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code_interview_questions/Kinaxis/python/"/>
    </mc:Choice>
  </mc:AlternateContent>
  <xr:revisionPtr revIDLastSave="0" documentId="13_ncr:1_{B4EDC82C-9203-864E-8E18-00607CA36D4F}" xr6:coauthVersionLast="47" xr6:coauthVersionMax="47" xr10:uidLastSave="{00000000-0000-0000-0000-000000000000}"/>
  <bookViews>
    <workbookView xWindow="0" yWindow="460" windowWidth="25600" windowHeight="15540" xr2:uid="{4A044634-F682-0644-9325-4902D18FFBE5}"/>
  </bookViews>
  <sheets>
    <sheet name="transactions_pivot" sheetId="5" r:id="rId1"/>
    <sheet name="transactions" sheetId="1" r:id="rId2"/>
    <sheet name="products" sheetId="3" r:id="rId3"/>
    <sheet name="segments" sheetId="4" r:id="rId4"/>
  </sheets>
  <definedNames>
    <definedName name="_xlnm._FilterDatabase" localSheetId="3" hidden="1">segments!$A$1:$D$6125</definedName>
    <definedName name="_xlnm._FilterDatabase" localSheetId="1" hidden="1">transactions!$A$1:$H$2667</definedName>
    <definedName name="_xlnm._FilterDatabase" localSheetId="0" hidden="1">transactions_pivot!$S$9:$T$31</definedName>
    <definedName name="_xlchart.v1.0" hidden="1">transactions_pivot!$S$2:$S$6</definedName>
    <definedName name="_xlchart.v1.1" hidden="1">transactions_pivot!$T$1</definedName>
    <definedName name="_xlchart.v1.10" hidden="1">transactions_pivot!$E$14:$E$20</definedName>
    <definedName name="_xlchart.v1.11" hidden="1">transactions_pivot!$F$13</definedName>
    <definedName name="_xlchart.v1.12" hidden="1">transactions_pivot!$F$14:$F$20</definedName>
    <definedName name="_xlchart.v1.13" hidden="1">transactions_pivot!$G$13</definedName>
    <definedName name="_xlchart.v1.14" hidden="1">transactions_pivot!$G$14:$G$20</definedName>
    <definedName name="_xlchart.v1.15" hidden="1">transactions_pivot!$E$14:$E$20</definedName>
    <definedName name="_xlchart.v1.16" hidden="1">transactions_pivot!$F$13</definedName>
    <definedName name="_xlchart.v1.17" hidden="1">transactions_pivot!$F$14:$F$20</definedName>
    <definedName name="_xlchart.v1.18" hidden="1">transactions_pivot!$G$13</definedName>
    <definedName name="_xlchart.v1.19" hidden="1">transactions_pivot!$G$14:$G$20</definedName>
    <definedName name="_xlchart.v1.2" hidden="1">transactions_pivot!$T$2:$T$6</definedName>
    <definedName name="_xlchart.v1.20" hidden="1">transactions_pivot!$S$2:$S$6</definedName>
    <definedName name="_xlchart.v1.21" hidden="1">transactions_pivot!$T$1</definedName>
    <definedName name="_xlchart.v1.22" hidden="1">transactions_pivot!$T$2:$T$6</definedName>
    <definedName name="_xlchart.v1.23" hidden="1">transactions_pivot!$U$1</definedName>
    <definedName name="_xlchart.v1.24" hidden="1">transactions_pivot!$U$2:$U$6</definedName>
    <definedName name="_xlchart.v1.25" hidden="1">transactions_pivot!$S$2:$S$6</definedName>
    <definedName name="_xlchart.v1.26" hidden="1">transactions_pivot!$T$1</definedName>
    <definedName name="_xlchart.v1.27" hidden="1">transactions_pivot!$T$2:$T$6</definedName>
    <definedName name="_xlchart.v1.28" hidden="1">transactions_pivot!$U$1</definedName>
    <definedName name="_xlchart.v1.29" hidden="1">transactions_pivot!$U$2:$U$6</definedName>
    <definedName name="_xlchart.v1.3" hidden="1">transactions_pivot!$U$1</definedName>
    <definedName name="_xlchart.v1.30" hidden="1">transactions_pivot!$E$14:$E$20</definedName>
    <definedName name="_xlchart.v1.31" hidden="1">transactions_pivot!$F$13</definedName>
    <definedName name="_xlchart.v1.32" hidden="1">transactions_pivot!$F$14:$F$20</definedName>
    <definedName name="_xlchart.v1.33" hidden="1">transactions_pivot!$G$13</definedName>
    <definedName name="_xlchart.v1.34" hidden="1">transactions_pivot!$G$14:$G$20</definedName>
    <definedName name="_xlchart.v1.35" hidden="1">transactions_pivot!$E$14:$E$20</definedName>
    <definedName name="_xlchart.v1.36" hidden="1">transactions_pivot!$F$13</definedName>
    <definedName name="_xlchart.v1.37" hidden="1">transactions_pivot!$F$14:$F$20</definedName>
    <definedName name="_xlchart.v1.38" hidden="1">transactions_pivot!$G$13</definedName>
    <definedName name="_xlchart.v1.39" hidden="1">transactions_pivot!$G$14:$G$20</definedName>
    <definedName name="_xlchart.v1.4" hidden="1">transactions_pivot!$U$2:$U$6</definedName>
    <definedName name="_xlchart.v1.40" hidden="1">transactions_pivot!$S$2:$S$6</definedName>
    <definedName name="_xlchart.v1.41" hidden="1">transactions_pivot!$T$1</definedName>
    <definedName name="_xlchart.v1.42" hidden="1">transactions_pivot!$T$2:$T$6</definedName>
    <definedName name="_xlchart.v1.43" hidden="1">transactions_pivot!$U$1</definedName>
    <definedName name="_xlchart.v1.44" hidden="1">transactions_pivot!$U$2:$U$6</definedName>
    <definedName name="_xlchart.v1.45" hidden="1">transactions_pivot!$S$2:$S$6</definedName>
    <definedName name="_xlchart.v1.46" hidden="1">transactions_pivot!$T$1</definedName>
    <definedName name="_xlchart.v1.47" hidden="1">transactions_pivot!$T$2:$T$6</definedName>
    <definedName name="_xlchart.v1.48" hidden="1">transactions_pivot!$U$1</definedName>
    <definedName name="_xlchart.v1.49" hidden="1">transactions_pivot!$U$2:$U$6</definedName>
    <definedName name="_xlchart.v1.5" hidden="1">transactions_pivot!$S$2:$S$6</definedName>
    <definedName name="_xlchart.v1.50" hidden="1">transactions_pivot!$E$14:$E$20</definedName>
    <definedName name="_xlchart.v1.51" hidden="1">transactions_pivot!$F$13</definedName>
    <definedName name="_xlchart.v1.52" hidden="1">transactions_pivot!$F$14:$F$20</definedName>
    <definedName name="_xlchart.v1.53" hidden="1">transactions_pivot!$G$13</definedName>
    <definedName name="_xlchart.v1.54" hidden="1">transactions_pivot!$G$14:$G$20</definedName>
    <definedName name="_xlchart.v1.55" hidden="1">transactions_pivot!$S$2:$S$6</definedName>
    <definedName name="_xlchart.v1.56" hidden="1">transactions_pivot!$T$1</definedName>
    <definedName name="_xlchart.v1.57" hidden="1">transactions_pivot!$T$2:$T$6</definedName>
    <definedName name="_xlchart.v1.58" hidden="1">transactions_pivot!$U$1</definedName>
    <definedName name="_xlchart.v1.59" hidden="1">transactions_pivot!$U$2:$U$6</definedName>
    <definedName name="_xlchart.v1.6" hidden="1">transactions_pivot!$T$1</definedName>
    <definedName name="_xlchart.v1.60" hidden="1">transactions_pivot!$S$2:$S$6</definedName>
    <definedName name="_xlchart.v1.61" hidden="1">transactions_pivot!$T$1</definedName>
    <definedName name="_xlchart.v1.62" hidden="1">transactions_pivot!$T$2:$T$6</definedName>
    <definedName name="_xlchart.v1.63" hidden="1">transactions_pivot!$U$1</definedName>
    <definedName name="_xlchart.v1.64" hidden="1">transactions_pivot!$U$2:$U$6</definedName>
    <definedName name="_xlchart.v1.65" hidden="1">transactions_pivot!$S$2:$S$6</definedName>
    <definedName name="_xlchart.v1.66" hidden="1">transactions_pivot!$T$1</definedName>
    <definedName name="_xlchart.v1.67" hidden="1">transactions_pivot!$T$2:$T$6</definedName>
    <definedName name="_xlchart.v1.68" hidden="1">transactions_pivot!$U$1</definedName>
    <definedName name="_xlchart.v1.69" hidden="1">transactions_pivot!$U$2:$U$6</definedName>
    <definedName name="_xlchart.v1.7" hidden="1">transactions_pivot!$T$2:$T$6</definedName>
    <definedName name="_xlchart.v1.70" hidden="1">transactions_pivot!$E$14:$E$20</definedName>
    <definedName name="_xlchart.v1.71" hidden="1">transactions_pivot!$F$13</definedName>
    <definedName name="_xlchart.v1.72" hidden="1">transactions_pivot!$F$14:$F$20</definedName>
    <definedName name="_xlchart.v1.73" hidden="1">transactions_pivot!$G$13</definedName>
    <definedName name="_xlchart.v1.74" hidden="1">transactions_pivot!$G$14:$G$20</definedName>
    <definedName name="_xlchart.v1.75" hidden="1">transactions_pivot!$E$14:$E$20</definedName>
    <definedName name="_xlchart.v1.76" hidden="1">transactions_pivot!$F$13</definedName>
    <definedName name="_xlchart.v1.77" hidden="1">transactions_pivot!$F$14:$F$20</definedName>
    <definedName name="_xlchart.v1.78" hidden="1">transactions_pivot!$G$13</definedName>
    <definedName name="_xlchart.v1.79" hidden="1">transactions_pivot!$G$14:$G$20</definedName>
    <definedName name="_xlchart.v1.8" hidden="1">transactions_pivot!$U$1</definedName>
    <definedName name="_xlchart.v1.9" hidden="1">transactions_pivot!$U$2:$U$6</definedName>
  </definedNames>
  <calcPr calcId="18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22" i="5"/>
  <c r="F23" i="5"/>
  <c r="F22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J2" i="1"/>
  <c r="I2" i="1"/>
  <c r="G15" i="5"/>
  <c r="G16" i="5"/>
  <c r="G17" i="5"/>
  <c r="G18" i="5"/>
  <c r="G19" i="5"/>
  <c r="G20" i="5"/>
  <c r="K15" i="5"/>
  <c r="K16" i="5"/>
  <c r="K17" i="5"/>
  <c r="K18" i="5"/>
  <c r="K19" i="5"/>
  <c r="K14" i="5"/>
  <c r="G14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" i="1"/>
</calcChain>
</file>

<file path=xl/sharedStrings.xml><?xml version="1.0" encoding="utf-8"?>
<sst xmlns="http://schemas.openxmlformats.org/spreadsheetml/2006/main" count="17926" uniqueCount="1945">
  <si>
    <t>trans_id</t>
  </si>
  <si>
    <t>trans_dt</t>
  </si>
  <si>
    <t>cust_id</t>
  </si>
  <si>
    <t>prod_id</t>
  </si>
  <si>
    <t>item_qty</t>
  </si>
  <si>
    <t>item_price</t>
  </si>
  <si>
    <t>seg_name</t>
  </si>
  <si>
    <t>update_at</t>
  </si>
  <si>
    <t>active_flag</t>
  </si>
  <si>
    <t>ONE-OFFS</t>
  </si>
  <si>
    <t>N</t>
  </si>
  <si>
    <t>LAPSED</t>
  </si>
  <si>
    <t>Y</t>
  </si>
  <si>
    <t>LOYAL</t>
  </si>
  <si>
    <t>INACTIVE</t>
  </si>
  <si>
    <t>INFREQUENT</t>
  </si>
  <si>
    <t>GONE AWAY</t>
  </si>
  <si>
    <t>VIP</t>
  </si>
  <si>
    <t>NEW</t>
  </si>
  <si>
    <t>prod_name</t>
  </si>
  <si>
    <t>brand</t>
  </si>
  <si>
    <t>category</t>
  </si>
  <si>
    <t>Product 242151</t>
  </si>
  <si>
    <t>Make up</t>
  </si>
  <si>
    <t>Product 245067</t>
  </si>
  <si>
    <t>D</t>
  </si>
  <si>
    <t>Women</t>
  </si>
  <si>
    <t>Product 279311</t>
  </si>
  <si>
    <t>C</t>
  </si>
  <si>
    <t>Product 75231178</t>
  </si>
  <si>
    <t>Product 218423</t>
  </si>
  <si>
    <t>S</t>
  </si>
  <si>
    <t>Product 228227</t>
  </si>
  <si>
    <t>L</t>
  </si>
  <si>
    <t>Product 392633748</t>
  </si>
  <si>
    <t>M</t>
  </si>
  <si>
    <t>Product 269152</t>
  </si>
  <si>
    <t>Product 219158</t>
  </si>
  <si>
    <t>Product 255018378</t>
  </si>
  <si>
    <t>E</t>
  </si>
  <si>
    <t>Product 266720</t>
  </si>
  <si>
    <t>Product 448103</t>
  </si>
  <si>
    <t>Product 452037</t>
  </si>
  <si>
    <t>Product 95535874</t>
  </si>
  <si>
    <t>A</t>
  </si>
  <si>
    <t>Men</t>
  </si>
  <si>
    <t>Product 239285</t>
  </si>
  <si>
    <t>Product 480447</t>
  </si>
  <si>
    <t>Product 220482187</t>
  </si>
  <si>
    <t>G</t>
  </si>
  <si>
    <t>Product 244824295</t>
  </si>
  <si>
    <t>Accessoires</t>
  </si>
  <si>
    <t>Product 194030402</t>
  </si>
  <si>
    <t>P</t>
  </si>
  <si>
    <t>Product 152396480</t>
  </si>
  <si>
    <t>Product 218085</t>
  </si>
  <si>
    <t>B</t>
  </si>
  <si>
    <t>Product 224347</t>
  </si>
  <si>
    <t>Product 433095</t>
  </si>
  <si>
    <t>H</t>
  </si>
  <si>
    <t>Product 243663</t>
  </si>
  <si>
    <t>Product 249990</t>
  </si>
  <si>
    <t>Product 335061025</t>
  </si>
  <si>
    <t>Product 134370261</t>
  </si>
  <si>
    <t>Product 240076670</t>
  </si>
  <si>
    <t>Product 171339035</t>
  </si>
  <si>
    <t>K</t>
  </si>
  <si>
    <t>Product 243661</t>
  </si>
  <si>
    <t>Product 226594823</t>
  </si>
  <si>
    <t>Product 219125143</t>
  </si>
  <si>
    <t>F</t>
  </si>
  <si>
    <t>Product 511853</t>
  </si>
  <si>
    <t>Product 418880</t>
  </si>
  <si>
    <t>Product 135686345</t>
  </si>
  <si>
    <t>Product 286328</t>
  </si>
  <si>
    <t>Product 218351</t>
  </si>
  <si>
    <t>Product 261228</t>
  </si>
  <si>
    <t>Product 219803605</t>
  </si>
  <si>
    <t>Product 261086</t>
  </si>
  <si>
    <t>Product 262471</t>
  </si>
  <si>
    <t>Product 274121</t>
  </si>
  <si>
    <t>Product 270467</t>
  </si>
  <si>
    <t>Product 40260396</t>
  </si>
  <si>
    <t>Product 244824304</t>
  </si>
  <si>
    <t>Product 359226671</t>
  </si>
  <si>
    <t>Product 232811</t>
  </si>
  <si>
    <t>Product 260059</t>
  </si>
  <si>
    <t>Product 248804</t>
  </si>
  <si>
    <t>Product 489787</t>
  </si>
  <si>
    <t>Product 276684489</t>
  </si>
  <si>
    <t>Product 363459995</t>
  </si>
  <si>
    <t>Sun</t>
  </si>
  <si>
    <t>Product 240456</t>
  </si>
  <si>
    <t>Product 248468</t>
  </si>
  <si>
    <t>Product 264638</t>
  </si>
  <si>
    <t>Product 244824309</t>
  </si>
  <si>
    <t>Product 271275</t>
  </si>
  <si>
    <t>Product 371256</t>
  </si>
  <si>
    <t>Product 505754</t>
  </si>
  <si>
    <t>Product 505297</t>
  </si>
  <si>
    <t>Product 48647789</t>
  </si>
  <si>
    <t>Product 513009</t>
  </si>
  <si>
    <t>Product 275990900</t>
  </si>
  <si>
    <t>Product 271139196</t>
  </si>
  <si>
    <t>Product 369286156</t>
  </si>
  <si>
    <t>Product 346657671</t>
  </si>
  <si>
    <t>Product 375424536</t>
  </si>
  <si>
    <t>Product 337616223</t>
  </si>
  <si>
    <t>Product 250993</t>
  </si>
  <si>
    <t>Product 217090528</t>
  </si>
  <si>
    <t>Product 225235736</t>
  </si>
  <si>
    <t>Product 194030403</t>
  </si>
  <si>
    <t>Product 399179</t>
  </si>
  <si>
    <t>Product 254627</t>
  </si>
  <si>
    <t>Product 248087</t>
  </si>
  <si>
    <t>Product 267168</t>
  </si>
  <si>
    <t>Product 463616</t>
  </si>
  <si>
    <t>Product 239034</t>
  </si>
  <si>
    <t>Product 228437</t>
  </si>
  <si>
    <t>Product 231814</t>
  </si>
  <si>
    <t>Product 244385</t>
  </si>
  <si>
    <t>Product 250723</t>
  </si>
  <si>
    <t>Product 271546</t>
  </si>
  <si>
    <t>Product 252742</t>
  </si>
  <si>
    <t>Product 257746</t>
  </si>
  <si>
    <t>J</t>
  </si>
  <si>
    <t>Product 289365</t>
  </si>
  <si>
    <t>I</t>
  </si>
  <si>
    <t>Product 265905</t>
  </si>
  <si>
    <t>Product 275738</t>
  </si>
  <si>
    <t>Product 135686322</t>
  </si>
  <si>
    <t>Product 231603</t>
  </si>
  <si>
    <t>Product 211857</t>
  </si>
  <si>
    <t>Product 226459</t>
  </si>
  <si>
    <t>Product 221476</t>
  </si>
  <si>
    <t>Product 212906</t>
  </si>
  <si>
    <t>Product 368019355</t>
  </si>
  <si>
    <t>Product 248154</t>
  </si>
  <si>
    <t>Product 225235728</t>
  </si>
  <si>
    <t>Product 219803611</t>
  </si>
  <si>
    <t>Product 273788</t>
  </si>
  <si>
    <t>Product 155835774</t>
  </si>
  <si>
    <t>Product 262539532</t>
  </si>
  <si>
    <t>Product 365543538</t>
  </si>
  <si>
    <t>Product 221160949</t>
  </si>
  <si>
    <t>Product 364872371</t>
  </si>
  <si>
    <t>Product 166838330</t>
  </si>
  <si>
    <t>Product 232849</t>
  </si>
  <si>
    <t>Product 253748</t>
  </si>
  <si>
    <t>Product 17446278</t>
  </si>
  <si>
    <t>U</t>
  </si>
  <si>
    <t>Product 114150045</t>
  </si>
  <si>
    <t>Product 171339009</t>
  </si>
  <si>
    <t>Product 403716082</t>
  </si>
  <si>
    <t>Product 241485</t>
  </si>
  <si>
    <t>Product 220482197</t>
  </si>
  <si>
    <t>Product 221160981</t>
  </si>
  <si>
    <t>Product 138262084</t>
  </si>
  <si>
    <t>Product 229416</t>
  </si>
  <si>
    <t>Product 245169</t>
  </si>
  <si>
    <t>Product 245101</t>
  </si>
  <si>
    <t>Product 289277</t>
  </si>
  <si>
    <t>Product 129212173</t>
  </si>
  <si>
    <t>Product 247582</t>
  </si>
  <si>
    <t>Product 285031694</t>
  </si>
  <si>
    <t>Product 442358</t>
  </si>
  <si>
    <t>Product 179799393</t>
  </si>
  <si>
    <t>Product 116954591</t>
  </si>
  <si>
    <t>Product 237062</t>
  </si>
  <si>
    <t>V</t>
  </si>
  <si>
    <t>Product 269119</t>
  </si>
  <si>
    <t>Product 267379</t>
  </si>
  <si>
    <t>Product 282458</t>
  </si>
  <si>
    <t>Product 448077</t>
  </si>
  <si>
    <t>Product 108345064</t>
  </si>
  <si>
    <t>Product 266444</t>
  </si>
  <si>
    <t>Product 194030396</t>
  </si>
  <si>
    <t>Z</t>
  </si>
  <si>
    <t>Product 207344</t>
  </si>
  <si>
    <t>Product 228499</t>
  </si>
  <si>
    <t>Product 214869</t>
  </si>
  <si>
    <t>Product 54797121</t>
  </si>
  <si>
    <t>Product 243496374</t>
  </si>
  <si>
    <t>Product 235265</t>
  </si>
  <si>
    <t>Product 179133136</t>
  </si>
  <si>
    <t>Product 259478</t>
  </si>
  <si>
    <t>Product 256528</t>
  </si>
  <si>
    <t>Product 411162</t>
  </si>
  <si>
    <t>Product 459301</t>
  </si>
  <si>
    <t>Product 416393</t>
  </si>
  <si>
    <t>Product 171339018</t>
  </si>
  <si>
    <t>Product 267865</t>
  </si>
  <si>
    <t>Product 202038269</t>
  </si>
  <si>
    <t>Product 14388019</t>
  </si>
  <si>
    <t>Product 232876</t>
  </si>
  <si>
    <t>Product 264996</t>
  </si>
  <si>
    <t>Product 261896</t>
  </si>
  <si>
    <t>Product 370160</t>
  </si>
  <si>
    <t>Product 3436029</t>
  </si>
  <si>
    <t>Product 238709479</t>
  </si>
  <si>
    <t>Product 255018448</t>
  </si>
  <si>
    <t>Product 244824270</t>
  </si>
  <si>
    <t>Product 504246</t>
  </si>
  <si>
    <t>Product 259142157</t>
  </si>
  <si>
    <t>Product 495161</t>
  </si>
  <si>
    <t>Product 256066</t>
  </si>
  <si>
    <t>Product 114150034</t>
  </si>
  <si>
    <t>Product 95535849</t>
  </si>
  <si>
    <t>Product 212182</t>
  </si>
  <si>
    <t>Product 217726</t>
  </si>
  <si>
    <t>Product 234789</t>
  </si>
  <si>
    <t>Product 239983</t>
  </si>
  <si>
    <t>Product 31828710</t>
  </si>
  <si>
    <t>Product 517337</t>
  </si>
  <si>
    <t>Product 127638041</t>
  </si>
  <si>
    <t>Product 242656</t>
  </si>
  <si>
    <t>Product 252614994</t>
  </si>
  <si>
    <t>Product 285364</t>
  </si>
  <si>
    <t>Product 263414</t>
  </si>
  <si>
    <t>Product 223548</t>
  </si>
  <si>
    <t>Product 456654</t>
  </si>
  <si>
    <t>Product 232979</t>
  </si>
  <si>
    <t>Product 248743</t>
  </si>
  <si>
    <t>Product 398113957</t>
  </si>
  <si>
    <t>Product 257766937</t>
  </si>
  <si>
    <t>Product 254514651</t>
  </si>
  <si>
    <t>Product 212141</t>
  </si>
  <si>
    <t>Product 289351</t>
  </si>
  <si>
    <t>Product 131184039</t>
  </si>
  <si>
    <t>Product 276330</t>
  </si>
  <si>
    <t>T</t>
  </si>
  <si>
    <t>Product 231356168</t>
  </si>
  <si>
    <t>Product 454280</t>
  </si>
  <si>
    <t>Product 335060941</t>
  </si>
  <si>
    <t>Product 244824291</t>
  </si>
  <si>
    <t>Product 262733</t>
  </si>
  <si>
    <t>Product 238745</t>
  </si>
  <si>
    <t>Product 202038257</t>
  </si>
  <si>
    <t>Product 493657</t>
  </si>
  <si>
    <t>Product 457564</t>
  </si>
  <si>
    <t>Product 253824</t>
  </si>
  <si>
    <t>Product 269723</t>
  </si>
  <si>
    <t>Product 503815</t>
  </si>
  <si>
    <t>Product 265111</t>
  </si>
  <si>
    <t>Product 108345070</t>
  </si>
  <si>
    <t>Product 259688</t>
  </si>
  <si>
    <t>Product 230420</t>
  </si>
  <si>
    <t>Product 225235718</t>
  </si>
  <si>
    <t>Product 43112878</t>
  </si>
  <si>
    <t>Product 61131886</t>
  </si>
  <si>
    <t>Product 453580</t>
  </si>
  <si>
    <t>Product 511696</t>
  </si>
  <si>
    <t>Product 337038704</t>
  </si>
  <si>
    <t>Product 250766</t>
  </si>
  <si>
    <t>Product 244138595</t>
  </si>
  <si>
    <t>Product 393780</t>
  </si>
  <si>
    <t>Product 270705</t>
  </si>
  <si>
    <t>Product 259335</t>
  </si>
  <si>
    <t>Product 408295</t>
  </si>
  <si>
    <t>Product 100066381</t>
  </si>
  <si>
    <t>Product 311275672</t>
  </si>
  <si>
    <t>Product 262622</t>
  </si>
  <si>
    <t>Product 218571</t>
  </si>
  <si>
    <t>Product 222752</t>
  </si>
  <si>
    <t>Product 230230</t>
  </si>
  <si>
    <t>Product 246574</t>
  </si>
  <si>
    <t>Product 17446370</t>
  </si>
  <si>
    <t>Product 235452688</t>
  </si>
  <si>
    <t>Product 220449</t>
  </si>
  <si>
    <t>Product 9448270</t>
  </si>
  <si>
    <t>Product 244824266</t>
  </si>
  <si>
    <t>Product 79129332</t>
  </si>
  <si>
    <t>Product 275538</t>
  </si>
  <si>
    <t>Product 216516</t>
  </si>
  <si>
    <t>Product 228441</t>
  </si>
  <si>
    <t>Product 225590</t>
  </si>
  <si>
    <t>Product 424853</t>
  </si>
  <si>
    <t>Product 260974</t>
  </si>
  <si>
    <t>Product 256032</t>
  </si>
  <si>
    <t>Product 263074</t>
  </si>
  <si>
    <t>Product 259053</t>
  </si>
  <si>
    <t>Product 288235</t>
  </si>
  <si>
    <t>Product 365543536</t>
  </si>
  <si>
    <t>Product 243443</t>
  </si>
  <si>
    <t>Product 250944</t>
  </si>
  <si>
    <t>Product 109651660</t>
  </si>
  <si>
    <t>Product 43113182</t>
  </si>
  <si>
    <t>Product 159806083</t>
  </si>
  <si>
    <t>Product 267306946</t>
  </si>
  <si>
    <t>Product 17446279</t>
  </si>
  <si>
    <t>Product 237282</t>
  </si>
  <si>
    <t>Product 249692</t>
  </si>
  <si>
    <t>Product 507584</t>
  </si>
  <si>
    <t>Product 197384768</t>
  </si>
  <si>
    <t>Product 231849</t>
  </si>
  <si>
    <t>Product 480565</t>
  </si>
  <si>
    <t>Product 43113200</t>
  </si>
  <si>
    <t>Product 354724670</t>
  </si>
  <si>
    <t>Product 125130125</t>
  </si>
  <si>
    <t>Product 242945</t>
  </si>
  <si>
    <t>Product 221839873</t>
  </si>
  <si>
    <t>Product 278624</t>
  </si>
  <si>
    <t>Product 253877</t>
  </si>
  <si>
    <t>Product 277406</t>
  </si>
  <si>
    <t>Product 458388</t>
  </si>
  <si>
    <t>Product 212046</t>
  </si>
  <si>
    <t>Product 212917</t>
  </si>
  <si>
    <t>Product 274541</t>
  </si>
  <si>
    <t>Product 225915224</t>
  </si>
  <si>
    <t>Product 75231169</t>
  </si>
  <si>
    <t>Product 114149994</t>
  </si>
  <si>
    <t>Product 512526</t>
  </si>
  <si>
    <t>Product 245224</t>
  </si>
  <si>
    <t>Product 513005</t>
  </si>
  <si>
    <t>Product 224556315</t>
  </si>
  <si>
    <t>Product 516742</t>
  </si>
  <si>
    <t>Product 227321</t>
  </si>
  <si>
    <t>Product 224985</t>
  </si>
  <si>
    <t>Product 156497111</t>
  </si>
  <si>
    <t>Product 252825</t>
  </si>
  <si>
    <t>Product 416142</t>
  </si>
  <si>
    <t>Product 128663326</t>
  </si>
  <si>
    <t>Product 235452667</t>
  </si>
  <si>
    <t>Product 458292</t>
  </si>
  <si>
    <t>Product 281187</t>
  </si>
  <si>
    <t>Product 249421</t>
  </si>
  <si>
    <t>Product 56033061</t>
  </si>
  <si>
    <t>Product 260908</t>
  </si>
  <si>
    <t>Product 465448</t>
  </si>
  <si>
    <t>Product 465514</t>
  </si>
  <si>
    <t>Product 9937796</t>
  </si>
  <si>
    <t>Product 221839865</t>
  </si>
  <si>
    <t>Product 225235727</t>
  </si>
  <si>
    <t>Product 234943</t>
  </si>
  <si>
    <t>Product 156497098</t>
  </si>
  <si>
    <t>Product 309181807</t>
  </si>
  <si>
    <t>Product 273542</t>
  </si>
  <si>
    <t>Product 465473</t>
  </si>
  <si>
    <t>Product 271139195</t>
  </si>
  <si>
    <t>Product 213030</t>
  </si>
  <si>
    <t>Product 212058</t>
  </si>
  <si>
    <t>Product 240116</t>
  </si>
  <si>
    <t>Product 495237</t>
  </si>
  <si>
    <t>Product 240542</t>
  </si>
  <si>
    <t>Product 221839856</t>
  </si>
  <si>
    <t>Product 242812079</t>
  </si>
  <si>
    <t>Product 255018447</t>
  </si>
  <si>
    <t>Product 240760451</t>
  </si>
  <si>
    <t>Product 262448</t>
  </si>
  <si>
    <t>Product 243655</t>
  </si>
  <si>
    <t>Product 245632</t>
  </si>
  <si>
    <t>Product 231087</t>
  </si>
  <si>
    <t>Product 230814</t>
  </si>
  <si>
    <t>Product 244958</t>
  </si>
  <si>
    <t>Product 253520</t>
  </si>
  <si>
    <t>Product 340419814</t>
  </si>
  <si>
    <t>Product 270628</t>
  </si>
  <si>
    <t>Product 309181815</t>
  </si>
  <si>
    <t>Product 242992</t>
  </si>
  <si>
    <t>Product 156497112</t>
  </si>
  <si>
    <t>Product 491315</t>
  </si>
  <si>
    <t>Product 363883</t>
  </si>
  <si>
    <t>Product 501560</t>
  </si>
  <si>
    <t>Product 254464</t>
  </si>
  <si>
    <t>Product 127638022</t>
  </si>
  <si>
    <t>Product 285065</t>
  </si>
  <si>
    <t>Product 232652</t>
  </si>
  <si>
    <t>Product 7044248</t>
  </si>
  <si>
    <t>Product 244233</t>
  </si>
  <si>
    <t>Product 219803601</t>
  </si>
  <si>
    <t>Product 291019</t>
  </si>
  <si>
    <t>Product 242690</t>
  </si>
  <si>
    <t>Product 250140</t>
  </si>
  <si>
    <t>Product 30317256</t>
  </si>
  <si>
    <t>Product 326380501</t>
  </si>
  <si>
    <t>Product 276684493</t>
  </si>
  <si>
    <t>Product 238365</t>
  </si>
  <si>
    <t>Product 100066389</t>
  </si>
  <si>
    <t>Product 265690</t>
  </si>
  <si>
    <t>Product 6066065</t>
  </si>
  <si>
    <t>Product 218373</t>
  </si>
  <si>
    <t>Product 194030409</t>
  </si>
  <si>
    <t>Product 270189</t>
  </si>
  <si>
    <t>Product 242812078</t>
  </si>
  <si>
    <t>Product 155174637</t>
  </si>
  <si>
    <t>Product 156497109</t>
  </si>
  <si>
    <t>Product 216831</t>
  </si>
  <si>
    <t>Product 224106</t>
  </si>
  <si>
    <t>Product 272087</t>
  </si>
  <si>
    <t>Product 242923</t>
  </si>
  <si>
    <t>Product 250858</t>
  </si>
  <si>
    <t>Product 262730</t>
  </si>
  <si>
    <t>Product 244824322</t>
  </si>
  <si>
    <t>Product 287980</t>
  </si>
  <si>
    <t>Product 170090992</t>
  </si>
  <si>
    <t>Product 211670</t>
  </si>
  <si>
    <t>Product 368703103</t>
  </si>
  <si>
    <t>Product 514304</t>
  </si>
  <si>
    <t>Product 514709</t>
  </si>
  <si>
    <t>Product 228924</t>
  </si>
  <si>
    <t>Product 247345</t>
  </si>
  <si>
    <t>Product 144193446</t>
  </si>
  <si>
    <t>Product 244824261</t>
  </si>
  <si>
    <t>Product 449591</t>
  </si>
  <si>
    <t>Product 251965</t>
  </si>
  <si>
    <t>Product 511690</t>
  </si>
  <si>
    <t>Product 238185940</t>
  </si>
  <si>
    <t>Product 256674</t>
  </si>
  <si>
    <t>Product 277123</t>
  </si>
  <si>
    <t>Product 249152</t>
  </si>
  <si>
    <t>Product 255018391</t>
  </si>
  <si>
    <t>Product 244098</t>
  </si>
  <si>
    <t>Product 251345</t>
  </si>
  <si>
    <t>Product 226594814</t>
  </si>
  <si>
    <t>Product 253144</t>
  </si>
  <si>
    <t>Product 30317191</t>
  </si>
  <si>
    <t>Product 43112922</t>
  </si>
  <si>
    <t>Product 179133137</t>
  </si>
  <si>
    <t>Product 258744</t>
  </si>
  <si>
    <t>Product 226949</t>
  </si>
  <si>
    <t>Product 114149999</t>
  </si>
  <si>
    <t>Product 272335</t>
  </si>
  <si>
    <t>Product 265726</t>
  </si>
  <si>
    <t>Product 120232681</t>
  </si>
  <si>
    <t>Product 283272</t>
  </si>
  <si>
    <t>Product 238464</t>
  </si>
  <si>
    <t>Product 170091008</t>
  </si>
  <si>
    <t>Product 257912</t>
  </si>
  <si>
    <t>Product 228054</t>
  </si>
  <si>
    <t>Product 224383</t>
  </si>
  <si>
    <t>Product 236135919</t>
  </si>
  <si>
    <t>Product 261821</t>
  </si>
  <si>
    <t>Product 298592</t>
  </si>
  <si>
    <t>Product 450672</t>
  </si>
  <si>
    <t>Product 480479</t>
  </si>
  <si>
    <t>Product 250761</t>
  </si>
  <si>
    <t>Product 364533</t>
  </si>
  <si>
    <t>Product 280667</t>
  </si>
  <si>
    <t>Product 127638038</t>
  </si>
  <si>
    <t>Product 368703102</t>
  </si>
  <si>
    <t>Product 118265512</t>
  </si>
  <si>
    <t>Product 335061021</t>
  </si>
  <si>
    <t>Product 251478</t>
  </si>
  <si>
    <t>Product 268806</t>
  </si>
  <si>
    <t>Product 254203</t>
  </si>
  <si>
    <t>Product 269112</t>
  </si>
  <si>
    <t>Product 155174640</t>
  </si>
  <si>
    <t>Product 235452680</t>
  </si>
  <si>
    <t>Product 282133</t>
  </si>
  <si>
    <t>Product 107691880</t>
  </si>
  <si>
    <t>Product 213964</t>
  </si>
  <si>
    <t>Product 223029</t>
  </si>
  <si>
    <t>Product 218399</t>
  </si>
  <si>
    <t>Product 231644</t>
  </si>
  <si>
    <t>Product 244824316</t>
  </si>
  <si>
    <t>Product 412356</t>
  </si>
  <si>
    <t>Product 61131888</t>
  </si>
  <si>
    <t>Product 166838321</t>
  </si>
  <si>
    <t>Product 277378155</t>
  </si>
  <si>
    <t>Product 375424520</t>
  </si>
  <si>
    <t>Product 271139204</t>
  </si>
  <si>
    <t>Product 274403</t>
  </si>
  <si>
    <t>Product 281396</t>
  </si>
  <si>
    <t>Product 221839857</t>
  </si>
  <si>
    <t>Product 225235733</t>
  </si>
  <si>
    <t>Product 459540</t>
  </si>
  <si>
    <t>Product 243164</t>
  </si>
  <si>
    <t>Product 259309</t>
  </si>
  <si>
    <t>Product 183636933</t>
  </si>
  <si>
    <t>Product 202713874</t>
  </si>
  <si>
    <t>Product 269342</t>
  </si>
  <si>
    <t>Product 279657</t>
  </si>
  <si>
    <t>Product 241513</t>
  </si>
  <si>
    <t>Product 187400168</t>
  </si>
  <si>
    <t>Product 217090529</t>
  </si>
  <si>
    <t>Product 230624</t>
  </si>
  <si>
    <t>Product 288506402</t>
  </si>
  <si>
    <t>Product 268439</t>
  </si>
  <si>
    <t>Product 244824323</t>
  </si>
  <si>
    <t>Product 21590936</t>
  </si>
  <si>
    <t>Product 231231</t>
  </si>
  <si>
    <t>Product 272249</t>
  </si>
  <si>
    <t>Product 220482193</t>
  </si>
  <si>
    <t>Product 267289</t>
  </si>
  <si>
    <t>Product 235065</t>
  </si>
  <si>
    <t>Product 247090</t>
  </si>
  <si>
    <t>Product 255350</t>
  </si>
  <si>
    <t>Product 287587</t>
  </si>
  <si>
    <t>Product 263238</t>
  </si>
  <si>
    <t>Product 509880</t>
  </si>
  <si>
    <t>Product 252370</t>
  </si>
  <si>
    <t>Product 407168814</t>
  </si>
  <si>
    <t>Product 14388021</t>
  </si>
  <si>
    <t>Product 276153</t>
  </si>
  <si>
    <t>Product 275369</t>
  </si>
  <si>
    <t>Product 142215518</t>
  </si>
  <si>
    <t>Product 251592</t>
  </si>
  <si>
    <t>Product 30317178</t>
  </si>
  <si>
    <t>Product 471578</t>
  </si>
  <si>
    <t>Product 238185932</t>
  </si>
  <si>
    <t>Product 225501</t>
  </si>
  <si>
    <t>Product 228847</t>
  </si>
  <si>
    <t>Product 229685</t>
  </si>
  <si>
    <t>Product 243496367</t>
  </si>
  <si>
    <t>Product 505794</t>
  </si>
  <si>
    <t>Product 288506406</t>
  </si>
  <si>
    <t>Product 31828705</t>
  </si>
  <si>
    <t>Product 237944</t>
  </si>
  <si>
    <t>Product 114150013</t>
  </si>
  <si>
    <t>Product 466143</t>
  </si>
  <si>
    <t>Product 2893045</t>
  </si>
  <si>
    <t>Product 257389</t>
  </si>
  <si>
    <t>Product 251229</t>
  </si>
  <si>
    <t>Product 171339025</t>
  </si>
  <si>
    <t>Product 256704</t>
  </si>
  <si>
    <t>Product 231875</t>
  </si>
  <si>
    <t>Product 262749</t>
  </si>
  <si>
    <t>Product 44399934</t>
  </si>
  <si>
    <t>Product 138262091</t>
  </si>
  <si>
    <t>Product 517298</t>
  </si>
  <si>
    <t>Product 243496384</t>
  </si>
  <si>
    <t>Product 368019379</t>
  </si>
  <si>
    <t>Product 17446191</t>
  </si>
  <si>
    <t>Product 451381</t>
  </si>
  <si>
    <t>Product 317424684</t>
  </si>
  <si>
    <t>Product 358641938</t>
  </si>
  <si>
    <t>Product 250708</t>
  </si>
  <si>
    <t>Product 257026</t>
  </si>
  <si>
    <t>Product 266469</t>
  </si>
  <si>
    <t>Product 267954</t>
  </si>
  <si>
    <t>Product 388065</t>
  </si>
  <si>
    <t>Product 229313691</t>
  </si>
  <si>
    <t>Product 282824</t>
  </si>
  <si>
    <t>Product 254826</t>
  </si>
  <si>
    <t>Product 354724458</t>
  </si>
  <si>
    <t>Product 262539550</t>
  </si>
  <si>
    <t>Product 254739</t>
  </si>
  <si>
    <t>Product 272065</t>
  </si>
  <si>
    <t>Product 122631913</t>
  </si>
  <si>
    <t>Product 202713887</t>
  </si>
  <si>
    <t>Product 237498</t>
  </si>
  <si>
    <t>Product 285204</t>
  </si>
  <si>
    <t>Product 244824283</t>
  </si>
  <si>
    <t>Product 105080384</t>
  </si>
  <si>
    <t>Product 236135931</t>
  </si>
  <si>
    <t>Product 224635</t>
  </si>
  <si>
    <t>Product 219125162</t>
  </si>
  <si>
    <t>Product 30317185</t>
  </si>
  <si>
    <t>Product 245216</t>
  </si>
  <si>
    <t>Product 500416</t>
  </si>
  <si>
    <t>Product 253584</t>
  </si>
  <si>
    <t>Product 220482199</t>
  </si>
  <si>
    <t>Product 263541</t>
  </si>
  <si>
    <t>Product 225235717</t>
  </si>
  <si>
    <t>Product 276507</t>
  </si>
  <si>
    <t>Product 290857</t>
  </si>
  <si>
    <t>Product 387888</t>
  </si>
  <si>
    <t>Product 120888488</t>
  </si>
  <si>
    <t>Product 266793</t>
  </si>
  <si>
    <t>Product 412764</t>
  </si>
  <si>
    <t>Product 249044</t>
  </si>
  <si>
    <t>Product 64473817</t>
  </si>
  <si>
    <t>Product 264361</t>
  </si>
  <si>
    <t>Product 506764</t>
  </si>
  <si>
    <t>Product 10427458</t>
  </si>
  <si>
    <t>Product 512527</t>
  </si>
  <si>
    <t>Product 257079661</t>
  </si>
  <si>
    <t>Product 239892</t>
  </si>
  <si>
    <t>Product 183636929</t>
  </si>
  <si>
    <t>Product 108345074</t>
  </si>
  <si>
    <t>Product 231295</t>
  </si>
  <si>
    <t>Product 225235714</t>
  </si>
  <si>
    <t>Product 241739</t>
  </si>
  <si>
    <t>Product 254397</t>
  </si>
  <si>
    <t>Product 151735722</t>
  </si>
  <si>
    <t>Product 514669</t>
  </si>
  <si>
    <t>Product 273021</t>
  </si>
  <si>
    <t>Product 450648</t>
  </si>
  <si>
    <t>Product 342469402</t>
  </si>
  <si>
    <t>Product 272594</t>
  </si>
  <si>
    <t>Product 237230</t>
  </si>
  <si>
    <t>Product 256764</t>
  </si>
  <si>
    <t>Product 507691</t>
  </si>
  <si>
    <t>Product 365638</t>
  </si>
  <si>
    <t>Product 128663333</t>
  </si>
  <si>
    <t>Product 251100</t>
  </si>
  <si>
    <t>Product 227953</t>
  </si>
  <si>
    <t>Product 252660</t>
  </si>
  <si>
    <t>Product 276079</t>
  </si>
  <si>
    <t>Product 232053</t>
  </si>
  <si>
    <t>Product 276626</t>
  </si>
  <si>
    <t>Product 236156</t>
  </si>
  <si>
    <t>Product 364872385</t>
  </si>
  <si>
    <t>Product 483365</t>
  </si>
  <si>
    <t>Product 496383</t>
  </si>
  <si>
    <t>Product 249828</t>
  </si>
  <si>
    <t>Product 117610061</t>
  </si>
  <si>
    <t>Product 14388015</t>
  </si>
  <si>
    <t>Product 299443055</t>
  </si>
  <si>
    <t>Product 311275598</t>
  </si>
  <si>
    <t>Product 223510</t>
  </si>
  <si>
    <t>Product 273649</t>
  </si>
  <si>
    <t>Product 236227</t>
  </si>
  <si>
    <t>Product 112841779</t>
  </si>
  <si>
    <t>Product 202713889</t>
  </si>
  <si>
    <t>Product 254163</t>
  </si>
  <si>
    <t>Product 278638</t>
  </si>
  <si>
    <t>Product 226874</t>
  </si>
  <si>
    <t>Product 216002</t>
  </si>
  <si>
    <t>Product 230696</t>
  </si>
  <si>
    <t>Product 155174642</t>
  </si>
  <si>
    <t>Product 463852</t>
  </si>
  <si>
    <t>Product 113495776</t>
  </si>
  <si>
    <t>Product 246812</t>
  </si>
  <si>
    <t>Product 113495853</t>
  </si>
  <si>
    <t>Product 229989</t>
  </si>
  <si>
    <t>Product 357960451</t>
  </si>
  <si>
    <t>Product 398113960</t>
  </si>
  <si>
    <t>Product 270222</t>
  </si>
  <si>
    <t>Product 238140</t>
  </si>
  <si>
    <t>Product 459191</t>
  </si>
  <si>
    <t>Product 251348</t>
  </si>
  <si>
    <t>Product 430046</t>
  </si>
  <si>
    <t>Product 261247</t>
  </si>
  <si>
    <t>Product 135028192</t>
  </si>
  <si>
    <t>Product 221839876</t>
  </si>
  <si>
    <t>Product 243448</t>
  </si>
  <si>
    <t>Product 238160</t>
  </si>
  <si>
    <t>Product 254775</t>
  </si>
  <si>
    <t>Product 466003</t>
  </si>
  <si>
    <t>Product 388068</t>
  </si>
  <si>
    <t>Product 257032</t>
  </si>
  <si>
    <t>Product 179799414</t>
  </si>
  <si>
    <t>Product 249901</t>
  </si>
  <si>
    <t>Product 179799394</t>
  </si>
  <si>
    <t>Product 241007</t>
  </si>
  <si>
    <t>Product 44399924</t>
  </si>
  <si>
    <t>Product 96838902</t>
  </si>
  <si>
    <t>Product 245233</t>
  </si>
  <si>
    <t>Product 223725</t>
  </si>
  <si>
    <t>Product 225666</t>
  </si>
  <si>
    <t>Product 225350</t>
  </si>
  <si>
    <t>Product 248590</t>
  </si>
  <si>
    <t>Product 266213</t>
  </si>
  <si>
    <t>Product 17446221</t>
  </si>
  <si>
    <t>Product 240908</t>
  </si>
  <si>
    <t>Product 242812098</t>
  </si>
  <si>
    <t>Product 365490</t>
  </si>
  <si>
    <t>Product 258841</t>
  </si>
  <si>
    <t>Product 286449</t>
  </si>
  <si>
    <t>Product 166838324</t>
  </si>
  <si>
    <t>Product 288506404</t>
  </si>
  <si>
    <t>Product 251918</t>
  </si>
  <si>
    <t>Product 271723</t>
  </si>
  <si>
    <t>Product 247782</t>
  </si>
  <si>
    <t>Product 248223</t>
  </si>
  <si>
    <t>Product 259541</t>
  </si>
  <si>
    <t>Product 257304</t>
  </si>
  <si>
    <t>Product 121544506</t>
  </si>
  <si>
    <t>Product 220482178</t>
  </si>
  <si>
    <t>Product 220482186</t>
  </si>
  <si>
    <t>Product 255018415</t>
  </si>
  <si>
    <t>Product 179799406</t>
  </si>
  <si>
    <t>Product 252614989</t>
  </si>
  <si>
    <t>Product 472936</t>
  </si>
  <si>
    <t>Product 135028157</t>
  </si>
  <si>
    <t>Product 229993647</t>
  </si>
  <si>
    <t>Product 226901</t>
  </si>
  <si>
    <t>Product 450789</t>
  </si>
  <si>
    <t>Product 242714</t>
  </si>
  <si>
    <t>Product 233771</t>
  </si>
  <si>
    <t>Product 443197</t>
  </si>
  <si>
    <t>Product 259087</t>
  </si>
  <si>
    <t>Product 256431</t>
  </si>
  <si>
    <t>Product 255802</t>
  </si>
  <si>
    <t>Product 240562</t>
  </si>
  <si>
    <t>Product 242812096</t>
  </si>
  <si>
    <t>Product 227628</t>
  </si>
  <si>
    <t>Product 257147</t>
  </si>
  <si>
    <t>Product 461777</t>
  </si>
  <si>
    <t>Product 226347</t>
  </si>
  <si>
    <t>Product 235120</t>
  </si>
  <si>
    <t>Product 248259</t>
  </si>
  <si>
    <t>Product 502618</t>
  </si>
  <si>
    <t>Product 266212</t>
  </si>
  <si>
    <t>Product 113495842</t>
  </si>
  <si>
    <t>Product 259308</t>
  </si>
  <si>
    <t>Product 153542586</t>
  </si>
  <si>
    <t>Product 31762197</t>
  </si>
  <si>
    <t>Product 224914</t>
  </si>
  <si>
    <t>Product 255371</t>
  </si>
  <si>
    <t>Product 260711</t>
  </si>
  <si>
    <t>Product 246441</t>
  </si>
  <si>
    <t>Product 270345</t>
  </si>
  <si>
    <t>Product 116954519</t>
  </si>
  <si>
    <t>Product 223266</t>
  </si>
  <si>
    <t>Product 239648</t>
  </si>
  <si>
    <t>Product 249216</t>
  </si>
  <si>
    <t>Product 254936</t>
  </si>
  <si>
    <t>Product 412879</t>
  </si>
  <si>
    <t>Product 517506</t>
  </si>
  <si>
    <t>Product 335060937</t>
  </si>
  <si>
    <t>Product 282115</t>
  </si>
  <si>
    <t>Product 133054797</t>
  </si>
  <si>
    <t>Product 250504</t>
  </si>
  <si>
    <t>Product 229456</t>
  </si>
  <si>
    <t>Product 228601</t>
  </si>
  <si>
    <t>Product 95535869</t>
  </si>
  <si>
    <t>Product 309181775</t>
  </si>
  <si>
    <t>Product 419772</t>
  </si>
  <si>
    <t>Product 399161</t>
  </si>
  <si>
    <t>Product 243496364</t>
  </si>
  <si>
    <t>Product 418984</t>
  </si>
  <si>
    <t>Product 285324</t>
  </si>
  <si>
    <t>Product 243620</t>
  </si>
  <si>
    <t>Product 78479500</t>
  </si>
  <si>
    <t>Product 78479499</t>
  </si>
  <si>
    <t>Product 260537</t>
  </si>
  <si>
    <t>Product 237248</t>
  </si>
  <si>
    <t>Product 226929</t>
  </si>
  <si>
    <t>Product 232236</t>
  </si>
  <si>
    <t>Product 501798</t>
  </si>
  <si>
    <t>Product 278668</t>
  </si>
  <si>
    <t>Product 340419783</t>
  </si>
  <si>
    <t>Product 215723</t>
  </si>
  <si>
    <t>Product 368703097</t>
  </si>
  <si>
    <t>Product 449725</t>
  </si>
  <si>
    <t>Product 384104095</t>
  </si>
  <si>
    <t>Product 417198</t>
  </si>
  <si>
    <t>Product 212015</t>
  </si>
  <si>
    <t>Product 239180</t>
  </si>
  <si>
    <t>R</t>
  </si>
  <si>
    <t>Product 266491</t>
  </si>
  <si>
    <t>Product 233853</t>
  </si>
  <si>
    <t>Product 135686349</t>
  </si>
  <si>
    <t>Product 261351</t>
  </si>
  <si>
    <t>Product 393292</t>
  </si>
  <si>
    <t>Product 224387</t>
  </si>
  <si>
    <t>Product 237428</t>
  </si>
  <si>
    <t>Product 129212181</t>
  </si>
  <si>
    <t>Product 252657</t>
  </si>
  <si>
    <t>Product 44399923</t>
  </si>
  <si>
    <t>Product 275990897</t>
  </si>
  <si>
    <t>Product 237313</t>
  </si>
  <si>
    <t>Product 75231156</t>
  </si>
  <si>
    <t>Product 202038263</t>
  </si>
  <si>
    <t>Product 211225</t>
  </si>
  <si>
    <t>Product 224586</t>
  </si>
  <si>
    <t>Product 299443073</t>
  </si>
  <si>
    <t>Product 242745</t>
  </si>
  <si>
    <t>Product 243589</t>
  </si>
  <si>
    <t>Product 219803613</t>
  </si>
  <si>
    <t>Product 262327</t>
  </si>
  <si>
    <t>Product 363460014</t>
  </si>
  <si>
    <t>Product 238507</t>
  </si>
  <si>
    <t>Product 213183</t>
  </si>
  <si>
    <t>Product 275990888</t>
  </si>
  <si>
    <t>Product 427216</t>
  </si>
  <si>
    <t>Product 232116</t>
  </si>
  <si>
    <t>Product 224309</t>
  </si>
  <si>
    <t>Product 250558</t>
  </si>
  <si>
    <t>Product 517796</t>
  </si>
  <si>
    <t>Product 225915228</t>
  </si>
  <si>
    <t>Product 234021</t>
  </si>
  <si>
    <t>Product 238560</t>
  </si>
  <si>
    <t>Product 286842</t>
  </si>
  <si>
    <t>Product 233930</t>
  </si>
  <si>
    <t>Product 140238409</t>
  </si>
  <si>
    <t>Product 225235708</t>
  </si>
  <si>
    <t>Product 262464</t>
  </si>
  <si>
    <t>Product 268730</t>
  </si>
  <si>
    <t>Product 44399912</t>
  </si>
  <si>
    <t>Product 261231</t>
  </si>
  <si>
    <t>Product 44399910</t>
  </si>
  <si>
    <t>Product 153542570</t>
  </si>
  <si>
    <t>Product 231388</t>
  </si>
  <si>
    <t>Product 223480</t>
  </si>
  <si>
    <t>Product 238185930</t>
  </si>
  <si>
    <t>Product 219125139</t>
  </si>
  <si>
    <t>Product 251767</t>
  </si>
  <si>
    <t>Product 221160953</t>
  </si>
  <si>
    <t>Product 359931919</t>
  </si>
  <si>
    <t>Product 155174656</t>
  </si>
  <si>
    <t>Product 254753</t>
  </si>
  <si>
    <t>Product 59836611</t>
  </si>
  <si>
    <t>Product 417389</t>
  </si>
  <si>
    <t>Product 261851089</t>
  </si>
  <si>
    <t>Product 202038236</t>
  </si>
  <si>
    <t>Product 120232685</t>
  </si>
  <si>
    <t>Product 122631922</t>
  </si>
  <si>
    <t>Product 271063</t>
  </si>
  <si>
    <t>Product 203370144</t>
  </si>
  <si>
    <t>Product 286628</t>
  </si>
  <si>
    <t>Product 40260392</t>
  </si>
  <si>
    <t>Product 226629</t>
  </si>
  <si>
    <t>Product 220981</t>
  </si>
  <si>
    <t>Product 228691</t>
  </si>
  <si>
    <t>Product 232572</t>
  </si>
  <si>
    <t>Product 231283</t>
  </si>
  <si>
    <t>Product 222895</t>
  </si>
  <si>
    <t>Product 517294</t>
  </si>
  <si>
    <t>Product 155835767</t>
  </si>
  <si>
    <t>Product 443341</t>
  </si>
  <si>
    <t>Product 3436027</t>
  </si>
  <si>
    <t>Product 262262</t>
  </si>
  <si>
    <t>Product 280336</t>
  </si>
  <si>
    <t>Product 225235739</t>
  </si>
  <si>
    <t>Product 268646680</t>
  </si>
  <si>
    <t>Product 243528</t>
  </si>
  <si>
    <t>Product 275362</t>
  </si>
  <si>
    <t>Product 224556308</t>
  </si>
  <si>
    <t>Product 465447</t>
  </si>
  <si>
    <t>Product 282253</t>
  </si>
  <si>
    <t>Product 215734505</t>
  </si>
  <si>
    <t>Product 275990902</t>
  </si>
  <si>
    <t>Product 234086658</t>
  </si>
  <si>
    <t>Product 398829613</t>
  </si>
  <si>
    <t>Product 267063</t>
  </si>
  <si>
    <t>Product 224556288</t>
  </si>
  <si>
    <t>Product 56679935</t>
  </si>
  <si>
    <t>Product 502589</t>
  </si>
  <si>
    <t>Product 505613</t>
  </si>
  <si>
    <t>Product 262930</t>
  </si>
  <si>
    <t>Product 225235710</t>
  </si>
  <si>
    <t>Product 261851092</t>
  </si>
  <si>
    <t>Product 237647</t>
  </si>
  <si>
    <t>Product 517318</t>
  </si>
  <si>
    <t>Product 242812080</t>
  </si>
  <si>
    <t>Product 262539530</t>
  </si>
  <si>
    <t>Product 231627</t>
  </si>
  <si>
    <t>Product 248978</t>
  </si>
  <si>
    <t>Product 236135925</t>
  </si>
  <si>
    <t>Product 244824300</t>
  </si>
  <si>
    <t>Product 242599</t>
  </si>
  <si>
    <t>Product 512657</t>
  </si>
  <si>
    <t>Product 14388002</t>
  </si>
  <si>
    <t>Product 223909</t>
  </si>
  <si>
    <t>Product 229263</t>
  </si>
  <si>
    <t>Product 258824</t>
  </si>
  <si>
    <t>Product 120232663</t>
  </si>
  <si>
    <t>Product 240073</t>
  </si>
  <si>
    <t>Product 256852</t>
  </si>
  <si>
    <t>Product 171339023</t>
  </si>
  <si>
    <t>Product 212346731</t>
  </si>
  <si>
    <t>Product 483541</t>
  </si>
  <si>
    <t>Product 288123</t>
  </si>
  <si>
    <t>Product 268719</t>
  </si>
  <si>
    <t>Product 417943</t>
  </si>
  <si>
    <t>Product 259108</t>
  </si>
  <si>
    <t>Product 309181814</t>
  </si>
  <si>
    <t>Product 265881</t>
  </si>
  <si>
    <t>Product 240341</t>
  </si>
  <si>
    <t>Product 268232</t>
  </si>
  <si>
    <t>Product 243496387</t>
  </si>
  <si>
    <t>Product 129869406</t>
  </si>
  <si>
    <t>Product 187400183</t>
  </si>
  <si>
    <t>Product 219125140</t>
  </si>
  <si>
    <t>Product 17446331</t>
  </si>
  <si>
    <t>Product 229993652</t>
  </si>
  <si>
    <t>Product 223178</t>
  </si>
  <si>
    <t>Product 229814</t>
  </si>
  <si>
    <t>Product 384073</t>
  </si>
  <si>
    <t>Product 511551</t>
  </si>
  <si>
    <t>Product 258788</t>
  </si>
  <si>
    <t>Product 297244</t>
  </si>
  <si>
    <t>Product 423920</t>
  </si>
  <si>
    <t>Product 259225</t>
  </si>
  <si>
    <t>Product 254183</t>
  </si>
  <si>
    <t>Product 282146</t>
  </si>
  <si>
    <t>Product 243885</t>
  </si>
  <si>
    <t>Product 59836614</t>
  </si>
  <si>
    <t>Product 228912</t>
  </si>
  <si>
    <t>Product 227508</t>
  </si>
  <si>
    <t>Product 506189</t>
  </si>
  <si>
    <t>Product 43113016</t>
  </si>
  <si>
    <t>Product 171339024</t>
  </si>
  <si>
    <t>Product 247184</t>
  </si>
  <si>
    <t>Product 234769550</t>
  </si>
  <si>
    <t>Product 43113204</t>
  </si>
  <si>
    <t>Product 318123554</t>
  </si>
  <si>
    <t>Product 278307</t>
  </si>
  <si>
    <t>Product 17446358</t>
  </si>
  <si>
    <t>Product 17446523</t>
  </si>
  <si>
    <t>Product 513123</t>
  </si>
  <si>
    <t>Product 515722</t>
  </si>
  <si>
    <t>Product 250961</t>
  </si>
  <si>
    <t>Product 166838318</t>
  </si>
  <si>
    <t>Product 275304</t>
  </si>
  <si>
    <t>Product 265183</t>
  </si>
  <si>
    <t>Product 244824310</t>
  </si>
  <si>
    <t>Product 223453</t>
  </si>
  <si>
    <t>Product 282021</t>
  </si>
  <si>
    <t>Product 244824265</t>
  </si>
  <si>
    <t>Product 238016</t>
  </si>
  <si>
    <t>Product 94884380</t>
  </si>
  <si>
    <t>Product 217102</t>
  </si>
  <si>
    <t>Product 224728</t>
  </si>
  <si>
    <t>Product 227384</t>
  </si>
  <si>
    <t>Product 221083</t>
  </si>
  <si>
    <t>Product 243169</t>
  </si>
  <si>
    <t>Product 94884383</t>
  </si>
  <si>
    <t>Product 256343</t>
  </si>
  <si>
    <t>Product 268664</t>
  </si>
  <si>
    <t>Product 417104</t>
  </si>
  <si>
    <t>Product 254728</t>
  </si>
  <si>
    <t>Product 268803</t>
  </si>
  <si>
    <t>Product 242777</t>
  </si>
  <si>
    <t>Product 240760465</t>
  </si>
  <si>
    <t>Product 192007896</t>
  </si>
  <si>
    <t>Product 239336</t>
  </si>
  <si>
    <t>Product 500602</t>
  </si>
  <si>
    <t>Product 511612</t>
  </si>
  <si>
    <t>Product 180413890</t>
  </si>
  <si>
    <t>Product 105080349</t>
  </si>
  <si>
    <t>Product 228299</t>
  </si>
  <si>
    <t>Product 230483</t>
  </si>
  <si>
    <t>Product 236631</t>
  </si>
  <si>
    <t>Product 414696</t>
  </si>
  <si>
    <t>Product 465404</t>
  </si>
  <si>
    <t>Product 505755</t>
  </si>
  <si>
    <t>Product 367192</t>
  </si>
  <si>
    <t>Product 260605</t>
  </si>
  <si>
    <t>Product 108345076</t>
  </si>
  <si>
    <t>Product 232101</t>
  </si>
  <si>
    <t>Product 228543</t>
  </si>
  <si>
    <t>Product 415012</t>
  </si>
  <si>
    <t>Product 241264</t>
  </si>
  <si>
    <t>Product 256310</t>
  </si>
  <si>
    <t>Product 236346</t>
  </si>
  <si>
    <t>Product 122631911</t>
  </si>
  <si>
    <t>Product 504106</t>
  </si>
  <si>
    <t>Product 278705</t>
  </si>
  <si>
    <t>Product 263920684</t>
  </si>
  <si>
    <t>Product 488705</t>
  </si>
  <si>
    <t>Product 254763</t>
  </si>
  <si>
    <t>Product 180413875</t>
  </si>
  <si>
    <t>Product 252615007</t>
  </si>
  <si>
    <t>Product 211200</t>
  </si>
  <si>
    <t>Product 224266</t>
  </si>
  <si>
    <t>Product 503604</t>
  </si>
  <si>
    <t>Product 219308</t>
  </si>
  <si>
    <t>Product 220654</t>
  </si>
  <si>
    <t>Product 226594811</t>
  </si>
  <si>
    <t>Product 268847</t>
  </si>
  <si>
    <t>Product 241907</t>
  </si>
  <si>
    <t>Product 364872356</t>
  </si>
  <si>
    <t>Product 377129</t>
  </si>
  <si>
    <t>Product 414575</t>
  </si>
  <si>
    <t>Product 209732</t>
  </si>
  <si>
    <t>Product 244824307</t>
  </si>
  <si>
    <t>Product 231269</t>
  </si>
  <si>
    <t>Product 218002</t>
  </si>
  <si>
    <t>Product 233230</t>
  </si>
  <si>
    <t>Product 3436023</t>
  </si>
  <si>
    <t>Product 511856</t>
  </si>
  <si>
    <t>Product 233726</t>
  </si>
  <si>
    <t>Product 216412488</t>
  </si>
  <si>
    <t>Product 371192</t>
  </si>
  <si>
    <t>Product 507566</t>
  </si>
  <si>
    <t>Product 477960</t>
  </si>
  <si>
    <t>Product 243496343</t>
  </si>
  <si>
    <t>Product 505614</t>
  </si>
  <si>
    <t>Product 508682</t>
  </si>
  <si>
    <t>Product 272123</t>
  </si>
  <si>
    <t>Product 236669</t>
  </si>
  <si>
    <t>Product 248963</t>
  </si>
  <si>
    <t>Product 309181798</t>
  </si>
  <si>
    <t>Product 252252</t>
  </si>
  <si>
    <t>Product 286036</t>
  </si>
  <si>
    <t>Product 515726</t>
  </si>
  <si>
    <t>Product 335638056</t>
  </si>
  <si>
    <t>Product 249439</t>
  </si>
  <si>
    <t>Product 228110</t>
  </si>
  <si>
    <t>Product 506811</t>
  </si>
  <si>
    <t>Product 258769</t>
  </si>
  <si>
    <t>Product 43112930</t>
  </si>
  <si>
    <t>Product 202038253</t>
  </si>
  <si>
    <t>Product 442840</t>
  </si>
  <si>
    <t>Product 238758</t>
  </si>
  <si>
    <t>Product 44399914</t>
  </si>
  <si>
    <t>Product 237348</t>
  </si>
  <si>
    <t>Product 234083</t>
  </si>
  <si>
    <t>Product 384122</t>
  </si>
  <si>
    <t>Product 354724450</t>
  </si>
  <si>
    <t>Product 214667</t>
  </si>
  <si>
    <t>Product 43113134</t>
  </si>
  <si>
    <t>Product 460479</t>
  </si>
  <si>
    <t>Product 363459998</t>
  </si>
  <si>
    <t>Product 298962</t>
  </si>
  <si>
    <t>Product 353797574</t>
  </si>
  <si>
    <t>Product 17446349</t>
  </si>
  <si>
    <t>Product 135028161</t>
  </si>
  <si>
    <t>Product 238473</t>
  </si>
  <si>
    <t>Product 258560</t>
  </si>
  <si>
    <t>Product 273467</t>
  </si>
  <si>
    <t>Product 440174</t>
  </si>
  <si>
    <t>Product 371773</t>
  </si>
  <si>
    <t>Product 166838327</t>
  </si>
  <si>
    <t>Product 218974</t>
  </si>
  <si>
    <t>Product 244147</t>
  </si>
  <si>
    <t>Product 414538</t>
  </si>
  <si>
    <t>Product 367436659</t>
  </si>
  <si>
    <t>Product 335061017</t>
  </si>
  <si>
    <t>Product 233131</t>
  </si>
  <si>
    <t>Product 268714</t>
  </si>
  <si>
    <t>Product 229026</t>
  </si>
  <si>
    <t>Product 226858</t>
  </si>
  <si>
    <t>Product 270237</t>
  </si>
  <si>
    <t>Product 43113127</t>
  </si>
  <si>
    <t>Product 253580</t>
  </si>
  <si>
    <t>Product 269470</t>
  </si>
  <si>
    <t>Product 94884412</t>
  </si>
  <si>
    <t>Product 279659</t>
  </si>
  <si>
    <t>Product 79779272</t>
  </si>
  <si>
    <t>Product 243496391</t>
  </si>
  <si>
    <t>Product 216412525</t>
  </si>
  <si>
    <t>Product 309181802</t>
  </si>
  <si>
    <t>Product 261921</t>
  </si>
  <si>
    <t>Product 216412466</t>
  </si>
  <si>
    <t>Product 13979907</t>
  </si>
  <si>
    <t>Product 501040</t>
  </si>
  <si>
    <t>Product 220866</t>
  </si>
  <si>
    <t>Product 237168</t>
  </si>
  <si>
    <t>Product 229777</t>
  </si>
  <si>
    <t>Product 260812</t>
  </si>
  <si>
    <t>Product 96838907</t>
  </si>
  <si>
    <t>Product 455698</t>
  </si>
  <si>
    <t>Product 517496</t>
  </si>
  <si>
    <t>Product 359226609</t>
  </si>
  <si>
    <t>Product 240483</t>
  </si>
  <si>
    <t>Product 363460001</t>
  </si>
  <si>
    <t>Product 269818</t>
  </si>
  <si>
    <t>Product 254030</t>
  </si>
  <si>
    <t>Product 511697</t>
  </si>
  <si>
    <t>Product 213217</t>
  </si>
  <si>
    <t>Product 326380515</t>
  </si>
  <si>
    <t>Product 270545</t>
  </si>
  <si>
    <t>Product 212663</t>
  </si>
  <si>
    <t>Product 244138592</t>
  </si>
  <si>
    <t>Product 282297</t>
  </si>
  <si>
    <t>Product 44399917</t>
  </si>
  <si>
    <t>Product 239078</t>
  </si>
  <si>
    <t>Product 412896</t>
  </si>
  <si>
    <t>Product 114150012</t>
  </si>
  <si>
    <t>Product 96838918</t>
  </si>
  <si>
    <t>Product 236135916</t>
  </si>
  <si>
    <t>Product 17446396</t>
  </si>
  <si>
    <t>Product 263233</t>
  </si>
  <si>
    <t>Product 10427452</t>
  </si>
  <si>
    <t>Product 393028</t>
  </si>
  <si>
    <t>Product 254285</t>
  </si>
  <si>
    <t>Product 271445</t>
  </si>
  <si>
    <t>Product 464128</t>
  </si>
  <si>
    <t>Product 238185931</t>
  </si>
  <si>
    <t>Product 252258</t>
  </si>
  <si>
    <t>Product 461038</t>
  </si>
  <si>
    <t>Product 244824278</t>
  </si>
  <si>
    <t>Product 226594822</t>
  </si>
  <si>
    <t>Product 238709480</t>
  </si>
  <si>
    <t>Product 109651661</t>
  </si>
  <si>
    <t>Product 20276572</t>
  </si>
  <si>
    <t>Product 9448262</t>
  </si>
  <si>
    <t>Product 229652</t>
  </si>
  <si>
    <t>Product 231462</t>
  </si>
  <si>
    <t>Product 230043</t>
  </si>
  <si>
    <t>Product 221839870</t>
  </si>
  <si>
    <t>Product 244824303</t>
  </si>
  <si>
    <t>Product 274131</t>
  </si>
  <si>
    <t>Product 54797122</t>
  </si>
  <si>
    <t>Product 285497</t>
  </si>
  <si>
    <t>Product 268591</t>
  </si>
  <si>
    <t>Product 258205</t>
  </si>
  <si>
    <t>Product 255018436</t>
  </si>
  <si>
    <t>Product 94884402</t>
  </si>
  <si>
    <t>Product 253248489</t>
  </si>
  <si>
    <t>Product 275726</t>
  </si>
  <si>
    <t>Product 251395</t>
  </si>
  <si>
    <t>Product 255291</t>
  </si>
  <si>
    <t>Product 287792</t>
  </si>
  <si>
    <t>Product 257321</t>
  </si>
  <si>
    <t>Product 395999</t>
  </si>
  <si>
    <t>Product 365543532</t>
  </si>
  <si>
    <t>Product 244824292</t>
  </si>
  <si>
    <t>Product 224556304</t>
  </si>
  <si>
    <t>Product 392758</t>
  </si>
  <si>
    <t>Product 292648</t>
  </si>
  <si>
    <t>Product 244508</t>
  </si>
  <si>
    <t>Product 245926</t>
  </si>
  <si>
    <t>Product 230522</t>
  </si>
  <si>
    <t>Product 231089</t>
  </si>
  <si>
    <t>Product 327080081</t>
  </si>
  <si>
    <t>Product 440501</t>
  </si>
  <si>
    <t>Product 277211</t>
  </si>
  <si>
    <t>Product 512501</t>
  </si>
  <si>
    <t>Product 241274</t>
  </si>
  <si>
    <t>Product 259593</t>
  </si>
  <si>
    <t>Product 476466</t>
  </si>
  <si>
    <t>Product 221731</t>
  </si>
  <si>
    <t>Product 128663337</t>
  </si>
  <si>
    <t>Product 243496385</t>
  </si>
  <si>
    <t>Product 392814</t>
  </si>
  <si>
    <t>Product 235452683</t>
  </si>
  <si>
    <t>Product 276703</t>
  </si>
  <si>
    <t>Product 254347</t>
  </si>
  <si>
    <t>Product 259142168</t>
  </si>
  <si>
    <t>Product 403851</t>
  </si>
  <si>
    <t>Product 246847</t>
  </si>
  <si>
    <t>Product 114150029</t>
  </si>
  <si>
    <t>Product 262030</t>
  </si>
  <si>
    <t>Product 414565</t>
  </si>
  <si>
    <t>Product 445284</t>
  </si>
  <si>
    <t>Product 260383</t>
  </si>
  <si>
    <t>Product 244824301</t>
  </si>
  <si>
    <t>Product 272494</t>
  </si>
  <si>
    <t>Product 270434</t>
  </si>
  <si>
    <t>Product 275284</t>
  </si>
  <si>
    <t>Product 215529</t>
  </si>
  <si>
    <t>Product 259830144</t>
  </si>
  <si>
    <t>Product 274390</t>
  </si>
  <si>
    <t>Product 260530</t>
  </si>
  <si>
    <t>Product 244138590</t>
  </si>
  <si>
    <t>Product 287492</t>
  </si>
  <si>
    <t>Product 187400186</t>
  </si>
  <si>
    <t>Product 215912</t>
  </si>
  <si>
    <t>Product 230724</t>
  </si>
  <si>
    <t>Product 236770</t>
  </si>
  <si>
    <t>Product 230038</t>
  </si>
  <si>
    <t>Product 234810</t>
  </si>
  <si>
    <t>Product 453568</t>
  </si>
  <si>
    <t>Product 484141</t>
  </si>
  <si>
    <t>Product 296938</t>
  </si>
  <si>
    <t>Product 225875</t>
  </si>
  <si>
    <t>Product 157820432</t>
  </si>
  <si>
    <t>Product 254851</t>
  </si>
  <si>
    <t>Product 433280</t>
  </si>
  <si>
    <t>Product 440231</t>
  </si>
  <si>
    <t>Product 44399936</t>
  </si>
  <si>
    <t>Product 244824298</t>
  </si>
  <si>
    <t>Product 4409125</t>
  </si>
  <si>
    <t>Product 244340</t>
  </si>
  <si>
    <t>Product 43113130</t>
  </si>
  <si>
    <t>Product 256981</t>
  </si>
  <si>
    <t>Product 43112852</t>
  </si>
  <si>
    <t>Product 238101</t>
  </si>
  <si>
    <t>Product 199922</t>
  </si>
  <si>
    <t>Product 112841745</t>
  </si>
  <si>
    <t>Product 470772</t>
  </si>
  <si>
    <t>Product 254654</t>
  </si>
  <si>
    <t>Product 251678</t>
  </si>
  <si>
    <t>Product 460991</t>
  </si>
  <si>
    <t>Product 231357</t>
  </si>
  <si>
    <t>Product 244931</t>
  </si>
  <si>
    <t>Product 360637334</t>
  </si>
  <si>
    <t>Product 234467</t>
  </si>
  <si>
    <t>Product 316027080</t>
  </si>
  <si>
    <t>Product 257663</t>
  </si>
  <si>
    <t>Product 75880752</t>
  </si>
  <si>
    <t>Product 134370228</t>
  </si>
  <si>
    <t>Product 240739</t>
  </si>
  <si>
    <t>Product 243779</t>
  </si>
  <si>
    <t>Product 246939</t>
  </si>
  <si>
    <t>Product 253353</t>
  </si>
  <si>
    <t>Product 30317205</t>
  </si>
  <si>
    <t>Product 223877035</t>
  </si>
  <si>
    <t>Product 276883</t>
  </si>
  <si>
    <t>Product 20276569</t>
  </si>
  <si>
    <t>Product 367185</t>
  </si>
  <si>
    <t>Product 79129315</t>
  </si>
  <si>
    <t>Product 219002</t>
  </si>
  <si>
    <t>Product 222486</t>
  </si>
  <si>
    <t>Product 233227</t>
  </si>
  <si>
    <t>Product 235111</t>
  </si>
  <si>
    <t>Product 512517</t>
  </si>
  <si>
    <t>Product 17446266</t>
  </si>
  <si>
    <t>Product 14388000</t>
  </si>
  <si>
    <t>Product 17446220</t>
  </si>
  <si>
    <t>Product 270539</t>
  </si>
  <si>
    <t>Product 250330</t>
  </si>
  <si>
    <t>Product 247948</t>
  </si>
  <si>
    <t>Product 340419792</t>
  </si>
  <si>
    <t>Product 232020</t>
  </si>
  <si>
    <t>Product 223684</t>
  </si>
  <si>
    <t>Product 227335</t>
  </si>
  <si>
    <t>Product 232281</t>
  </si>
  <si>
    <t>Product 246060</t>
  </si>
  <si>
    <t>Product 223877045</t>
  </si>
  <si>
    <t>Product 180413888</t>
  </si>
  <si>
    <t>Product 239401</t>
  </si>
  <si>
    <t>Product 236490</t>
  </si>
  <si>
    <t>Product 236313</t>
  </si>
  <si>
    <t>Product 249299</t>
  </si>
  <si>
    <t>Product 261150</t>
  </si>
  <si>
    <t>Product 251936</t>
  </si>
  <si>
    <t>Product 449515</t>
  </si>
  <si>
    <t>Product 327080079</t>
  </si>
  <si>
    <t>Product 143534054</t>
  </si>
  <si>
    <t>Product 241018</t>
  </si>
  <si>
    <t>Product 238950</t>
  </si>
  <si>
    <t>Product 240474</t>
  </si>
  <si>
    <t>Product 236576</t>
  </si>
  <si>
    <t>Product 436382</t>
  </si>
  <si>
    <t>Product 221839852</t>
  </si>
  <si>
    <t>Product 235452690</t>
  </si>
  <si>
    <t>Product 155174653</t>
  </si>
  <si>
    <t>Product 209999</t>
  </si>
  <si>
    <t>Product 287826</t>
  </si>
  <si>
    <t>Product 242898</t>
  </si>
  <si>
    <t>Product 391732</t>
  </si>
  <si>
    <t>Product 131184027</t>
  </si>
  <si>
    <t>Product 511689</t>
  </si>
  <si>
    <t>Product 278473</t>
  </si>
  <si>
    <t>Product 267553</t>
  </si>
  <si>
    <t>Product 281359</t>
  </si>
  <si>
    <t>Product 229833</t>
  </si>
  <si>
    <t>Product 223856</t>
  </si>
  <si>
    <t>Product 216049</t>
  </si>
  <si>
    <t>Product 217948</t>
  </si>
  <si>
    <t>Product 274232</t>
  </si>
  <si>
    <t>Product 450714</t>
  </si>
  <si>
    <t>Product 226594826</t>
  </si>
  <si>
    <t>Product 225235726</t>
  </si>
  <si>
    <t>Product 225235730</t>
  </si>
  <si>
    <t>Product 202038298</t>
  </si>
  <si>
    <t>Product 44399932</t>
  </si>
  <si>
    <t>Product 288350</t>
  </si>
  <si>
    <t>Product 244824263</t>
  </si>
  <si>
    <t>Product 364872364</t>
  </si>
  <si>
    <t>Product 363460003</t>
  </si>
  <si>
    <t>Product 496004</t>
  </si>
  <si>
    <t>Product 502701</t>
  </si>
  <si>
    <t>Product 227984</t>
  </si>
  <si>
    <t>Product 365730</t>
  </si>
  <si>
    <t>Product 515725</t>
  </si>
  <si>
    <t>Product 249981</t>
  </si>
  <si>
    <t>Product 234194</t>
  </si>
  <si>
    <t>Product 311275647</t>
  </si>
  <si>
    <t>Product 359931863</t>
  </si>
  <si>
    <t>Product 266534</t>
  </si>
  <si>
    <t>Product 286299</t>
  </si>
  <si>
    <t>Product 96838944</t>
  </si>
  <si>
    <t>Product 243496389</t>
  </si>
  <si>
    <t>Product 294552</t>
  </si>
  <si>
    <t>Product 512442</t>
  </si>
  <si>
    <t>Product 125130084</t>
  </si>
  <si>
    <t>Product 17446522</t>
  </si>
  <si>
    <t>Product 268646681</t>
  </si>
  <si>
    <t>Product 275866</t>
  </si>
  <si>
    <t>Product 260513</t>
  </si>
  <si>
    <t>Product 203370146</t>
  </si>
  <si>
    <t>Product 269674</t>
  </si>
  <si>
    <t>Product 271233</t>
  </si>
  <si>
    <t>Product 234730</t>
  </si>
  <si>
    <t>Product 393710</t>
  </si>
  <si>
    <t>Product 44399928</t>
  </si>
  <si>
    <t>Product 2893052</t>
  </si>
  <si>
    <t>Product 257451</t>
  </si>
  <si>
    <t>Product 224010</t>
  </si>
  <si>
    <t>Product 251529</t>
  </si>
  <si>
    <t>Product 345955051</t>
  </si>
  <si>
    <t>Product 271270</t>
  </si>
  <si>
    <t>Product 225235715</t>
  </si>
  <si>
    <t>Product 248225</t>
  </si>
  <si>
    <t>Product 247343</t>
  </si>
  <si>
    <t>Product 240760462</t>
  </si>
  <si>
    <t>Product 128663339</t>
  </si>
  <si>
    <t>Product 441629</t>
  </si>
  <si>
    <t>Product 79129336</t>
  </si>
  <si>
    <t>Product 271139199</t>
  </si>
  <si>
    <t>Product 275990891</t>
  </si>
  <si>
    <t>Product 369286138</t>
  </si>
  <si>
    <t>Product 244824271</t>
  </si>
  <si>
    <t>Product 288506407</t>
  </si>
  <si>
    <t>Product 194030410</t>
  </si>
  <si>
    <t>Product 470156</t>
  </si>
  <si>
    <t>Product 289272</t>
  </si>
  <si>
    <t>Product 120888474</t>
  </si>
  <si>
    <t>Product 505615</t>
  </si>
  <si>
    <t>Product 133712435</t>
  </si>
  <si>
    <t>Product 282415</t>
  </si>
  <si>
    <t>Product 240668</t>
  </si>
  <si>
    <t>Product 258454432</t>
  </si>
  <si>
    <t>Product 246061</t>
  </si>
  <si>
    <t>Product 238537</t>
  </si>
  <si>
    <t>Product 219125152</t>
  </si>
  <si>
    <t>Product 217032</t>
  </si>
  <si>
    <t>Product 218013</t>
  </si>
  <si>
    <t>Product 220108</t>
  </si>
  <si>
    <t>Product 292758</t>
  </si>
  <si>
    <t>Product 79129331</t>
  </si>
  <si>
    <t>Product 251847</t>
  </si>
  <si>
    <t>Product 268882</t>
  </si>
  <si>
    <t>Product 260348</t>
  </si>
  <si>
    <t>Product 309181778</t>
  </si>
  <si>
    <t>Product 470115</t>
  </si>
  <si>
    <t>Product 96838925</t>
  </si>
  <si>
    <t>Product 276894</t>
  </si>
  <si>
    <t>Product 254749</t>
  </si>
  <si>
    <t>Product 501303</t>
  </si>
  <si>
    <t>Product 457080</t>
  </si>
  <si>
    <t>Product 478981</t>
  </si>
  <si>
    <t>Product 234769541</t>
  </si>
  <si>
    <t>Product 113495794</t>
  </si>
  <si>
    <t>Product 270997</t>
  </si>
  <si>
    <t>Product 166838316</t>
  </si>
  <si>
    <t>Product 273217760</t>
  </si>
  <si>
    <t>Product 261451</t>
  </si>
  <si>
    <t>Product 507540</t>
  </si>
  <si>
    <t>Product 219813</t>
  </si>
  <si>
    <t>Product 228100</t>
  </si>
  <si>
    <t>Product 249632</t>
  </si>
  <si>
    <t>Product 454844</t>
  </si>
  <si>
    <t>Product 255361</t>
  </si>
  <si>
    <t>Product 237468</t>
  </si>
  <si>
    <t>Product 251848</t>
  </si>
  <si>
    <t>Product 271347</t>
  </si>
  <si>
    <t>Product 235128</t>
  </si>
  <si>
    <t>Product 241310</t>
  </si>
  <si>
    <t>Product 75880751</t>
  </si>
  <si>
    <t>Product 180413874</t>
  </si>
  <si>
    <t>Product 242812088</t>
  </si>
  <si>
    <t>Product 388679</t>
  </si>
  <si>
    <t>Product 256675</t>
  </si>
  <si>
    <t>Product 278535</t>
  </si>
  <si>
    <t>Product 139579544</t>
  </si>
  <si>
    <t>Product 242812095</t>
  </si>
  <si>
    <t>Product 500871</t>
  </si>
  <si>
    <t>Product 61779766</t>
  </si>
  <si>
    <t>Product 43113249</t>
  </si>
  <si>
    <t>Product 248602</t>
  </si>
  <si>
    <t>Product 292540</t>
  </si>
  <si>
    <t>Product 135028201</t>
  </si>
  <si>
    <t>Product 248928</t>
  </si>
  <si>
    <t>Product 247361</t>
  </si>
  <si>
    <t>Product 138262086</t>
  </si>
  <si>
    <t>Product 288050</t>
  </si>
  <si>
    <t>Product 445524</t>
  </si>
  <si>
    <t>Product 375424403</t>
  </si>
  <si>
    <t>Product 200687646</t>
  </si>
  <si>
    <t>Product 248644</t>
  </si>
  <si>
    <t>Product 252971</t>
  </si>
  <si>
    <t>Product 365881</t>
  </si>
  <si>
    <t>Product 457175</t>
  </si>
  <si>
    <t>Product 361150</t>
  </si>
  <si>
    <t>Product 226051</t>
  </si>
  <si>
    <t>Product 43112859</t>
  </si>
  <si>
    <t>Product 43113008</t>
  </si>
  <si>
    <t>Product 246200</t>
  </si>
  <si>
    <t>Product 43112992</t>
  </si>
  <si>
    <t>Product 240760452</t>
  </si>
  <si>
    <t>Product 285330</t>
  </si>
  <si>
    <t>Product 164346316</t>
  </si>
  <si>
    <t>Product 59836610</t>
  </si>
  <si>
    <t>Product 59836608</t>
  </si>
  <si>
    <t>Product 427111</t>
  </si>
  <si>
    <t>Product 515731</t>
  </si>
  <si>
    <t>Product 345252866</t>
  </si>
  <si>
    <t>Product 217090525</t>
  </si>
  <si>
    <t>Product 336338295</t>
  </si>
  <si>
    <t>Product 134370268</t>
  </si>
  <si>
    <t>Product 251520</t>
  </si>
  <si>
    <t>Product 27173908</t>
  </si>
  <si>
    <t>Product 182413076</t>
  </si>
  <si>
    <t>Product 182413077</t>
  </si>
  <si>
    <t>Product 298746476</t>
  </si>
  <si>
    <t>Product 354724440</t>
  </si>
  <si>
    <t>Product 298746472</t>
  </si>
  <si>
    <t>Product 245177</t>
  </si>
  <si>
    <t>Product 236853</t>
  </si>
  <si>
    <t>Product 357960442</t>
  </si>
  <si>
    <t>Product 294861</t>
  </si>
  <si>
    <t>Product 166838306</t>
  </si>
  <si>
    <t>Product 244824275</t>
  </si>
  <si>
    <t>Product 255018379</t>
  </si>
  <si>
    <t>Product 238185926</t>
  </si>
  <si>
    <t>Product 252615000</t>
  </si>
  <si>
    <t>Product 271417</t>
  </si>
  <si>
    <t>Product 224556303</t>
  </si>
  <si>
    <t>Product 253155</t>
  </si>
  <si>
    <t>Product 211115</t>
  </si>
  <si>
    <t>Product 44399908</t>
  </si>
  <si>
    <t>Product 224556290</t>
  </si>
  <si>
    <t>Product 275990885</t>
  </si>
  <si>
    <t>Product 280608</t>
  </si>
  <si>
    <t>Product 64473809</t>
  </si>
  <si>
    <t>Product 299443072</t>
  </si>
  <si>
    <t>Product 369993672</t>
  </si>
  <si>
    <t>Product 242812084</t>
  </si>
  <si>
    <t>Product 354724683</t>
  </si>
  <si>
    <t>Product 365543537</t>
  </si>
  <si>
    <t>Product 254275</t>
  </si>
  <si>
    <t>Product 479151</t>
  </si>
  <si>
    <t>Product 326380513</t>
  </si>
  <si>
    <t>Product 225926</t>
  </si>
  <si>
    <t>Product 252270</t>
  </si>
  <si>
    <t>Product 254489</t>
  </si>
  <si>
    <t>Product 271766</t>
  </si>
  <si>
    <t>Product 266905</t>
  </si>
  <si>
    <t>Product 125735940</t>
  </si>
  <si>
    <t>Product 227387</t>
  </si>
  <si>
    <t>Product 243319</t>
  </si>
  <si>
    <t>Product 256819</t>
  </si>
  <si>
    <t>Product 179133135</t>
  </si>
  <si>
    <t>Product 238236</t>
  </si>
  <si>
    <t>Product 202038260</t>
  </si>
  <si>
    <t>Product 346657674</t>
  </si>
  <si>
    <t>Product 257932</t>
  </si>
  <si>
    <t>Product 275993</t>
  </si>
  <si>
    <t>Product 287768</t>
  </si>
  <si>
    <t>Product 271302</t>
  </si>
  <si>
    <t>Product 122631914</t>
  </si>
  <si>
    <t>Product 266817</t>
  </si>
  <si>
    <t>Product 230659</t>
  </si>
  <si>
    <t>Product 250174</t>
  </si>
  <si>
    <t>Product 262310</t>
  </si>
  <si>
    <t>Product 248261</t>
  </si>
  <si>
    <t>Product 460328</t>
  </si>
  <si>
    <t>Product 96838909</t>
  </si>
  <si>
    <t>Product 166838315</t>
  </si>
  <si>
    <t>Product 262789</t>
  </si>
  <si>
    <t>Product 224265</t>
  </si>
  <si>
    <t>Product 235435</t>
  </si>
  <si>
    <t>Product 251859</t>
  </si>
  <si>
    <t>Product 261874</t>
  </si>
  <si>
    <t>Product 386942930</t>
  </si>
  <si>
    <t>Product 386942926</t>
  </si>
  <si>
    <t>Product 244054</t>
  </si>
  <si>
    <t>Product 251313</t>
  </si>
  <si>
    <t>Product 249855</t>
  </si>
  <si>
    <t>Product 187400163</t>
  </si>
  <si>
    <t>Product 187400179</t>
  </si>
  <si>
    <t>Product 376841705</t>
  </si>
  <si>
    <t>Product 299314</t>
  </si>
  <si>
    <t>Product 105733160</t>
  </si>
  <si>
    <t>Product 231966</t>
  </si>
  <si>
    <t>Product 515745</t>
  </si>
  <si>
    <t>Product 276989</t>
  </si>
  <si>
    <t>Product 267468</t>
  </si>
  <si>
    <t>Product 187400170</t>
  </si>
  <si>
    <t>Product 242530</t>
  </si>
  <si>
    <t>Product 223100</t>
  </si>
  <si>
    <t>Product 221373</t>
  </si>
  <si>
    <t>Product 242553</t>
  </si>
  <si>
    <t>Product 258295</t>
  </si>
  <si>
    <t>Product 244824317</t>
  </si>
  <si>
    <t>Product 234347</t>
  </si>
  <si>
    <t>Product 17446365</t>
  </si>
  <si>
    <t>Product 166838314</t>
  </si>
  <si>
    <t>Product 309181772</t>
  </si>
  <si>
    <t>Product 393725</t>
  </si>
  <si>
    <t>Product 237023</t>
  </si>
  <si>
    <t>Product 258454433</t>
  </si>
  <si>
    <t>Product 259000</t>
  </si>
  <si>
    <t>Product 460379</t>
  </si>
  <si>
    <t>Product 241464</t>
  </si>
  <si>
    <t>Product 263264</t>
  </si>
  <si>
    <t>Product 271949</t>
  </si>
  <si>
    <t>Product 218273</t>
  </si>
  <si>
    <t>Product 224595</t>
  </si>
  <si>
    <t>Product 227248</t>
  </si>
  <si>
    <t>Product 244824293</t>
  </si>
  <si>
    <t>Product 269182</t>
  </si>
  <si>
    <t>Product 9937793</t>
  </si>
  <si>
    <t>Product 348908572</t>
  </si>
  <si>
    <t>Product 247189</t>
  </si>
  <si>
    <t>Product 244138589</t>
  </si>
  <si>
    <t>Product 498004</t>
  </si>
  <si>
    <t>Product 223877007</t>
  </si>
  <si>
    <t>Product 242231</t>
  </si>
  <si>
    <t>Product 511583</t>
  </si>
  <si>
    <t>Product 373280</t>
  </si>
  <si>
    <t>Product 265151</t>
  </si>
  <si>
    <t>Product 221839860</t>
  </si>
  <si>
    <t>Product 255018454</t>
  </si>
  <si>
    <t>Product 56033055</t>
  </si>
  <si>
    <t>Product 401170</t>
  </si>
  <si>
    <t>Product 233487</t>
  </si>
  <si>
    <t>Product 287744</t>
  </si>
  <si>
    <t>Product 498013</t>
  </si>
  <si>
    <t>Product 476039</t>
  </si>
  <si>
    <t>Product 120232669</t>
  </si>
  <si>
    <t>Product 335638067</t>
  </si>
  <si>
    <t>Product 220796</t>
  </si>
  <si>
    <t>Product 222086</t>
  </si>
  <si>
    <t>Product 248516</t>
  </si>
  <si>
    <t>Product 244336</t>
  </si>
  <si>
    <t>Product 270393</t>
  </si>
  <si>
    <t>Product 6066127</t>
  </si>
  <si>
    <t>Product 252891</t>
  </si>
  <si>
    <t>Product 365781</t>
  </si>
  <si>
    <t>Product 239487</t>
  </si>
  <si>
    <t>Product 250327</t>
  </si>
  <si>
    <t>Product 140238413</t>
  </si>
  <si>
    <t>Product 265591</t>
  </si>
  <si>
    <t>Product 274423</t>
  </si>
  <si>
    <t>Product 292686</t>
  </si>
  <si>
    <t>Product 246965</t>
  </si>
  <si>
    <t>Product 511379</t>
  </si>
  <si>
    <t>Product 245510031</t>
  </si>
  <si>
    <t>Product 261303</t>
  </si>
  <si>
    <t>Product 233179</t>
  </si>
  <si>
    <t>Product 239815</t>
  </si>
  <si>
    <t>Product 449314</t>
  </si>
  <si>
    <t>Product 246561</t>
  </si>
  <si>
    <t>Product 284330</t>
  </si>
  <si>
    <t>Product 271139198</t>
  </si>
  <si>
    <t>Product 317424708</t>
  </si>
  <si>
    <t>Product 96838919</t>
  </si>
  <si>
    <t>Product 43112842</t>
  </si>
  <si>
    <t>Product 121544508</t>
  </si>
  <si>
    <t>Product 495324</t>
  </si>
  <si>
    <t>Product 257736</t>
  </si>
  <si>
    <t>Product 252289</t>
  </si>
  <si>
    <t>Product 399372</t>
  </si>
  <si>
    <t>Product 131184034</t>
  </si>
  <si>
    <t>Product 135686343</t>
  </si>
  <si>
    <t>Product 268853</t>
  </si>
  <si>
    <t>Product 194030401</t>
  </si>
  <si>
    <t>Product 224086</t>
  </si>
  <si>
    <t>Product 236959</t>
  </si>
  <si>
    <t>Product 377550373</t>
  </si>
  <si>
    <t>Product 500491</t>
  </si>
  <si>
    <t>Product 109651662</t>
  </si>
  <si>
    <t>Product 242812102</t>
  </si>
  <si>
    <t>Product 514714</t>
  </si>
  <si>
    <t>Product 220482191</t>
  </si>
  <si>
    <t>Product 254634</t>
  </si>
  <si>
    <t>Product 133054779</t>
  </si>
  <si>
    <t>Product 412605</t>
  </si>
  <si>
    <t>Product 43113079</t>
  </si>
  <si>
    <t>Product 43113231</t>
  </si>
  <si>
    <t>Product 155174658</t>
  </si>
  <si>
    <t>Product 269081</t>
  </si>
  <si>
    <t>Product 233372</t>
  </si>
  <si>
    <t>Product 262612</t>
  </si>
  <si>
    <t>Product 469670</t>
  </si>
  <si>
    <t>Product 238443</t>
  </si>
  <si>
    <t>Product 254357</t>
  </si>
  <si>
    <t>Product 227089</t>
  </si>
  <si>
    <t>Product 219724</t>
  </si>
  <si>
    <t>Product 227439</t>
  </si>
  <si>
    <t>Product 225576</t>
  </si>
  <si>
    <t>Product 249114</t>
  </si>
  <si>
    <t>Product 192007895</t>
  </si>
  <si>
    <t>Product 242812100</t>
  </si>
  <si>
    <t>Product 44399906</t>
  </si>
  <si>
    <t>Product 192007897</t>
  </si>
  <si>
    <t>Product 407168795</t>
  </si>
  <si>
    <t>Product 10427459</t>
  </si>
  <si>
    <t>Product 232973</t>
  </si>
  <si>
    <t>Product 243965</t>
  </si>
  <si>
    <t>Product 261117</t>
  </si>
  <si>
    <t>Product 473849</t>
  </si>
  <si>
    <t>Product 511546</t>
  </si>
  <si>
    <t>Product 225235729</t>
  </si>
  <si>
    <t>Product 514720</t>
  </si>
  <si>
    <t>Product 229547</t>
  </si>
  <si>
    <t>Product 232760</t>
  </si>
  <si>
    <t>Product 461032</t>
  </si>
  <si>
    <t>Product 258742</t>
  </si>
  <si>
    <t>Product 234851</t>
  </si>
  <si>
    <t>Product 14388022</t>
  </si>
  <si>
    <t>Product 17446178</t>
  </si>
  <si>
    <t>Product 139579562</t>
  </si>
  <si>
    <t>Product 235843</t>
  </si>
  <si>
    <t>Product 273877</t>
  </si>
  <si>
    <t>Product 234343</t>
  </si>
  <si>
    <t>Product 270092</t>
  </si>
  <si>
    <t>Product 274357</t>
  </si>
  <si>
    <t>Product 284935</t>
  </si>
  <si>
    <t>Product 287965</t>
  </si>
  <si>
    <t>Product 44399929</t>
  </si>
  <si>
    <t>Product 227414</t>
  </si>
  <si>
    <t>Product 222794</t>
  </si>
  <si>
    <t>Product 219113</t>
  </si>
  <si>
    <t>Product 229947</t>
  </si>
  <si>
    <t>Product 231528</t>
  </si>
  <si>
    <t>Product 250023</t>
  </si>
  <si>
    <t>Product 236304</t>
  </si>
  <si>
    <t>Product 259830145</t>
  </si>
  <si>
    <t>Product 44399933</t>
  </si>
  <si>
    <t>Product 114150017</t>
  </si>
  <si>
    <t>Product 246352</t>
  </si>
  <si>
    <t>Product 447738</t>
  </si>
  <si>
    <t>Product 368019514</t>
  </si>
  <si>
    <t>Product 238709472</t>
  </si>
  <si>
    <t>Product 17446234</t>
  </si>
  <si>
    <t>Product 245132</t>
  </si>
  <si>
    <t>Product 403852</t>
  </si>
  <si>
    <t>Product 30317244</t>
  </si>
  <si>
    <t>Product 244824259</t>
  </si>
  <si>
    <t>Product 216412493</t>
  </si>
  <si>
    <t>Product 30317179</t>
  </si>
  <si>
    <t>Product 43113148</t>
  </si>
  <si>
    <t>Product 260198</t>
  </si>
  <si>
    <t>Product 105733156</t>
  </si>
  <si>
    <t>Product 267643</t>
  </si>
  <si>
    <t>Product 223877008</t>
  </si>
  <si>
    <t>Product 223877049</t>
  </si>
  <si>
    <t>Product 243496372</t>
  </si>
  <si>
    <t>Product 270046</t>
  </si>
  <si>
    <t>Product 415938</t>
  </si>
  <si>
    <t>Product 270146</t>
  </si>
  <si>
    <t>Product 406752</t>
  </si>
  <si>
    <t>Product 220482202</t>
  </si>
  <si>
    <t>Product 233238</t>
  </si>
  <si>
    <t>Product 234327</t>
  </si>
  <si>
    <t>Product 291419</t>
  </si>
  <si>
    <t>Product 275459</t>
  </si>
  <si>
    <t>Product 247314</t>
  </si>
  <si>
    <t>Product 240044</t>
  </si>
  <si>
    <t>Product 255839</t>
  </si>
  <si>
    <t>Product 286417</t>
  </si>
  <si>
    <t>Product 256312</t>
  </si>
  <si>
    <t>Product 66966101</t>
  </si>
  <si>
    <t>Product 17446376</t>
  </si>
  <si>
    <t>Product 215734508</t>
  </si>
  <si>
    <t>Product 408321</t>
  </si>
  <si>
    <t>Product 238891</t>
  </si>
  <si>
    <t>Product 416342</t>
  </si>
  <si>
    <t>Product 376841720</t>
  </si>
  <si>
    <t>Product 138262079</t>
  </si>
  <si>
    <t>Product 279147</t>
  </si>
  <si>
    <t>Product 505758</t>
  </si>
  <si>
    <t>Product 244824324</t>
  </si>
  <si>
    <t>Product 252281</t>
  </si>
  <si>
    <t>Product 505748</t>
  </si>
  <si>
    <t>Product 223877021</t>
  </si>
  <si>
    <t>Product 108345075</t>
  </si>
  <si>
    <t>Product 241424</t>
  </si>
  <si>
    <t>Product 474540</t>
  </si>
  <si>
    <t>Product 225235711</t>
  </si>
  <si>
    <t>Product 264398</t>
  </si>
  <si>
    <t>Product 239819</t>
  </si>
  <si>
    <t>Product 237132</t>
  </si>
  <si>
    <t>Product 188071673</t>
  </si>
  <si>
    <t>Product 214768</t>
  </si>
  <si>
    <t>Product 232248</t>
  </si>
  <si>
    <t>Product 64473789</t>
  </si>
  <si>
    <t>Product 268157</t>
  </si>
  <si>
    <t>Product 238843</t>
  </si>
  <si>
    <t>Product 255357</t>
  </si>
  <si>
    <t>Product 260921</t>
  </si>
  <si>
    <t>Product 389247</t>
  </si>
  <si>
    <t>Product 122631894</t>
  </si>
  <si>
    <t>Product 270511</t>
  </si>
  <si>
    <t>Product 253357</t>
  </si>
  <si>
    <t>Product 180413876</t>
  </si>
  <si>
    <t>Product 260317</t>
  </si>
  <si>
    <t>Product 246501</t>
  </si>
  <si>
    <t>Product 265581</t>
  </si>
  <si>
    <t>Product 259142153</t>
  </si>
  <si>
    <t>Product 285085</t>
  </si>
  <si>
    <t>Product 271588</t>
  </si>
  <si>
    <t>Product 222031</t>
  </si>
  <si>
    <t>Product 235557</t>
  </si>
  <si>
    <t>Product 259503</t>
  </si>
  <si>
    <t>Product 269009</t>
  </si>
  <si>
    <t>Product 255771</t>
  </si>
  <si>
    <t>Product 265204</t>
  </si>
  <si>
    <t>Product 254040</t>
  </si>
  <si>
    <t>Product 260673</t>
  </si>
  <si>
    <t>Product 43112909</t>
  </si>
  <si>
    <t>Product 309181799</t>
  </si>
  <si>
    <t>Product 153542569</t>
  </si>
  <si>
    <t>Product 244824297</t>
  </si>
  <si>
    <t>Product 253722</t>
  </si>
  <si>
    <t>Product 215158</t>
  </si>
  <si>
    <t>Product 233236</t>
  </si>
  <si>
    <t>Product 250340</t>
  </si>
  <si>
    <t>Product 114150009</t>
  </si>
  <si>
    <t>Product 17446373</t>
  </si>
  <si>
    <t>Product 249062</t>
  </si>
  <si>
    <t>Product 211812</t>
  </si>
  <si>
    <t>Product 230928</t>
  </si>
  <si>
    <t>Product 221032</t>
  </si>
  <si>
    <t>Product 224608</t>
  </si>
  <si>
    <t>Product 250756</t>
  </si>
  <si>
    <t>Product 446067</t>
  </si>
  <si>
    <t>Product 369286149</t>
  </si>
  <si>
    <t>Product 459184</t>
  </si>
  <si>
    <t>Product 79129338</t>
  </si>
  <si>
    <t>Product 295604</t>
  </si>
  <si>
    <t>Product 221839866</t>
  </si>
  <si>
    <t>Product 242654</t>
  </si>
  <si>
    <t>Product 255757</t>
  </si>
  <si>
    <t>Product 424682</t>
  </si>
  <si>
    <t>Product 449428</t>
  </si>
  <si>
    <t>Product 413879</t>
  </si>
  <si>
    <t>Product 417815</t>
  </si>
  <si>
    <t>Product 55386267</t>
  </si>
  <si>
    <t>Product 251485</t>
  </si>
  <si>
    <t>Product 262684</t>
  </si>
  <si>
    <t>Product 44399919</t>
  </si>
  <si>
    <t>Product 20276573</t>
  </si>
  <si>
    <t>Product 108345071</t>
  </si>
  <si>
    <t>Product 240760450</t>
  </si>
  <si>
    <t>Product 407820712</t>
  </si>
  <si>
    <t>Product 398113959</t>
  </si>
  <si>
    <t>Product 398113963</t>
  </si>
  <si>
    <t>Product 218119</t>
  </si>
  <si>
    <t>Product 219732</t>
  </si>
  <si>
    <t>Product 44399921</t>
  </si>
  <si>
    <t>Product 128663324</t>
  </si>
  <si>
    <t>Product 170091013</t>
  </si>
  <si>
    <t>Product 262644</t>
  </si>
  <si>
    <t>Product 254734</t>
  </si>
  <si>
    <t>Product 471609</t>
  </si>
  <si>
    <t>Product 476097</t>
  </si>
  <si>
    <t>Product 260751</t>
  </si>
  <si>
    <t>Product 237330</t>
  </si>
  <si>
    <t>Product 244662</t>
  </si>
  <si>
    <t>Product 239000</t>
  </si>
  <si>
    <t>Product 295762</t>
  </si>
  <si>
    <t>Product 373878</t>
  </si>
  <si>
    <t>Product 255018397</t>
  </si>
  <si>
    <t>Product 255018409</t>
  </si>
  <si>
    <t>Product 252614988</t>
  </si>
  <si>
    <t>Product 279725</t>
  </si>
  <si>
    <t>Product 260428</t>
  </si>
  <si>
    <t>Product 226594812</t>
  </si>
  <si>
    <t>Product 512786</t>
  </si>
  <si>
    <t>Product 266446</t>
  </si>
  <si>
    <t>Product 283701</t>
  </si>
  <si>
    <t>Product 230016</t>
  </si>
  <si>
    <t>Product 242812090</t>
  </si>
  <si>
    <t>Product 231837</t>
  </si>
  <si>
    <t>Product 504038</t>
  </si>
  <si>
    <t>Product 264612050</t>
  </si>
  <si>
    <t>Product 201362906</t>
  </si>
  <si>
    <t>Product 455171</t>
  </si>
  <si>
    <t>Product 275415</t>
  </si>
  <si>
    <t>Product 502560</t>
  </si>
  <si>
    <t>Product 474343</t>
  </si>
  <si>
    <t>Product 265773</t>
  </si>
  <si>
    <t>Product 4409117</t>
  </si>
  <si>
    <t>Product 17446198</t>
  </si>
  <si>
    <t>Product 262011</t>
  </si>
  <si>
    <t>Product 266548</t>
  </si>
  <si>
    <t>Product 82894991</t>
  </si>
  <si>
    <t>Product 237370</t>
  </si>
  <si>
    <t>Product 468477</t>
  </si>
  <si>
    <t>Product 219125161</t>
  </si>
  <si>
    <t>Product 376841688</t>
  </si>
  <si>
    <t>Product 79129316</t>
  </si>
  <si>
    <t>Product 514680</t>
  </si>
  <si>
    <t>Product 221839869</t>
  </si>
  <si>
    <t>Product 478742</t>
  </si>
  <si>
    <t>Product 471848</t>
  </si>
  <si>
    <t>Product 269725</t>
  </si>
  <si>
    <t>Product 244848</t>
  </si>
  <si>
    <t>Product 263778</t>
  </si>
  <si>
    <t>Product 514658</t>
  </si>
  <si>
    <t>Product 120232660</t>
  </si>
  <si>
    <t>Product 30317167</t>
  </si>
  <si>
    <t>Product 235518</t>
  </si>
  <si>
    <t>Product 232857</t>
  </si>
  <si>
    <t>Product 273002</t>
  </si>
  <si>
    <t>Product 217066</t>
  </si>
  <si>
    <t>Product 233688</t>
  </si>
  <si>
    <t>Product 254839</t>
  </si>
  <si>
    <t>Product 423063</t>
  </si>
  <si>
    <t>Product 243278</t>
  </si>
  <si>
    <t>Product 112841747</t>
  </si>
  <si>
    <t>Product 236135937</t>
  </si>
  <si>
    <t>Product 243496373</t>
  </si>
  <si>
    <t>Product 241954</t>
  </si>
  <si>
    <t>Product 43113027</t>
  </si>
  <si>
    <t>Product 242734</t>
  </si>
  <si>
    <t>Product 255241</t>
  </si>
  <si>
    <t>Product 452409</t>
  </si>
  <si>
    <t>Product 378259341</t>
  </si>
  <si>
    <t>Product 266615243</t>
  </si>
  <si>
    <t>Product 495675</t>
  </si>
  <si>
    <t>Product 240760458</t>
  </si>
  <si>
    <t>Product 244824288</t>
  </si>
  <si>
    <t>Product 224625</t>
  </si>
  <si>
    <t>Product 231340</t>
  </si>
  <si>
    <t>Product 137603571</t>
  </si>
  <si>
    <t>Product 219803616</t>
  </si>
  <si>
    <t>Product 235622</t>
  </si>
  <si>
    <t>Product 148537790</t>
  </si>
  <si>
    <t>Product 43112920</t>
  </si>
  <si>
    <t>Product 114150030</t>
  </si>
  <si>
    <t>Product 114149989</t>
  </si>
  <si>
    <t>Product 318123569</t>
  </si>
  <si>
    <t>Product 420055</t>
  </si>
  <si>
    <t>Product 262615</t>
  </si>
  <si>
    <t>Product 412805</t>
  </si>
  <si>
    <t>Product 255018458</t>
  </si>
  <si>
    <t>Product 226998</t>
  </si>
  <si>
    <t>Product 233762</t>
  </si>
  <si>
    <t>Product 291087</t>
  </si>
  <si>
    <t>Product 368019452</t>
  </si>
  <si>
    <t>Product 236135933</t>
  </si>
  <si>
    <t>Product 289394</t>
  </si>
  <si>
    <t>Product 82895018</t>
  </si>
  <si>
    <t>Product 236727</t>
  </si>
  <si>
    <t>Product 318123563</t>
  </si>
  <si>
    <t>Product 246506</t>
  </si>
  <si>
    <t>Product 251428</t>
  </si>
  <si>
    <t>Product 450601</t>
  </si>
  <si>
    <t>Product 517500</t>
  </si>
  <si>
    <t>Product 229313682</t>
  </si>
  <si>
    <t>Product 376841706</t>
  </si>
  <si>
    <t>Product 240055</t>
  </si>
  <si>
    <t>Product 120888472</t>
  </si>
  <si>
    <t>Product 228877</t>
  </si>
  <si>
    <t>Product 21590954</t>
  </si>
  <si>
    <t>Product 340419791</t>
  </si>
  <si>
    <t>Product 228298</t>
  </si>
  <si>
    <t>Product 261754</t>
  </si>
  <si>
    <t>Product 6066031</t>
  </si>
  <si>
    <t>Product 285516</t>
  </si>
  <si>
    <t>Product 258863</t>
  </si>
  <si>
    <t>Product 96838915</t>
  </si>
  <si>
    <t>Product 21590941</t>
  </si>
  <si>
    <t>Product 240816</t>
  </si>
  <si>
    <t>Product 243829</t>
  </si>
  <si>
    <t>Product 233841</t>
  </si>
  <si>
    <t>Product 223877032</t>
  </si>
  <si>
    <t>Product 513007</t>
  </si>
  <si>
    <t>Product 252614990</t>
  </si>
  <si>
    <t>Product 364165841</t>
  </si>
  <si>
    <t>Product 496389</t>
  </si>
  <si>
    <t>Product 273795</t>
  </si>
  <si>
    <t>Product 512211</t>
  </si>
  <si>
    <t>Product 506766</t>
  </si>
  <si>
    <t>Product 254666</t>
  </si>
  <si>
    <t>Product 257895</t>
  </si>
  <si>
    <t>Product 450659</t>
  </si>
  <si>
    <t>Product 221342</t>
  </si>
  <si>
    <t>Product 227570</t>
  </si>
  <si>
    <t>Product 450795</t>
  </si>
  <si>
    <t>Product 517502</t>
  </si>
  <si>
    <t>Product 255963</t>
  </si>
  <si>
    <t>Product 370935</t>
  </si>
  <si>
    <t>Product 246986</t>
  </si>
  <si>
    <t>Product 412610</t>
  </si>
  <si>
    <t>Product 317424700</t>
  </si>
  <si>
    <t>Product 216412451</t>
  </si>
  <si>
    <t>Product 56679939</t>
  </si>
  <si>
    <t>Product 223286</t>
  </si>
  <si>
    <t>Product 254248</t>
  </si>
  <si>
    <t>Product 241964</t>
  </si>
  <si>
    <t>Product 166838313</t>
  </si>
  <si>
    <t>Product 275643</t>
  </si>
  <si>
    <t>Product 114150002</t>
  </si>
  <si>
    <t>Product 121544512</t>
  </si>
  <si>
    <t>Product 511851</t>
  </si>
  <si>
    <t>Product 512793</t>
  </si>
  <si>
    <t>Product 364872355</t>
  </si>
  <si>
    <t>Product 249024</t>
  </si>
  <si>
    <t>Product 279366</t>
  </si>
  <si>
    <t>Product 43113028</t>
  </si>
  <si>
    <t>Product 249650</t>
  </si>
  <si>
    <t>Product 254601</t>
  </si>
  <si>
    <t>Product 114150052</t>
  </si>
  <si>
    <t>Product 442295</t>
  </si>
  <si>
    <t>Product 214422</t>
  </si>
  <si>
    <t>Product 224002</t>
  </si>
  <si>
    <t>Product 114150033</t>
  </si>
  <si>
    <t>Product 262439</t>
  </si>
  <si>
    <t>Product 427338</t>
  </si>
  <si>
    <t>Product 238185935</t>
  </si>
  <si>
    <t>Product 241452</t>
  </si>
  <si>
    <t>Product 393675</t>
  </si>
  <si>
    <t>Product 244943</t>
  </si>
  <si>
    <t>Product 241825</t>
  </si>
  <si>
    <t>Product 262758</t>
  </si>
  <si>
    <t>Product 225168</t>
  </si>
  <si>
    <t>Product 226808</t>
  </si>
  <si>
    <t>Product 262845</t>
  </si>
  <si>
    <t>Product 313298630</t>
  </si>
  <si>
    <t>Product 384180</t>
  </si>
  <si>
    <t>Product 295669</t>
  </si>
  <si>
    <t>Product 238519</t>
  </si>
  <si>
    <t>Product 156497091</t>
  </si>
  <si>
    <t>Product 225915210</t>
  </si>
  <si>
    <t>Product 262095</t>
  </si>
  <si>
    <t>Product 79129305</t>
  </si>
  <si>
    <t>Product 270042</t>
  </si>
  <si>
    <t>Product 309181803</t>
  </si>
  <si>
    <t>Product 282650</t>
  </si>
  <si>
    <t>Product 259163</t>
  </si>
  <si>
    <t>Product 286685</t>
  </si>
  <si>
    <t>Product 231535</t>
  </si>
  <si>
    <t>Product 228139</t>
  </si>
  <si>
    <t>Product 384075</t>
  </si>
  <si>
    <t>Product 113495840</t>
  </si>
  <si>
    <t>Product 253558</t>
  </si>
  <si>
    <t>Product 221160987</t>
  </si>
  <si>
    <t>Product 235452692</t>
  </si>
  <si>
    <t>Product 287274</t>
  </si>
  <si>
    <t>Product 120232658</t>
  </si>
  <si>
    <t>Product 14388014</t>
  </si>
  <si>
    <t>Product 242358</t>
  </si>
  <si>
    <t>Product 258547</t>
  </si>
  <si>
    <t>Product 262091</t>
  </si>
  <si>
    <t>Product 273022</t>
  </si>
  <si>
    <t>Product 288120</t>
  </si>
  <si>
    <t>Product 109651663</t>
  </si>
  <si>
    <t>Product 511601</t>
  </si>
  <si>
    <t>Product 259814</t>
  </si>
  <si>
    <t>Product 366729</t>
  </si>
  <si>
    <t>Product 265868</t>
  </si>
  <si>
    <t>Product 268780</t>
  </si>
  <si>
    <t>Product 502545</t>
  </si>
  <si>
    <t>Product 514296</t>
  </si>
  <si>
    <t>Product 166838310</t>
  </si>
  <si>
    <t>Product 242983</t>
  </si>
  <si>
    <t>revenue</t>
  </si>
  <si>
    <t>Row Labels</t>
  </si>
  <si>
    <t>Grand Total</t>
  </si>
  <si>
    <t>May</t>
  </si>
  <si>
    <t>Month</t>
  </si>
  <si>
    <t>Revenue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</si>
  <si>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</si>
  <si>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</si>
  <si>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</si>
  <si>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</si>
  <si>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</si>
  <si>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</si>
  <si>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</si>
  <si>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</si>
  <si>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</si>
  <si>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January</t>
  </si>
  <si>
    <t>February</t>
  </si>
  <si>
    <t>March</t>
  </si>
  <si>
    <t>April</t>
  </si>
  <si>
    <t>June</t>
  </si>
  <si>
    <t>top 10</t>
  </si>
  <si>
    <t>bottom 10</t>
  </si>
  <si>
    <t>Category</t>
  </si>
  <si>
    <t>Brand</t>
  </si>
  <si>
    <t>do rfm</t>
  </si>
  <si>
    <t>Weekday</t>
  </si>
  <si>
    <t>Weekend</t>
  </si>
  <si>
    <t>Count of trans_id</t>
  </si>
  <si>
    <t>Transaction Count</t>
  </si>
  <si>
    <t>Revenue Amount</t>
  </si>
  <si>
    <t>Customer ID</t>
  </si>
  <si>
    <t>RFMScore</t>
  </si>
  <si>
    <t>Recency</t>
  </si>
  <si>
    <t>Frequency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</si>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</sst>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68" fontId="0" fillId="0" borderId="0" xfId="1" applyNumberFormat="1" applyFont="1"/>
    <xf numFmtId="9" fontId="3" fillId="0" borderId="0" xfId="1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1C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transactions_pivot!$J$13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transactions_pivot!$I$14:$I$19</c:f>
              <c:strCache>
                <c:ptCount val="6"/>
                <c:pt idx="0">
                  <c:v>June</c:v>
                </c:pt>
                <c:pt idx="1">
                  <c:v>February</c:v>
                </c:pt>
                <c:pt idx="2">
                  <c:v>May</c:v>
                </c:pt>
                <c:pt idx="3">
                  <c:v>April</c:v>
                </c:pt>
                <c:pt idx="4">
                  <c:v>March</c:v>
                </c:pt>
                <c:pt idx="5">
                  <c:v>January</c:v>
                </c:pt>
              </c:strCache>
            </c:strRef>
          </c:cat>
          <c:val>
            <c:numRef>
              <c:f>transactions_pivot!$J$14:$J$19</c:f>
              <c:numCache>
                <c:formatCode>General</c:formatCode>
                <c:ptCount val="6"/>
                <c:pt idx="0">
                  <c:v>4337.5299999999925</c:v>
                </c:pt>
                <c:pt idx="1">
                  <c:v>6699.1299999999801</c:v>
                </c:pt>
                <c:pt idx="2">
                  <c:v>8219.0799999999708</c:v>
                </c:pt>
                <c:pt idx="3">
                  <c:v>8566.6499999999687</c:v>
                </c:pt>
                <c:pt idx="4">
                  <c:v>8591.2899999999681</c:v>
                </c:pt>
                <c:pt idx="5">
                  <c:v>66774.659999999145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5840-893E-44A688C2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65471"/>
        <c:axId val="1538092559"/>
      </c:barChart>
      <c:catAx>
        <c:axId val="153726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92559"/>
        <c:crosses val="autoZero"/>
        <c:auto val="1"/>
        <c:lblAlgn val="ctr"/>
        <c:lblOffset val="100"/>
        <c:noMultiLvlLbl val="0"/>
      </c:catAx>
      <c:valAx>
        <c:axId val="15380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54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transactions_pivot!$T$1</c:f>
              <c:strCache>
                <c:ptCount val="1"/>
                <c:pt idx="0">
                  <c:v>Revenue Amount</c:v>
                </c:pt>
              </c:strCache>
            </c:strRef>
          </c:tx>
          <c:spPr>
            <a:solidFill>
              <a:srgbClr val="EA1C49"/>
            </a:solidFill>
            <a:ln>
              <a:noFill/>
            </a:ln>
            <a:effectLst/>
          </c:spPr>
          <c:invertIfNegative val="0"/>
          <c:cat>
            <c:strRef>
              <c:f>transactions_pivot!$S$2:$S$6</c:f>
              <c:strCache>
                <c:ptCount val="5"/>
                <c:pt idx="0">
                  <c:v>Women</c:v>
                </c:pt>
                <c:pt idx="1">
                  <c:v>Make up</c:v>
                </c:pt>
                <c:pt idx="2">
                  <c:v>Men</c:v>
                </c:pt>
                <c:pt idx="3">
                  <c:v>Accessoires</c:v>
                </c:pt>
                <c:pt idx="4">
                  <c:v>Sun</c:v>
                </c:pt>
              </c:strCache>
            </c:strRef>
          </c:cat>
          <c:val>
            <c:numRef>
              <c:f>transactions_pivot!$T$2:$T$6</c:f>
              <c:numCache>
                <c:formatCode>General</c:formatCode>
                <c:ptCount val="5"/>
                <c:pt idx="0">
                  <c:v>57269.78</c:v>
                </c:pt>
                <c:pt idx="1">
                  <c:v>26734.240000000002</c:v>
                </c:pt>
                <c:pt idx="2">
                  <c:v>16158.72</c:v>
                </c:pt>
                <c:pt idx="3">
                  <c:v>1756.86</c:v>
                </c:pt>
                <c:pt idx="4">
                  <c:v>1268.74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E-0148-AD6D-9F6FC900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131439"/>
        <c:axId val="1582276735"/>
      </c:barChart>
      <c:catAx>
        <c:axId val="161713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76735"/>
        <c:crosses val="autoZero"/>
        <c:auto val="1"/>
        <c:lblAlgn val="ctr"/>
        <c:lblOffset val="100"/>
        <c:noMultiLvlLbl val="0"/>
      </c:catAx>
      <c:valAx>
        <c:axId val="15822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size">
        <cx:f>_xlchart.v1.37</cx:f>
      </cx:numDim>
    </cx:data>
    <cx:data id="1">
      <cx:strDim type="cat">
        <cx:f>_xlchart.v1.35</cx:f>
      </cx:strDim>
      <cx:numDim type="size">
        <cx:f>_xlchart.v1.39</cx:f>
      </cx:numDim>
    </cx:data>
  </cx:chartData>
  <cx:chart>
    <cx:plotArea>
      <cx:plotAreaRegion>
        <cx:series layoutId="treemap" uniqueId="{37E039D2-BC01-B040-A9C7-C1CAA262A75D}" formatIdx="0">
          <cx:tx>
            <cx:txData>
              <cx:f>_xlchart.v1.36</cx:f>
              <cx:v>Revenue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parentLabelLayout val="overlapping"/>
          </cx:layoutPr>
        </cx:series>
        <cx:series layoutId="treemap" hidden="1" uniqueId="{626D28CF-2F6B-244E-8F31-F657C0F3D055}" formatIdx="1">
          <cx:tx>
            <cx:txData>
              <cx:f>_xlchart.v1.38</cx:f>
              <cx:v/>
            </cx:txData>
          </cx:tx>
          <cx:dataLabels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21</xdr:row>
      <xdr:rowOff>88900</xdr:rowOff>
    </xdr:from>
    <xdr:to>
      <xdr:col>13</xdr:col>
      <xdr:colOff>285750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DCE94-D46A-BA47-9BBE-C132C5F1A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254000</xdr:colOff>
      <xdr:row>20</xdr:row>
      <xdr:rowOff>88900</xdr:rowOff>
    </xdr:from>
    <xdr:to>
      <xdr:col>7</xdr:col>
      <xdr:colOff>292100</xdr:colOff>
      <xdr:row>35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0BBC14A-50AE-2B44-B066-954B3FBD7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" y="4152900"/>
              <a:ext cx="5321300" cy="314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444500</xdr:colOff>
      <xdr:row>3</xdr:row>
      <xdr:rowOff>12700</xdr:rowOff>
    </xdr:from>
    <xdr:to>
      <xdr:col>28</xdr:col>
      <xdr:colOff>63500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C2F309-0070-8C48-8751-E6B486ED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366.921049537035" createdVersion="7" refreshedVersion="7" minRefreshableVersion="3" recordCount="2666" xr:uid="{AD0C2045-3D40-AB40-BF50-1A0BBC07C015}">
  <cacheSource type="worksheet">
    <worksheetSource ref="A1:J2667" sheet="transactions"/>
  </cacheSource>
  <cacheFields count="11">
    <cacheField name="trans_id" numFmtId="0">
      <sharedItems containsSemiMixedTypes="0" containsString="0" containsNumber="1" containsInteger="1" minValue="1" maxValue="2666" count="1491">
        <n v="1"/>
        <n v="2"/>
        <n v="4"/>
        <n v="6"/>
        <n v="7"/>
        <n v="9"/>
        <n v="10"/>
        <n v="13"/>
        <n v="16"/>
        <n v="17"/>
        <n v="19"/>
        <n v="21"/>
        <n v="23"/>
        <n v="25"/>
        <n v="26"/>
        <n v="28"/>
        <n v="29"/>
        <n v="30"/>
        <n v="31"/>
        <n v="32"/>
        <n v="35"/>
        <n v="38"/>
        <n v="39"/>
        <n v="41"/>
        <n v="43"/>
        <n v="44"/>
        <n v="45"/>
        <n v="46"/>
        <n v="47"/>
        <n v="48"/>
        <n v="50"/>
        <n v="51"/>
        <n v="52"/>
        <n v="53"/>
        <n v="55"/>
        <n v="57"/>
        <n v="58"/>
        <n v="59"/>
        <n v="62"/>
        <n v="64"/>
        <n v="65"/>
        <n v="66"/>
        <n v="67"/>
        <n v="68"/>
        <n v="69"/>
        <n v="70"/>
        <n v="71"/>
        <n v="73"/>
        <n v="75"/>
        <n v="77"/>
        <n v="78"/>
        <n v="79"/>
        <n v="80"/>
        <n v="83"/>
        <n v="86"/>
        <n v="87"/>
        <n v="88"/>
        <n v="89"/>
        <n v="90"/>
        <n v="91"/>
        <n v="92"/>
        <n v="93"/>
        <n v="94"/>
        <n v="95"/>
        <n v="97"/>
        <n v="99"/>
        <n v="100"/>
        <n v="102"/>
        <n v="104"/>
        <n v="106"/>
        <n v="107"/>
        <n v="108"/>
        <n v="109"/>
        <n v="111"/>
        <n v="113"/>
        <n v="114"/>
        <n v="116"/>
        <n v="117"/>
        <n v="118"/>
        <n v="120"/>
        <n v="122"/>
        <n v="124"/>
        <n v="126"/>
        <n v="131"/>
        <n v="134"/>
        <n v="135"/>
        <n v="137"/>
        <n v="139"/>
        <n v="140"/>
        <n v="141"/>
        <n v="143"/>
        <n v="144"/>
        <n v="145"/>
        <n v="146"/>
        <n v="148"/>
        <n v="149"/>
        <n v="150"/>
        <n v="152"/>
        <n v="154"/>
        <n v="155"/>
        <n v="156"/>
        <n v="157"/>
        <n v="158"/>
        <n v="160"/>
        <n v="163"/>
        <n v="164"/>
        <n v="165"/>
        <n v="168"/>
        <n v="171"/>
        <n v="174"/>
        <n v="177"/>
        <n v="178"/>
        <n v="179"/>
        <n v="181"/>
        <n v="182"/>
        <n v="183"/>
        <n v="184"/>
        <n v="185"/>
        <n v="186"/>
        <n v="187"/>
        <n v="188"/>
        <n v="190"/>
        <n v="192"/>
        <n v="194"/>
        <n v="196"/>
        <n v="198"/>
        <n v="199"/>
        <n v="200"/>
        <n v="202"/>
        <n v="205"/>
        <n v="207"/>
        <n v="210"/>
        <n v="212"/>
        <n v="215"/>
        <n v="221"/>
        <n v="228"/>
        <n v="231"/>
        <n v="233"/>
        <n v="235"/>
        <n v="236"/>
        <n v="237"/>
        <n v="239"/>
        <n v="240"/>
        <n v="241"/>
        <n v="242"/>
        <n v="244"/>
        <n v="245"/>
        <n v="247"/>
        <n v="248"/>
        <n v="249"/>
        <n v="250"/>
        <n v="251"/>
        <n v="253"/>
        <n v="254"/>
        <n v="255"/>
        <n v="256"/>
        <n v="258"/>
        <n v="259"/>
        <n v="260"/>
        <n v="261"/>
        <n v="262"/>
        <n v="264"/>
        <n v="265"/>
        <n v="266"/>
        <n v="267"/>
        <n v="268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6"/>
        <n v="288"/>
        <n v="289"/>
        <n v="291"/>
        <n v="292"/>
        <n v="293"/>
        <n v="295"/>
        <n v="296"/>
        <n v="298"/>
        <n v="299"/>
        <n v="300"/>
        <n v="301"/>
        <n v="302"/>
        <n v="303"/>
        <n v="304"/>
        <n v="306"/>
        <n v="308"/>
        <n v="309"/>
        <n v="310"/>
        <n v="313"/>
        <n v="315"/>
        <n v="317"/>
        <n v="319"/>
        <n v="321"/>
        <n v="323"/>
        <n v="326"/>
        <n v="328"/>
        <n v="329"/>
        <n v="330"/>
        <n v="331"/>
        <n v="333"/>
        <n v="335"/>
        <n v="338"/>
        <n v="339"/>
        <n v="340"/>
        <n v="341"/>
        <n v="343"/>
        <n v="345"/>
        <n v="348"/>
        <n v="350"/>
        <n v="351"/>
        <n v="352"/>
        <n v="353"/>
        <n v="354"/>
        <n v="355"/>
        <n v="357"/>
        <n v="359"/>
        <n v="361"/>
        <n v="364"/>
        <n v="365"/>
        <n v="366"/>
        <n v="367"/>
        <n v="368"/>
        <n v="369"/>
        <n v="370"/>
        <n v="371"/>
        <n v="373"/>
        <n v="375"/>
        <n v="377"/>
        <n v="378"/>
        <n v="381"/>
        <n v="383"/>
        <n v="384"/>
        <n v="385"/>
        <n v="386"/>
        <n v="387"/>
        <n v="388"/>
        <n v="390"/>
        <n v="391"/>
        <n v="392"/>
        <n v="395"/>
        <n v="397"/>
        <n v="398"/>
        <n v="399"/>
        <n v="402"/>
        <n v="404"/>
        <n v="405"/>
        <n v="406"/>
        <n v="407"/>
        <n v="408"/>
        <n v="412"/>
        <n v="416"/>
        <n v="418"/>
        <n v="419"/>
        <n v="420"/>
        <n v="422"/>
        <n v="424"/>
        <n v="427"/>
        <n v="430"/>
        <n v="433"/>
        <n v="436"/>
        <n v="438"/>
        <n v="440"/>
        <n v="441"/>
        <n v="446"/>
        <n v="451"/>
        <n v="452"/>
        <n v="454"/>
        <n v="456"/>
        <n v="457"/>
        <n v="459"/>
        <n v="461"/>
        <n v="462"/>
        <n v="463"/>
        <n v="465"/>
        <n v="467"/>
        <n v="468"/>
        <n v="469"/>
        <n v="470"/>
        <n v="471"/>
        <n v="474"/>
        <n v="476"/>
        <n v="478"/>
        <n v="479"/>
        <n v="480"/>
        <n v="481"/>
        <n v="482"/>
        <n v="483"/>
        <n v="485"/>
        <n v="486"/>
        <n v="487"/>
        <n v="488"/>
        <n v="489"/>
        <n v="490"/>
        <n v="491"/>
        <n v="492"/>
        <n v="495"/>
        <n v="499"/>
        <n v="500"/>
        <n v="501"/>
        <n v="502"/>
        <n v="503"/>
        <n v="505"/>
        <n v="506"/>
        <n v="508"/>
        <n v="510"/>
        <n v="511"/>
        <n v="512"/>
        <n v="513"/>
        <n v="514"/>
        <n v="516"/>
        <n v="517"/>
        <n v="519"/>
        <n v="520"/>
        <n v="521"/>
        <n v="523"/>
        <n v="525"/>
        <n v="528"/>
        <n v="531"/>
        <n v="533"/>
        <n v="535"/>
        <n v="536"/>
        <n v="538"/>
        <n v="540"/>
        <n v="541"/>
        <n v="542"/>
        <n v="543"/>
        <n v="544"/>
        <n v="546"/>
        <n v="548"/>
        <n v="550"/>
        <n v="552"/>
        <n v="554"/>
        <n v="555"/>
        <n v="557"/>
        <n v="558"/>
        <n v="559"/>
        <n v="562"/>
        <n v="565"/>
        <n v="567"/>
        <n v="568"/>
        <n v="570"/>
        <n v="571"/>
        <n v="573"/>
        <n v="575"/>
        <n v="576"/>
        <n v="577"/>
        <n v="578"/>
        <n v="580"/>
        <n v="582"/>
        <n v="584"/>
        <n v="585"/>
        <n v="587"/>
        <n v="588"/>
        <n v="589"/>
        <n v="591"/>
        <n v="594"/>
        <n v="597"/>
        <n v="598"/>
        <n v="599"/>
        <n v="600"/>
        <n v="602"/>
        <n v="603"/>
        <n v="606"/>
        <n v="608"/>
        <n v="609"/>
        <n v="611"/>
        <n v="612"/>
        <n v="613"/>
        <n v="616"/>
        <n v="618"/>
        <n v="619"/>
        <n v="621"/>
        <n v="622"/>
        <n v="623"/>
        <n v="626"/>
        <n v="629"/>
        <n v="631"/>
        <n v="633"/>
        <n v="635"/>
        <n v="637"/>
        <n v="639"/>
        <n v="641"/>
        <n v="642"/>
        <n v="644"/>
        <n v="647"/>
        <n v="649"/>
        <n v="651"/>
        <n v="652"/>
        <n v="654"/>
        <n v="656"/>
        <n v="657"/>
        <n v="658"/>
        <n v="659"/>
        <n v="661"/>
        <n v="662"/>
        <n v="664"/>
        <n v="665"/>
        <n v="666"/>
        <n v="668"/>
        <n v="669"/>
        <n v="670"/>
        <n v="672"/>
        <n v="673"/>
        <n v="674"/>
        <n v="675"/>
        <n v="677"/>
        <n v="678"/>
        <n v="680"/>
        <n v="681"/>
        <n v="682"/>
        <n v="683"/>
        <n v="684"/>
        <n v="685"/>
        <n v="686"/>
        <n v="687"/>
        <n v="689"/>
        <n v="690"/>
        <n v="692"/>
        <n v="693"/>
        <n v="695"/>
        <n v="696"/>
        <n v="697"/>
        <n v="698"/>
        <n v="699"/>
        <n v="700"/>
        <n v="701"/>
        <n v="702"/>
        <n v="704"/>
        <n v="706"/>
        <n v="708"/>
        <n v="709"/>
        <n v="711"/>
        <n v="712"/>
        <n v="713"/>
        <n v="714"/>
        <n v="715"/>
        <n v="717"/>
        <n v="719"/>
        <n v="722"/>
        <n v="724"/>
        <n v="725"/>
        <n v="727"/>
        <n v="728"/>
        <n v="729"/>
        <n v="730"/>
        <n v="732"/>
        <n v="735"/>
        <n v="737"/>
        <n v="739"/>
        <n v="741"/>
        <n v="742"/>
        <n v="744"/>
        <n v="746"/>
        <n v="747"/>
        <n v="748"/>
        <n v="749"/>
        <n v="752"/>
        <n v="756"/>
        <n v="757"/>
        <n v="758"/>
        <n v="763"/>
        <n v="770"/>
        <n v="774"/>
        <n v="777"/>
        <n v="779"/>
        <n v="780"/>
        <n v="781"/>
        <n v="782"/>
        <n v="784"/>
        <n v="785"/>
        <n v="786"/>
        <n v="787"/>
        <n v="788"/>
        <n v="790"/>
        <n v="791"/>
        <n v="793"/>
        <n v="794"/>
        <n v="795"/>
        <n v="796"/>
        <n v="797"/>
        <n v="799"/>
        <n v="800"/>
        <n v="802"/>
        <n v="804"/>
        <n v="806"/>
        <n v="808"/>
        <n v="810"/>
        <n v="811"/>
        <n v="812"/>
        <n v="814"/>
        <n v="815"/>
        <n v="816"/>
        <n v="818"/>
        <n v="821"/>
        <n v="825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50"/>
        <n v="852"/>
        <n v="854"/>
        <n v="855"/>
        <n v="856"/>
        <n v="857"/>
        <n v="859"/>
        <n v="861"/>
        <n v="862"/>
        <n v="863"/>
        <n v="864"/>
        <n v="865"/>
        <n v="867"/>
        <n v="869"/>
        <n v="870"/>
        <n v="871"/>
        <n v="872"/>
        <n v="874"/>
        <n v="875"/>
        <n v="876"/>
        <n v="878"/>
        <n v="880"/>
        <n v="881"/>
        <n v="883"/>
        <n v="886"/>
        <n v="889"/>
        <n v="891"/>
        <n v="892"/>
        <n v="893"/>
        <n v="894"/>
        <n v="896"/>
        <n v="897"/>
        <n v="898"/>
        <n v="899"/>
        <n v="901"/>
        <n v="903"/>
        <n v="904"/>
        <n v="905"/>
        <n v="906"/>
        <n v="907"/>
        <n v="908"/>
        <n v="909"/>
        <n v="910"/>
        <n v="912"/>
        <n v="914"/>
        <n v="915"/>
        <n v="917"/>
        <n v="918"/>
        <n v="919"/>
        <n v="920"/>
        <n v="921"/>
        <n v="923"/>
        <n v="924"/>
        <n v="926"/>
        <n v="928"/>
        <n v="929"/>
        <n v="931"/>
        <n v="934"/>
        <n v="938"/>
        <n v="940"/>
        <n v="944"/>
        <n v="948"/>
        <n v="950"/>
        <n v="951"/>
        <n v="952"/>
        <n v="955"/>
        <n v="957"/>
        <n v="959"/>
        <n v="962"/>
        <n v="965"/>
        <n v="967"/>
        <n v="969"/>
        <n v="971"/>
        <n v="973"/>
        <n v="974"/>
        <n v="976"/>
        <n v="977"/>
        <n v="978"/>
        <n v="981"/>
        <n v="984"/>
        <n v="986"/>
        <n v="990"/>
        <n v="993"/>
        <n v="994"/>
        <n v="995"/>
        <n v="996"/>
        <n v="997"/>
        <n v="998"/>
        <n v="999"/>
        <n v="1000"/>
        <n v="1001"/>
        <n v="1004"/>
        <n v="1006"/>
        <n v="1007"/>
        <n v="1009"/>
        <n v="1011"/>
        <n v="1012"/>
        <n v="1013"/>
        <n v="1014"/>
        <n v="1015"/>
        <n v="1016"/>
        <n v="1017"/>
        <n v="1019"/>
        <n v="1020"/>
        <n v="1022"/>
        <n v="1023"/>
        <n v="1025"/>
        <n v="1027"/>
        <n v="1028"/>
        <n v="1029"/>
        <n v="1031"/>
        <n v="1033"/>
        <n v="1034"/>
        <n v="1036"/>
        <n v="1040"/>
        <n v="1042"/>
        <n v="1048"/>
        <n v="1054"/>
        <n v="1055"/>
        <n v="1056"/>
        <n v="1057"/>
        <n v="1058"/>
        <n v="1060"/>
        <n v="1061"/>
        <n v="1062"/>
        <n v="1063"/>
        <n v="1064"/>
        <n v="1066"/>
        <n v="1067"/>
        <n v="1069"/>
        <n v="1071"/>
        <n v="1073"/>
        <n v="1074"/>
        <n v="1076"/>
        <n v="1079"/>
        <n v="1085"/>
        <n v="1089"/>
        <n v="1090"/>
        <n v="1091"/>
        <n v="1092"/>
        <n v="1093"/>
        <n v="1094"/>
        <n v="1096"/>
        <n v="1099"/>
        <n v="1101"/>
        <n v="1102"/>
        <n v="1103"/>
        <n v="1105"/>
        <n v="1107"/>
        <n v="1108"/>
        <n v="1109"/>
        <n v="1110"/>
        <n v="1111"/>
        <n v="1113"/>
        <n v="1115"/>
        <n v="1116"/>
        <n v="1117"/>
        <n v="1119"/>
        <n v="1120"/>
        <n v="1121"/>
        <n v="1123"/>
        <n v="1125"/>
        <n v="1127"/>
        <n v="1129"/>
        <n v="1130"/>
        <n v="1133"/>
        <n v="1135"/>
        <n v="1136"/>
        <n v="1139"/>
        <n v="1142"/>
        <n v="1144"/>
        <n v="1145"/>
        <n v="1146"/>
        <n v="1147"/>
        <n v="1148"/>
        <n v="1150"/>
        <n v="1152"/>
        <n v="1153"/>
        <n v="1154"/>
        <n v="1155"/>
        <n v="1156"/>
        <n v="1157"/>
        <n v="1158"/>
        <n v="1159"/>
        <n v="1160"/>
        <n v="1163"/>
        <n v="1167"/>
        <n v="1170"/>
        <n v="1172"/>
        <n v="1173"/>
        <n v="1174"/>
        <n v="1176"/>
        <n v="1177"/>
        <n v="1178"/>
        <n v="1179"/>
        <n v="1183"/>
        <n v="1187"/>
        <n v="1188"/>
        <n v="1189"/>
        <n v="1190"/>
        <n v="1191"/>
        <n v="1192"/>
        <n v="1193"/>
        <n v="1197"/>
        <n v="1201"/>
        <n v="1202"/>
        <n v="1204"/>
        <n v="1205"/>
        <n v="1208"/>
        <n v="1211"/>
        <n v="1212"/>
        <n v="1214"/>
        <n v="1216"/>
        <n v="1218"/>
        <n v="1221"/>
        <n v="1223"/>
        <n v="1224"/>
        <n v="1226"/>
        <n v="1227"/>
        <n v="1229"/>
        <n v="1230"/>
        <n v="1231"/>
        <n v="1233"/>
        <n v="1234"/>
        <n v="1236"/>
        <n v="1237"/>
        <n v="1238"/>
        <n v="1240"/>
        <n v="1241"/>
        <n v="1242"/>
        <n v="1243"/>
        <n v="1245"/>
        <n v="1247"/>
        <n v="1248"/>
        <n v="1250"/>
        <n v="1253"/>
        <n v="1256"/>
        <n v="1258"/>
        <n v="1259"/>
        <n v="1260"/>
        <n v="1261"/>
        <n v="1262"/>
        <n v="1263"/>
        <n v="1264"/>
        <n v="1266"/>
        <n v="1267"/>
        <n v="1268"/>
        <n v="1269"/>
        <n v="1270"/>
        <n v="1272"/>
        <n v="1274"/>
        <n v="1276"/>
        <n v="1278"/>
        <n v="1279"/>
        <n v="1280"/>
        <n v="1282"/>
        <n v="1284"/>
        <n v="1285"/>
        <n v="1286"/>
        <n v="1287"/>
        <n v="1289"/>
        <n v="1291"/>
        <n v="1294"/>
        <n v="1297"/>
        <n v="1299"/>
        <n v="1300"/>
        <n v="1302"/>
        <n v="1304"/>
        <n v="1305"/>
        <n v="1306"/>
        <n v="1309"/>
        <n v="1314"/>
        <n v="1317"/>
        <n v="1320"/>
        <n v="1323"/>
        <n v="1324"/>
        <n v="1326"/>
        <n v="1329"/>
        <n v="1331"/>
        <n v="1332"/>
        <n v="1333"/>
        <n v="1334"/>
        <n v="1335"/>
        <n v="1336"/>
        <n v="1337"/>
        <n v="1339"/>
        <n v="1342"/>
        <n v="1343"/>
        <n v="1344"/>
        <n v="1345"/>
        <n v="1346"/>
        <n v="1347"/>
        <n v="1348"/>
        <n v="1349"/>
        <n v="1351"/>
        <n v="1352"/>
        <n v="1353"/>
        <n v="1354"/>
        <n v="1355"/>
        <n v="1356"/>
        <n v="1357"/>
        <n v="1358"/>
        <n v="1360"/>
        <n v="1363"/>
        <n v="1364"/>
        <n v="1366"/>
        <n v="1369"/>
        <n v="1370"/>
        <n v="1371"/>
        <n v="1372"/>
        <n v="1373"/>
        <n v="1375"/>
        <n v="1377"/>
        <n v="1380"/>
        <n v="1382"/>
        <n v="1384"/>
        <n v="1385"/>
        <n v="1387"/>
        <n v="1388"/>
        <n v="1389"/>
        <n v="1390"/>
        <n v="1392"/>
        <n v="1395"/>
        <n v="1396"/>
        <n v="1397"/>
        <n v="1398"/>
        <n v="1399"/>
        <n v="1400"/>
        <n v="1401"/>
        <n v="1402"/>
        <n v="1403"/>
        <n v="1404"/>
        <n v="1406"/>
        <n v="1408"/>
        <n v="1409"/>
        <n v="1411"/>
        <n v="1413"/>
        <n v="1414"/>
        <n v="1415"/>
        <n v="1416"/>
        <n v="1418"/>
        <n v="1420"/>
        <n v="1422"/>
        <n v="1424"/>
        <n v="1427"/>
        <n v="1431"/>
        <n v="1433"/>
        <n v="1435"/>
        <n v="1436"/>
        <n v="1438"/>
        <n v="1439"/>
        <n v="1440"/>
        <n v="1441"/>
        <n v="1442"/>
        <n v="1443"/>
        <n v="1444"/>
        <n v="1445"/>
        <n v="1446"/>
        <n v="1447"/>
        <n v="1449"/>
        <n v="1451"/>
        <n v="1452"/>
        <n v="1453"/>
        <n v="1454"/>
        <n v="1457"/>
        <n v="1460"/>
        <n v="1464"/>
        <n v="1469"/>
        <n v="1471"/>
        <n v="1473"/>
        <n v="1475"/>
        <n v="1476"/>
        <n v="1478"/>
        <n v="1479"/>
        <n v="1481"/>
        <n v="1483"/>
        <n v="1485"/>
        <n v="1486"/>
        <n v="1488"/>
        <n v="1489"/>
        <n v="1490"/>
        <n v="1492"/>
        <n v="1493"/>
        <n v="1494"/>
        <n v="1495"/>
        <n v="1500"/>
        <n v="1506"/>
        <n v="1508"/>
        <n v="1509"/>
        <n v="1511"/>
        <n v="1513"/>
        <n v="1514"/>
        <n v="1515"/>
        <n v="1516"/>
        <n v="1517"/>
        <n v="1519"/>
        <n v="1520"/>
        <n v="1521"/>
        <n v="1522"/>
        <n v="1523"/>
        <n v="1525"/>
        <n v="1528"/>
        <n v="1529"/>
        <n v="1531"/>
        <n v="1532"/>
        <n v="1533"/>
        <n v="1534"/>
        <n v="1535"/>
        <n v="1536"/>
        <n v="1537"/>
        <n v="1538"/>
        <n v="1539"/>
        <n v="1541"/>
        <n v="1543"/>
        <n v="1545"/>
        <n v="1548"/>
        <n v="1550"/>
        <n v="1552"/>
        <n v="1553"/>
        <n v="1554"/>
        <n v="1558"/>
        <n v="1561"/>
        <n v="1562"/>
        <n v="1564"/>
        <n v="1566"/>
        <n v="1568"/>
        <n v="1570"/>
        <n v="1571"/>
        <n v="1572"/>
        <n v="1574"/>
        <n v="1575"/>
        <n v="1576"/>
        <n v="1578"/>
        <n v="1579"/>
        <n v="1580"/>
        <n v="1581"/>
        <n v="1583"/>
        <n v="1584"/>
        <n v="1587"/>
        <n v="1589"/>
        <n v="1590"/>
        <n v="1591"/>
        <n v="1592"/>
        <n v="1595"/>
        <n v="1598"/>
        <n v="1599"/>
        <n v="1600"/>
        <n v="1602"/>
        <n v="1604"/>
        <n v="1605"/>
        <n v="1606"/>
        <n v="1607"/>
        <n v="1608"/>
        <n v="1610"/>
        <n v="1611"/>
        <n v="1612"/>
        <n v="1616"/>
        <n v="1619"/>
        <n v="1620"/>
        <n v="1622"/>
        <n v="1624"/>
        <n v="1625"/>
        <n v="1627"/>
        <n v="1630"/>
        <n v="1632"/>
        <n v="1634"/>
        <n v="1636"/>
        <n v="1637"/>
        <n v="1638"/>
        <n v="1639"/>
        <n v="1640"/>
        <n v="1642"/>
        <n v="1645"/>
        <n v="1647"/>
        <n v="1648"/>
        <n v="1649"/>
        <n v="1650"/>
        <n v="1653"/>
        <n v="1656"/>
        <n v="1658"/>
        <n v="1660"/>
        <n v="1662"/>
        <n v="1663"/>
        <n v="1665"/>
        <n v="1666"/>
        <n v="1667"/>
        <n v="1668"/>
        <n v="1670"/>
        <n v="1671"/>
        <n v="1673"/>
        <n v="1676"/>
        <n v="1678"/>
        <n v="1679"/>
        <n v="1680"/>
        <n v="1681"/>
        <n v="1683"/>
        <n v="1685"/>
        <n v="1687"/>
        <n v="1688"/>
        <n v="1689"/>
        <n v="1690"/>
        <n v="1692"/>
        <n v="1694"/>
        <n v="1696"/>
        <n v="1697"/>
        <n v="1699"/>
        <n v="1701"/>
        <n v="1702"/>
        <n v="1703"/>
        <n v="1705"/>
        <n v="1709"/>
        <n v="1713"/>
        <n v="1715"/>
        <n v="1717"/>
        <n v="1720"/>
        <n v="1725"/>
        <n v="1728"/>
        <n v="1729"/>
        <n v="1731"/>
        <n v="1732"/>
        <n v="1734"/>
        <n v="1735"/>
        <n v="1736"/>
        <n v="1738"/>
        <n v="1739"/>
        <n v="1740"/>
        <n v="1741"/>
        <n v="1742"/>
        <n v="1743"/>
        <n v="1744"/>
        <n v="1745"/>
        <n v="1746"/>
        <n v="1747"/>
        <n v="1749"/>
        <n v="1751"/>
        <n v="1752"/>
        <n v="1753"/>
        <n v="1754"/>
        <n v="1756"/>
        <n v="1759"/>
        <n v="1761"/>
        <n v="1762"/>
        <n v="1767"/>
        <n v="1772"/>
        <n v="1775"/>
        <n v="1777"/>
        <n v="1779"/>
        <n v="1781"/>
        <n v="1783"/>
        <n v="1785"/>
        <n v="1787"/>
        <n v="1789"/>
        <n v="1790"/>
        <n v="1793"/>
        <n v="1795"/>
        <n v="1796"/>
        <n v="1799"/>
        <n v="1801"/>
        <n v="1802"/>
        <n v="1804"/>
        <n v="1805"/>
        <n v="1806"/>
        <n v="1807"/>
        <n v="1809"/>
        <n v="1811"/>
        <n v="1812"/>
        <n v="1814"/>
        <n v="1816"/>
        <n v="1819"/>
        <n v="1822"/>
        <n v="1825"/>
        <n v="1828"/>
        <n v="1831"/>
        <n v="1833"/>
        <n v="1837"/>
        <n v="1839"/>
        <n v="1840"/>
        <n v="1842"/>
        <n v="1843"/>
        <n v="1845"/>
        <n v="1846"/>
        <n v="1848"/>
        <n v="1850"/>
        <n v="1851"/>
        <n v="1854"/>
        <n v="1856"/>
        <n v="1857"/>
        <n v="1858"/>
        <n v="1861"/>
        <n v="1867"/>
        <n v="1871"/>
        <n v="1874"/>
        <n v="1876"/>
        <n v="1878"/>
        <n v="1880"/>
        <n v="1882"/>
        <n v="1883"/>
        <n v="1885"/>
        <n v="1888"/>
        <n v="1890"/>
        <n v="1892"/>
        <n v="1894"/>
        <n v="1896"/>
        <n v="1898"/>
        <n v="1899"/>
        <n v="1901"/>
        <n v="1903"/>
        <n v="1906"/>
        <n v="1908"/>
        <n v="1910"/>
        <n v="1912"/>
        <n v="1914"/>
        <n v="1916"/>
        <n v="1919"/>
        <n v="1924"/>
        <n v="1929"/>
        <n v="1931"/>
        <n v="1933"/>
        <n v="1934"/>
        <n v="1939"/>
        <n v="1943"/>
        <n v="1946"/>
        <n v="1948"/>
        <n v="1951"/>
        <n v="1953"/>
        <n v="1956"/>
        <n v="1958"/>
        <n v="1960"/>
        <n v="1964"/>
        <n v="1967"/>
        <n v="1968"/>
        <n v="1970"/>
        <n v="1972"/>
        <n v="1974"/>
        <n v="1976"/>
        <n v="1979"/>
        <n v="1983"/>
        <n v="1986"/>
        <n v="1989"/>
        <n v="1991"/>
        <n v="1993"/>
        <n v="1996"/>
        <n v="1997"/>
        <n v="1999"/>
        <n v="2002"/>
        <n v="2004"/>
        <n v="2007"/>
        <n v="2009"/>
        <n v="2010"/>
        <n v="2013"/>
        <n v="2018"/>
        <n v="2022"/>
        <n v="2025"/>
        <n v="2026"/>
        <n v="2027"/>
        <n v="2029"/>
        <n v="2031"/>
        <n v="2034"/>
        <n v="2038"/>
        <n v="2040"/>
        <n v="2042"/>
        <n v="2044"/>
        <n v="2046"/>
        <n v="2047"/>
        <n v="2048"/>
        <n v="2050"/>
        <n v="2052"/>
        <n v="2053"/>
        <n v="2054"/>
        <n v="2055"/>
        <n v="2057"/>
        <n v="2059"/>
        <n v="2060"/>
        <n v="2061"/>
        <n v="2062"/>
        <n v="2064"/>
        <n v="2069"/>
        <n v="2074"/>
        <n v="2076"/>
        <n v="2079"/>
        <n v="2081"/>
        <n v="2083"/>
        <n v="2084"/>
        <n v="2085"/>
        <n v="2086"/>
        <n v="2088"/>
        <n v="2091"/>
        <n v="2095"/>
        <n v="2097"/>
        <n v="2100"/>
        <n v="2102"/>
        <n v="2104"/>
        <n v="2105"/>
        <n v="2107"/>
        <n v="2110"/>
        <n v="2112"/>
        <n v="2114"/>
        <n v="2116"/>
        <n v="2118"/>
        <n v="2120"/>
        <n v="2123"/>
        <n v="2127"/>
        <n v="2128"/>
        <n v="2130"/>
        <n v="2133"/>
        <n v="2135"/>
        <n v="2136"/>
        <n v="2138"/>
        <n v="2139"/>
        <n v="2141"/>
        <n v="2142"/>
        <n v="2144"/>
        <n v="2146"/>
        <n v="2149"/>
        <n v="2152"/>
        <n v="2155"/>
        <n v="2157"/>
        <n v="2162"/>
        <n v="2167"/>
        <n v="2169"/>
        <n v="2171"/>
        <n v="2173"/>
        <n v="2175"/>
        <n v="2176"/>
        <n v="2177"/>
        <n v="2178"/>
        <n v="2180"/>
        <n v="2182"/>
        <n v="2184"/>
        <n v="2187"/>
        <n v="2189"/>
        <n v="2190"/>
        <n v="2191"/>
        <n v="2192"/>
        <n v="2194"/>
        <n v="2195"/>
        <n v="2196"/>
        <n v="2198"/>
        <n v="2200"/>
        <n v="2203"/>
        <n v="2205"/>
        <n v="2209"/>
        <n v="2213"/>
        <n v="2215"/>
        <n v="2216"/>
        <n v="2217"/>
        <n v="2219"/>
        <n v="2221"/>
        <n v="2224"/>
        <n v="2227"/>
        <n v="2228"/>
        <n v="2230"/>
        <n v="2232"/>
        <n v="2234"/>
        <n v="2235"/>
        <n v="2237"/>
        <n v="2240"/>
        <n v="2242"/>
        <n v="2244"/>
        <n v="2246"/>
        <n v="2248"/>
        <n v="2249"/>
        <n v="2251"/>
        <n v="2253"/>
        <n v="2256"/>
        <n v="2258"/>
        <n v="2259"/>
        <n v="2260"/>
        <n v="2263"/>
        <n v="2265"/>
        <n v="2267"/>
        <n v="2269"/>
        <n v="2270"/>
        <n v="2272"/>
        <n v="2273"/>
        <n v="2274"/>
        <n v="2277"/>
        <n v="2279"/>
        <n v="2280"/>
        <n v="2283"/>
        <n v="2286"/>
        <n v="2288"/>
        <n v="2289"/>
        <n v="2290"/>
        <n v="2291"/>
        <n v="2293"/>
        <n v="2295"/>
        <n v="2297"/>
        <n v="2300"/>
        <n v="2302"/>
        <n v="2306"/>
        <n v="2310"/>
        <n v="2312"/>
        <n v="2315"/>
        <n v="2318"/>
        <n v="2319"/>
        <n v="2321"/>
        <n v="2327"/>
        <n v="2333"/>
        <n v="2335"/>
        <n v="2336"/>
        <n v="2338"/>
        <n v="2342"/>
        <n v="2346"/>
        <n v="2349"/>
        <n v="2351"/>
        <n v="2353"/>
        <n v="2355"/>
        <n v="2357"/>
        <n v="2358"/>
        <n v="2360"/>
        <n v="2362"/>
        <n v="2363"/>
        <n v="2365"/>
        <n v="2367"/>
        <n v="2369"/>
        <n v="2370"/>
        <n v="2372"/>
        <n v="2374"/>
        <n v="2376"/>
        <n v="2378"/>
        <n v="2380"/>
        <n v="2382"/>
        <n v="2384"/>
        <n v="2386"/>
        <n v="2388"/>
        <n v="2389"/>
        <n v="2391"/>
        <n v="2393"/>
        <n v="2396"/>
        <n v="2399"/>
        <n v="2402"/>
        <n v="2404"/>
        <n v="2406"/>
        <n v="2407"/>
        <n v="2409"/>
        <n v="2411"/>
        <n v="2413"/>
        <n v="2415"/>
        <n v="2417"/>
        <n v="2419"/>
        <n v="2421"/>
        <n v="2423"/>
        <n v="2425"/>
        <n v="2427"/>
        <n v="2429"/>
        <n v="2432"/>
        <n v="2435"/>
        <n v="2437"/>
        <n v="2441"/>
        <n v="2446"/>
        <n v="2448"/>
        <n v="2451"/>
        <n v="2452"/>
        <n v="2454"/>
        <n v="2461"/>
        <n v="2467"/>
        <n v="2469"/>
        <n v="2471"/>
        <n v="2473"/>
        <n v="2475"/>
        <n v="2477"/>
        <n v="2479"/>
        <n v="2481"/>
        <n v="2483"/>
        <n v="2484"/>
        <n v="2486"/>
        <n v="2487"/>
        <n v="2489"/>
        <n v="2491"/>
        <n v="2493"/>
        <n v="2495"/>
        <n v="2500"/>
        <n v="2505"/>
        <n v="2506"/>
        <n v="2508"/>
        <n v="2510"/>
        <n v="2512"/>
        <n v="2515"/>
        <n v="2518"/>
        <n v="2519"/>
        <n v="2520"/>
        <n v="2522"/>
        <n v="2523"/>
        <n v="2524"/>
        <n v="2525"/>
        <n v="2527"/>
        <n v="2529"/>
        <n v="2531"/>
        <n v="2534"/>
        <n v="2537"/>
        <n v="2539"/>
        <n v="2541"/>
        <n v="2543"/>
        <n v="2545"/>
        <n v="2547"/>
        <n v="2548"/>
        <n v="2549"/>
        <n v="2551"/>
        <n v="2553"/>
        <n v="2555"/>
        <n v="2556"/>
        <n v="2558"/>
        <n v="2560"/>
        <n v="2561"/>
        <n v="2563"/>
        <n v="2565"/>
        <n v="2566"/>
        <n v="2568"/>
        <n v="2570"/>
        <n v="2572"/>
        <n v="2573"/>
        <n v="2574"/>
        <n v="2575"/>
        <n v="2576"/>
        <n v="2579"/>
        <n v="2581"/>
        <n v="2583"/>
        <n v="2585"/>
        <n v="2586"/>
        <n v="2589"/>
        <n v="2592"/>
        <n v="2594"/>
        <n v="2596"/>
        <n v="2598"/>
        <n v="2599"/>
        <n v="2601"/>
        <n v="2602"/>
        <n v="2603"/>
        <n v="2605"/>
        <n v="2606"/>
        <n v="2608"/>
        <n v="2610"/>
        <n v="2611"/>
        <n v="2613"/>
        <n v="2616"/>
        <n v="2620"/>
        <n v="2622"/>
        <n v="2625"/>
        <n v="2628"/>
        <n v="2630"/>
        <n v="2633"/>
        <n v="2636"/>
        <n v="2637"/>
        <n v="2639"/>
        <n v="2640"/>
        <n v="2642"/>
        <n v="2644"/>
        <n v="2645"/>
        <n v="2646"/>
        <n v="2648"/>
        <n v="2649"/>
        <n v="2651"/>
        <n v="2652"/>
        <n v="2654"/>
        <n v="2656"/>
        <n v="2657"/>
        <n v="2658"/>
        <n v="2659"/>
        <n v="2662"/>
        <n v="2665"/>
        <n v="2666"/>
      </sharedItems>
    </cacheField>
    <cacheField name="trans_dt" numFmtId="22">
      <sharedItems containsSemiMixedTypes="0" containsNonDate="0" containsDate="1" containsString="0" minDate="2016-01-02T00:00:00" maxDate="2016-06-18T17:51:00" count="917">
        <d v="2016-01-02T10:06:00"/>
        <d v="2016-01-02T10:30:00"/>
        <d v="2016-01-02T11:33:00"/>
        <d v="2016-01-02T11:35:00"/>
        <d v="2016-01-02T11:36:00"/>
        <d v="2016-01-02T11:55:00"/>
        <d v="2016-01-02T12:16:00"/>
        <d v="2016-01-02T12:25:00"/>
        <d v="2016-01-02T12:31:00"/>
        <d v="2016-01-02T12:35:00"/>
        <d v="2016-01-02T12:36:00"/>
        <d v="2016-01-02T13:03:00"/>
        <d v="2016-01-02T13:16:00"/>
        <d v="2016-01-02T13:24:00"/>
        <d v="2016-01-02T13:34:00"/>
        <d v="2016-01-02T14:26:00"/>
        <d v="2016-01-02T14:36:00"/>
        <d v="2016-01-02T15:06:00"/>
        <d v="2016-01-02T15:15:00"/>
        <d v="2016-01-02T16:01:00"/>
        <d v="2016-01-02T16:03:00"/>
        <d v="2016-01-02T16:08:00"/>
        <d v="2016-01-02T11:32:00"/>
        <d v="2016-01-02T12:03:00"/>
        <d v="2016-01-02T12:06:00"/>
        <d v="2016-01-02T15:20:00"/>
        <d v="2016-01-02T16:04:00"/>
        <d v="2016-01-02T17:25:00"/>
        <d v="2016-01-02T17:28:00"/>
        <d v="2016-01-02T12:59:00"/>
        <d v="2016-01-02T14:19:00"/>
        <d v="2016-01-02T16:42:00"/>
        <d v="2016-01-02T09:36:00"/>
        <d v="2016-01-02T09:42:00"/>
        <d v="2016-01-02T09:44:00"/>
        <d v="2016-01-02T10:49:00"/>
        <d v="2016-01-02T12:02:00"/>
        <d v="2016-01-02T13:50:00"/>
        <d v="2016-01-02T15:51:00"/>
        <d v="2016-01-02T15:52:00"/>
        <d v="2016-01-02T09:35:00"/>
        <d v="2016-01-02T10:23:00"/>
        <d v="2016-01-02T10:41:00"/>
        <d v="2016-01-02T10:45:00"/>
        <d v="2016-01-02T10:47:00"/>
        <d v="2016-01-02T11:18:00"/>
        <d v="2016-01-02T11:26:00"/>
        <d v="2016-01-02T12:12:00"/>
        <d v="2016-01-02T12:13:00"/>
        <d v="2016-01-02T13:00:00"/>
        <d v="2016-01-02T13:19:00"/>
        <d v="2016-01-02T13:58:00"/>
        <d v="2016-01-02T14:03:00"/>
        <d v="2016-01-02T14:04:00"/>
        <d v="2016-01-02T10:24:00"/>
        <d v="2016-01-02T15:00:00"/>
        <d v="2016-01-02T15:32:00"/>
        <d v="2016-01-02T15:41:00"/>
        <d v="2016-01-02T15:43:00"/>
        <d v="2016-01-02T15:44:00"/>
        <d v="2016-01-02T15:45:00"/>
        <d v="2016-01-02T15:47:00"/>
        <d v="2016-01-02T15:48:00"/>
        <d v="2016-01-02T15:53:00"/>
        <d v="2016-01-02T13:36:00"/>
        <d v="2016-01-02T13:54:00"/>
        <d v="2016-01-02T14:27:00"/>
        <d v="2016-01-02T10:28:00"/>
        <d v="2016-01-02T11:02:00"/>
        <d v="2016-01-02T11:15:00"/>
        <d v="2016-01-02T14:12:00"/>
        <d v="2016-01-02T14:33:00"/>
        <d v="2016-01-02T14:48:00"/>
        <d v="2016-01-02T16:55:00"/>
        <d v="2016-01-02T09:10:00"/>
        <d v="2016-01-02T11:08:00"/>
        <d v="2016-01-02T12:01:00"/>
        <d v="2016-01-02T16:43:00"/>
        <d v="2016-01-02T09:27:00"/>
        <d v="2016-01-02T11:05:00"/>
        <d v="2016-01-02T11:11:00"/>
        <d v="2016-01-02T11:48:00"/>
        <d v="2016-01-02T13:44:00"/>
        <d v="2016-01-02T16:12:00"/>
        <d v="2016-01-02T11:30:00"/>
        <d v="2016-01-02T11:41:00"/>
        <d v="2016-01-02T11:44:00"/>
        <d v="2016-01-02T11:53:00"/>
        <d v="2016-01-02T12:50:00"/>
        <d v="2016-01-02T13:12:00"/>
        <d v="2016-01-02T13:49:00"/>
        <d v="2016-01-02T14:17:00"/>
        <d v="2016-01-02T15:01:00"/>
        <d v="2016-01-02T16:59:00"/>
        <d v="2016-01-02T10:27:00"/>
        <d v="2016-01-02T10:40:00"/>
        <d v="2016-01-02T10:48:00"/>
        <d v="2016-01-02T11:04:00"/>
        <d v="2016-01-02T11:23:00"/>
        <d v="2016-01-02T12:10:00"/>
        <d v="2016-01-02T12:28:00"/>
        <d v="2016-01-02T13:11:00"/>
        <d v="2016-01-02T13:14:00"/>
        <d v="2016-01-02T14:51:00"/>
        <d v="2016-01-02T15:14:00"/>
        <d v="2016-01-02T09:43:00"/>
        <d v="2016-01-02T11:06:00"/>
        <d v="2016-01-02T12:30:00"/>
        <d v="2016-01-02T13:42:00"/>
        <d v="2016-01-02T09:20:00"/>
        <d v="2016-01-02T09:56:00"/>
        <d v="2016-01-02T11:03:00"/>
        <d v="2016-01-02T12:17:00"/>
        <d v="2016-01-02T13:08:00"/>
        <d v="2016-01-02T13:43:00"/>
        <d v="2016-01-02T15:21:00"/>
        <d v="2016-01-02T10:36:00"/>
        <d v="2016-01-02T11:13:00"/>
        <d v="2016-01-02T11:37:00"/>
        <d v="2016-01-02T13:17:00"/>
        <d v="2016-01-02T13:25:00"/>
        <d v="2016-01-02T13:32:00"/>
        <d v="2016-01-02T14:07:00"/>
        <d v="2016-01-02T14:18:00"/>
        <d v="2016-01-02T14:42:00"/>
        <d v="2016-01-02T15:22:00"/>
        <d v="2016-01-02T15:24:00"/>
        <d v="2016-01-02T15:26:00"/>
        <d v="2016-01-02T17:13:00"/>
        <d v="2016-01-02T17:23:00"/>
        <d v="2016-01-02T09:14:00"/>
        <d v="2016-01-02T10:14:00"/>
        <d v="2016-01-02T11:43:00"/>
        <d v="2016-01-02T12:08:00"/>
        <d v="2016-01-02T12:18:00"/>
        <d v="2016-01-02T13:51:00"/>
        <d v="2016-01-02T14:39:00"/>
        <d v="2016-01-02T14:43:00"/>
        <d v="2016-01-02T15:36:00"/>
        <d v="2016-01-02T11:46:00"/>
        <d v="2016-01-02T13:40:00"/>
        <d v="2016-01-02T15:40:00"/>
        <d v="2016-01-02T16:52:00"/>
        <d v="2016-01-02T17:16:00"/>
        <d v="2016-01-02T17:24:00"/>
        <d v="2016-01-02T17:46:00"/>
        <d v="2016-01-02T17:59:00"/>
        <d v="2016-01-02T09:07:00"/>
        <d v="2016-01-02T11:42:00"/>
        <d v="2016-01-02T13:23:00"/>
        <d v="2016-01-02T14:28:00"/>
        <d v="2016-01-02T17:11:00"/>
        <d v="2016-01-02T17:21:00"/>
        <d v="2016-01-02T12:47:00"/>
        <d v="2016-01-02T14:02:00"/>
        <d v="2016-01-02T10:04:00"/>
        <d v="2016-01-02T11:22:00"/>
        <d v="2016-01-02T12:54:00"/>
        <d v="2016-01-02T13:30:00"/>
        <d v="2016-01-02T09:24:00"/>
        <d v="2016-01-02T10:16:00"/>
        <d v="2016-01-02T11:51:00"/>
        <d v="2016-01-02T14:40:00"/>
        <d v="2016-01-02T10:20:00"/>
        <d v="2016-01-02T10:43:00"/>
        <d v="2016-01-02T12:04:00"/>
        <d v="2016-01-02T13:29:00"/>
        <d v="2016-01-02T14:13:00"/>
        <d v="2016-01-02T15:16:00"/>
        <d v="2016-01-02T15:54:00"/>
        <d v="2016-01-02T16:33:00"/>
        <d v="2016-01-02T12:14:00"/>
        <d v="2016-01-02T14:47:00"/>
        <d v="2016-01-02T15:08:00"/>
        <d v="2016-01-02T15:50:00"/>
        <d v="2016-01-02T16:21:00"/>
        <d v="2016-01-02T10:00:00"/>
        <d v="2016-01-02T11:47:00"/>
        <d v="2016-01-02T13:53:00"/>
        <d v="2016-01-02T15:02:00"/>
        <d v="2016-01-02T09:09:00"/>
        <d v="2016-01-02T09:37:00"/>
        <d v="2016-01-02T10:33:00"/>
        <d v="2016-01-02T10:50:00"/>
        <d v="2016-01-02T11:16:00"/>
        <d v="2016-01-02T11:40:00"/>
        <d v="2016-01-02T12:19:00"/>
        <d v="2016-01-02T12:27:00"/>
        <d v="2016-01-02T13:06:00"/>
        <d v="2016-01-02T13:26:00"/>
        <d v="2016-01-02T14:05:00"/>
        <d v="2016-01-02T14:44:00"/>
        <d v="2016-01-02T15:38:00"/>
        <d v="2016-01-02T16:13:00"/>
        <d v="2016-01-02T16:41:00"/>
        <d v="2016-01-02T10:56:00"/>
        <d v="2016-01-02T12:23:00"/>
        <d v="2016-01-02T12:34:00"/>
        <d v="2016-01-02T13:47:00"/>
        <d v="2016-01-02T16:07:00"/>
        <d v="2016-01-02T16:54:00"/>
        <d v="2016-01-02T16:56:00"/>
        <d v="2016-01-02T17:05:00"/>
        <d v="2016-01-02T12:15:00"/>
        <d v="2016-01-02T12:55:00"/>
        <d v="2016-01-02T14:38:00"/>
        <d v="2016-01-02T15:07:00"/>
        <d v="2016-01-02T16:45:00"/>
        <d v="2016-01-02T10:59:00"/>
        <d v="2016-01-02T13:09:00"/>
        <d v="2016-01-02T14:10:00"/>
        <d v="2016-01-02T14:58:00"/>
        <d v="2016-01-02T15:12:00"/>
        <d v="2016-01-02T15:17:00"/>
        <d v="2016-01-02T16:11:00"/>
        <d v="2016-01-02T11:10:00"/>
        <d v="2016-01-02T12:32:00"/>
        <d v="2016-01-02T12:57:00"/>
        <d v="2016-01-02T16:50:00"/>
        <d v="2016-01-02T10:38:00"/>
        <d v="2016-01-02T10:53:00"/>
        <d v="2016-01-02T11:58:00"/>
        <d v="2016-01-02T12:09:00"/>
        <d v="2016-01-02T12:26:00"/>
        <d v="2016-01-02T13:45:00"/>
        <d v="2016-01-02T14:15:00"/>
        <d v="2016-01-02T15:58:00"/>
        <d v="2016-01-02T16:00:00"/>
        <d v="2016-01-02T17:22:00"/>
        <d v="2016-01-02T09:13:00"/>
        <d v="2016-01-02T09:58:00"/>
        <d v="2016-01-02T10:03:00"/>
        <d v="2016-01-02T10:39:00"/>
        <d v="2016-01-02T10:55:00"/>
        <d v="2016-01-02T10:57:00"/>
        <d v="2016-01-02T11:09:00"/>
        <d v="2016-01-02T11:14:00"/>
        <d v="2016-01-02T12:24:00"/>
        <d v="2016-01-02T12:43:00"/>
        <d v="2016-01-02T13:07:00"/>
        <d v="2016-01-02T13:13:00"/>
        <d v="2016-01-02T13:56:00"/>
        <d v="2016-01-02T14:29:00"/>
        <d v="2016-01-02T14:32:00"/>
        <d v="2016-01-02T15:05:00"/>
        <d v="2016-01-02T17:40:00"/>
        <d v="2016-01-02T10:42:00"/>
        <d v="2016-01-02T10:54:00"/>
        <d v="2016-01-02T11:38:00"/>
        <d v="2016-01-02T11:39:00"/>
        <d v="2016-01-02T14:52:00"/>
        <d v="2016-01-02T16:34:00"/>
        <d v="2016-01-02T10:29:00"/>
        <d v="2016-01-02T11:56:00"/>
        <d v="2016-01-02T13:10:00"/>
        <d v="2016-01-02T13:21:00"/>
        <d v="2016-01-02T12:00:00"/>
        <d v="2016-01-02T13:01:00"/>
        <d v="2016-01-02T13:04:00"/>
        <d v="2016-01-02T13:05:00"/>
        <d v="2016-01-02T13:28:00"/>
        <d v="2016-01-02T14:14:00"/>
        <d v="2016-01-02T15:46:00"/>
        <d v="2016-01-02T16:09:00"/>
        <d v="2016-01-02T16:19:00"/>
        <d v="2016-01-02T16:36:00"/>
        <d v="2016-01-02T10:21:00"/>
        <d v="2016-01-02T11:29:00"/>
        <d v="2016-01-02T11:59:00"/>
        <d v="2016-01-02T12:40:00"/>
        <d v="2016-01-02T12:52:00"/>
        <d v="2016-01-02T14:06:00"/>
        <d v="2016-01-02T14:25:00"/>
        <d v="2016-01-02T10:32:00"/>
        <d v="2016-01-02T10:58:00"/>
        <d v="2016-01-02T13:59:00"/>
        <d v="2016-01-02T10:07:00"/>
        <d v="2016-01-02T10:15:00"/>
        <d v="2016-01-02T10:19:00"/>
        <d v="2016-01-02T11:54:00"/>
        <d v="2016-01-02T12:07:00"/>
        <d v="2016-01-02T13:15:00"/>
        <d v="2016-01-02T13:27:00"/>
        <d v="2016-01-02T14:09:00"/>
        <d v="2016-01-02T14:49:00"/>
        <d v="2016-01-02T16:10:00"/>
        <d v="2016-01-02T16:24:00"/>
        <d v="2016-01-02T16:27:00"/>
        <d v="2016-01-02T16:51:00"/>
        <d v="2016-01-02T16:53:00"/>
        <d v="2016-01-02T17:03:00"/>
        <d v="2016-01-02T17:07:00"/>
        <d v="2016-01-02T17:10:00"/>
        <d v="2016-01-02T17:52:00"/>
        <d v="2016-01-02T17:55:00"/>
        <d v="2016-01-02T09:45:00"/>
        <d v="2016-01-02T10:10:00"/>
        <d v="2016-01-02T10:34:00"/>
        <d v="2016-01-02T11:00:00"/>
        <d v="2016-01-02T12:11:00"/>
        <d v="2016-01-02T13:20:00"/>
        <d v="2016-01-02T13:38:00"/>
        <d v="2016-01-02T13:39:00"/>
        <d v="2016-01-02T14:24:00"/>
        <d v="2016-01-02T14:46:00"/>
        <d v="2016-01-02T15:39:00"/>
        <d v="2016-01-02T15:42:00"/>
        <d v="2016-01-02T15:57:00"/>
        <d v="2016-01-02T16:02:00"/>
        <d v="2016-01-02T16:31:00"/>
        <d v="2016-01-02T16:32:00"/>
        <d v="2016-01-02T16:40:00"/>
        <d v="2016-01-02T16:46:00"/>
        <d v="2016-01-02T17:26:00"/>
        <d v="2016-01-02T17:29:00"/>
        <d v="2016-01-02T17:49:00"/>
        <d v="2016-01-02T10:02:00"/>
        <d v="2016-01-02T12:46:00"/>
        <d v="2016-01-02T12:48:00"/>
        <d v="2016-01-02T13:35:00"/>
        <d v="2016-01-02T10:46:00"/>
        <d v="2016-01-02T11:52:00"/>
        <d v="2016-01-02T13:57:00"/>
        <d v="2016-01-02T14:08:00"/>
        <d v="2016-01-02T15:37:00"/>
        <d v="2016-01-02T15:55:00"/>
        <d v="2016-01-02T16:48:00"/>
        <d v="2016-01-02T17:19:00"/>
        <d v="2016-01-02T09:57:00"/>
        <d v="2016-01-02T12:05:00"/>
        <d v="2016-01-02T12:49:00"/>
        <d v="2016-01-02T14:59:00"/>
        <d v="2016-01-02T15:04:00"/>
        <d v="2016-01-02T15:31:00"/>
        <d v="2016-01-02T16:47:00"/>
        <d v="2016-01-02T17:27:00"/>
        <d v="2016-01-02T11:27:00"/>
        <d v="2016-01-02T14:01:00"/>
        <d v="2016-01-02T15:23:00"/>
        <d v="2016-01-02T12:20:00"/>
        <d v="2016-01-02T15:18:00"/>
        <d v="2016-01-02T16:22:00"/>
        <d v="2016-01-02T17:14:00"/>
        <d v="2016-01-02T17:17:00"/>
        <d v="2016-01-02T16:57:00"/>
        <d v="2016-01-02T16:29:00"/>
        <d v="2016-01-02T14:21:00"/>
        <d v="2016-01-02T14:56:00"/>
        <d v="2016-01-02T09:46:00"/>
        <d v="2016-01-02T14:23:00"/>
        <d v="2016-01-02T10:35:00"/>
        <d v="2016-01-02T11:19:00"/>
        <d v="2016-01-02T11:24:00"/>
        <d v="2016-01-02T13:55:00"/>
        <d v="2016-01-02T14:11:00"/>
        <d v="2016-01-02T14:16:00"/>
        <d v="2016-01-02T14:53:00"/>
        <d v="2016-01-02T16:15:00"/>
        <d v="2016-01-02T16:17:00"/>
        <d v="2016-01-02T17:12:00"/>
        <d v="2016-01-02T17:20:00"/>
        <d v="2016-01-02T17:58:00"/>
        <d v="2016-01-02T10:08:00"/>
        <d v="2016-01-02T12:45:00"/>
        <d v="2016-01-02T13:02:00"/>
        <d v="2016-01-02T09:23:00"/>
        <d v="2016-01-02T10:25:00"/>
        <d v="2016-01-02T12:22:00"/>
        <d v="2016-01-02T16:39:00"/>
        <d v="2016-01-02T09:08:00"/>
        <d v="2016-01-02T09:26:00"/>
        <d v="2016-01-02T15:03:00"/>
        <d v="2016-01-02T09:12:00"/>
        <d v="2016-01-02T09:54:00"/>
        <d v="2016-01-02T09:59:00"/>
        <d v="2016-01-02T10:31:00"/>
        <d v="2016-01-02T15:19:00"/>
        <d v="2016-01-02T13:22:00"/>
        <d v="2016-01-02T13:52:00"/>
        <d v="2016-01-02T11:34:00"/>
        <d v="2016-01-02T14:41:00"/>
        <d v="2016-01-02T15:11:00"/>
        <d v="2016-01-02T16:14:00"/>
        <d v="2016-01-02T16:26:00"/>
        <d v="2016-01-02T17:34:00"/>
        <d v="2016-01-02T11:49:00"/>
        <d v="2016-01-02T12:42:00"/>
        <d v="2016-01-02T14:20:00"/>
        <d v="2016-01-02T16:28:00"/>
        <d v="2016-01-02T12:44:00"/>
        <d v="2016-01-02T14:35:00"/>
        <d v="2016-01-02T10:13:00"/>
        <d v="2016-01-02T12:33:00"/>
        <d v="2016-01-02T15:25:00"/>
        <d v="2016-01-02T08:57:00"/>
        <d v="2016-01-02T09:15:00"/>
        <d v="2016-01-02T11:17:00"/>
        <d v="2016-01-02T09:18:00"/>
        <d v="2016-01-02T12:29:00"/>
        <d v="2016-01-02T13:37:00"/>
        <d v="2016-01-02T17:09:00"/>
        <d v="2016-01-02T09:28:00"/>
        <d v="2016-01-02T15:34:00"/>
        <d v="2016-01-02T10:05:00"/>
        <d v="2016-01-02T10:52:00"/>
        <d v="2016-01-02T13:48:00"/>
        <d v="2016-01-02T10:17:00"/>
        <d v="2016-01-02T12:39:00"/>
        <d v="2016-01-02T15:29:00"/>
        <d v="2016-01-02T15:33:00"/>
        <d v="2016-01-02T15:49:00"/>
        <d v="2016-01-02T16:25:00"/>
        <d v="2016-01-02T14:30:00"/>
        <d v="2016-01-02T10:22:00"/>
        <d v="2016-01-02T11:07:00"/>
        <d v="2016-01-02T11:28:00"/>
        <d v="2016-01-02T12:21:00"/>
        <d v="2016-01-02T17:01:00"/>
        <d v="2016-01-02T10:01:00"/>
        <d v="2016-01-02T15:28:00"/>
        <d v="2016-01-02T09:32:00"/>
        <d v="2016-01-02T14:45:00"/>
        <d v="2016-01-02T12:58:00"/>
        <d v="2016-01-02T15:30:00"/>
        <d v="2016-01-02T16:35:00"/>
        <d v="2016-01-02T16:49:00"/>
        <d v="2016-01-02T13:33:00"/>
        <d v="2016-01-02T09:41:00"/>
        <d v="2016-01-02T10:51:00"/>
        <d v="2016-01-02T11:12:00"/>
        <d v="2016-01-02T11:57:00"/>
        <d v="2016-01-02T14:00:00"/>
        <d v="2016-01-02T14:22:00"/>
        <d v="2016-01-02T15:13:00"/>
        <d v="2016-01-02T16:23:00"/>
        <d v="2016-01-02T09:33:00"/>
        <d v="2016-01-02T09:06:00"/>
        <d v="2016-01-02T09:25:00"/>
        <d v="2016-01-02T09:40:00"/>
        <d v="2016-01-02T11:01:00"/>
        <d v="2016-01-02T11:31:00"/>
        <d v="2016-01-02T13:31:00"/>
        <d v="2016-01-02T17:36:00"/>
        <d v="2016-01-02T09:52:00"/>
        <d v="2016-01-02T14:37:00"/>
        <d v="2016-01-02T15:09:00"/>
        <d v="2016-01-02T16:16:00"/>
        <d v="2016-01-02T09:51:00"/>
        <d v="2016-01-02T14:57:00"/>
        <d v="2016-01-02T11:45:00"/>
        <d v="2016-01-02T00:00:00"/>
        <d v="2016-01-04T17:45:00"/>
        <d v="2016-01-04T18:46:00"/>
        <d v="2016-01-04T10:28:00"/>
        <d v="2016-01-04T10:09:00"/>
        <d v="2016-01-05T20:26:00"/>
        <d v="2016-01-05T15:06:00"/>
        <d v="2016-01-05T15:14:00"/>
        <d v="2016-01-07T16:22:00"/>
        <d v="2016-01-07T11:29:00"/>
        <d v="2016-01-07T17:38:00"/>
        <d v="2016-01-08T14:15:00"/>
        <d v="2016-01-08T15:45:00"/>
        <d v="2016-01-09T16:54:00"/>
        <d v="2016-01-09T12:32:00"/>
        <d v="2016-01-09T17:43:00"/>
        <d v="2016-01-09T12:35:00"/>
        <d v="2016-01-09T13:05:00"/>
        <d v="2016-01-09T17:10:00"/>
        <d v="2016-01-11T18:03:00"/>
        <d v="2016-01-12T10:17:00"/>
        <d v="2016-01-12T10:48:00"/>
        <d v="2016-01-12T10:30:00"/>
        <d v="2016-01-13T18:03:00"/>
        <d v="2016-01-13T15:35:00"/>
        <d v="2016-01-14T15:01:00"/>
        <d v="2016-01-14T10:43:00"/>
        <d v="2016-01-15T10:25:00"/>
        <d v="2016-01-15T11:10:00"/>
        <d v="2016-01-15T15:48:00"/>
        <d v="2016-01-15T11:06:00"/>
        <d v="2016-01-16T12:14:00"/>
        <d v="2016-01-16T13:46:00"/>
        <d v="2016-01-16T15:02:00"/>
        <d v="2016-01-16T11:47:00"/>
        <d v="2016-01-16T16:34:00"/>
        <d v="2016-01-16T17:20:00"/>
        <d v="2016-01-16T15:19:00"/>
        <d v="2016-01-18T11:59:00"/>
        <d v="2016-01-18T13:19:00"/>
        <d v="2016-01-18T15:30:00"/>
        <d v="2016-01-18T10:18:00"/>
        <d v="2016-01-19T16:34:00"/>
        <d v="2016-01-19T10:12:00"/>
        <d v="2016-01-19T12:13:00"/>
        <d v="2016-01-20T11:07:00"/>
        <d v="2016-01-20T16:45:00"/>
        <d v="2016-01-20T00:00:00"/>
        <d v="2016-01-21T12:52:00"/>
        <d v="2016-01-21T11:42:00"/>
        <d v="2016-01-22T13:19:00"/>
        <d v="2016-01-22T14:37:00"/>
        <d v="2016-01-23T10:59:00"/>
        <d v="2016-01-23T10:48:00"/>
        <d v="2016-01-23T12:39:00"/>
        <d v="2016-01-23T15:32:00"/>
        <d v="2016-01-25T17:44:00"/>
        <d v="2016-01-25T12:41:00"/>
        <d v="2016-01-26T14:13:00"/>
        <d v="2016-01-26T10:28:00"/>
        <d v="2016-01-27T13:04:00"/>
        <d v="2016-01-27T17:07:00"/>
        <d v="2016-01-27T17:55:00"/>
        <d v="2016-01-28T16:29:00"/>
        <d v="2016-01-28T12:15:00"/>
        <d v="2016-01-28T14:56:00"/>
        <d v="2016-01-28T09:45:00"/>
        <d v="2016-01-28T10:31:00"/>
        <d v="2016-01-29T14:20:00"/>
        <d v="2016-01-29T10:52:00"/>
        <d v="2016-01-29T15:31:00"/>
        <d v="2016-01-30T16:50:00"/>
        <d v="2016-01-30T17:33:00"/>
        <d v="2016-01-30T09:47:00"/>
        <d v="2016-02-01T16:21:00"/>
        <d v="2016-02-01T16:09:00"/>
        <d v="2016-02-02T13:06:00"/>
        <d v="2016-02-02T12:02:00"/>
        <d v="2016-02-02T12:26:00"/>
        <d v="2016-02-02T18:41:00"/>
        <d v="2016-02-03T11:20:00"/>
        <d v="2016-02-03T15:12:00"/>
        <d v="2016-02-04T17:46:00"/>
        <d v="2016-02-04T15:15:00"/>
        <d v="2016-02-05T14:25:00"/>
        <d v="2016-02-05T13:23:00"/>
        <d v="2016-02-05T12:35:00"/>
        <d v="2016-02-05T14:13:00"/>
        <d v="2016-02-05T00:00:00"/>
        <d v="2016-02-06T16:38:00"/>
        <d v="2016-02-08T16:48:00"/>
        <d v="2016-02-08T11:17:00"/>
        <d v="2016-02-08T11:49:00"/>
        <d v="2016-02-08T17:33:00"/>
        <d v="2016-02-09T16:30:00"/>
        <d v="2016-02-09T17:00:00"/>
        <d v="2016-02-09T16:04:00"/>
        <d v="2016-02-09T00:00:00"/>
        <d v="2016-02-11T16:16:00"/>
        <d v="2016-02-11T17:26:00"/>
        <d v="2016-02-11T16:32:00"/>
        <d v="2016-02-11T14:13:00"/>
        <d v="2016-02-11T10:23:00"/>
        <d v="2016-02-11T17:35:00"/>
        <d v="2016-02-12T17:19:00"/>
        <d v="2016-02-13T09:10:00"/>
        <d v="2016-02-13T13:12:00"/>
        <d v="2016-02-13T14:32:00"/>
        <d v="2016-02-13T13:24:00"/>
        <d v="2016-02-13T15:29:00"/>
        <d v="2016-02-13T11:21:00"/>
        <d v="2016-02-15T17:21:00"/>
        <d v="2016-02-15T12:33:00"/>
        <d v="2016-02-15T00:00:00"/>
        <d v="2016-02-16T18:13:00"/>
        <d v="2016-02-17T10:28:00"/>
        <d v="2016-02-17T15:16:00"/>
        <d v="2016-02-17T10:34:00"/>
        <d v="2016-02-17T15:28:00"/>
        <d v="2016-02-18T12:29:00"/>
        <d v="2016-02-18T17:14:00"/>
        <d v="2016-02-18T13:28:00"/>
        <d v="2016-02-18T10:27:00"/>
        <d v="2016-02-18T14:48:00"/>
        <d v="2016-02-19T18:39:00"/>
        <d v="2016-02-19T17:36:00"/>
        <d v="2016-02-19T15:17:00"/>
        <d v="2016-02-20T12:22:00"/>
        <d v="2016-02-22T13:34:00"/>
        <d v="2016-02-22T11:59:00"/>
        <d v="2016-02-22T13:05:00"/>
        <d v="2016-02-23T11:33:00"/>
        <d v="2016-02-24T16:38:00"/>
        <d v="2016-02-24T11:01:00"/>
        <d v="2016-02-25T12:10:00"/>
        <d v="2016-02-25T17:31:00"/>
        <d v="2016-02-26T17:01:00"/>
        <d v="2016-02-27T09:36:00"/>
        <d v="2016-02-27T16:21:00"/>
        <d v="2016-02-27T13:06:00"/>
        <d v="2016-02-27T11:30:00"/>
        <d v="2016-02-27T16:00:00"/>
        <d v="2016-03-01T14:11:00"/>
        <d v="2016-03-02T11:42:00"/>
        <d v="2016-03-02T13:49:00"/>
        <d v="2016-03-02T13:51:00"/>
        <d v="2016-03-02T12:04:00"/>
        <d v="2016-03-04T17:04:00"/>
        <d v="2016-03-04T13:35:00"/>
        <d v="2016-03-04T18:23:00"/>
        <d v="2016-03-04T16:33:00"/>
        <d v="2016-03-05T15:28:00"/>
        <d v="2016-03-05T15:54:00"/>
        <d v="2016-03-05T09:45:00"/>
        <d v="2016-03-05T12:29:00"/>
        <d v="2016-03-07T09:29:00"/>
        <d v="2016-03-07T12:48:00"/>
        <d v="2016-03-07T16:16:00"/>
        <d v="2016-03-07T17:42:00"/>
        <d v="2016-03-07T00:00:00"/>
        <d v="2016-03-08T13:29:00"/>
        <d v="2016-03-08T18:24:00"/>
        <d v="2016-03-08T09:28:00"/>
        <d v="2016-03-09T13:12:00"/>
        <d v="2016-03-09T10:49:00"/>
        <d v="2016-03-09T18:02:00"/>
        <d v="2016-03-09T10:40:00"/>
        <d v="2016-03-09T15:30:00"/>
        <d v="2016-03-10T11:17:00"/>
        <d v="2016-03-12T11:28:00"/>
        <d v="2016-03-12T13:29:00"/>
        <d v="2016-03-12T13:30:00"/>
        <d v="2016-03-12T17:18:00"/>
        <d v="2016-03-14T10:36:00"/>
        <d v="2016-03-14T12:00:00"/>
        <d v="2016-03-15T17:47:00"/>
        <d v="2016-03-16T18:11:00"/>
        <d v="2016-03-16T17:17:00"/>
        <d v="2016-03-16T14:41:00"/>
        <d v="2016-03-17T12:03:00"/>
        <d v="2016-03-17T16:45:00"/>
        <d v="2016-03-17T17:17:00"/>
        <d v="2016-03-18T12:01:00"/>
        <d v="2016-03-18T14:41:00"/>
        <d v="2016-03-18T17:09:00"/>
        <d v="2016-03-18T17:31:00"/>
        <d v="2016-03-18T19:14:00"/>
        <d v="2016-03-19T17:15:00"/>
        <d v="2016-03-19T10:08:00"/>
        <d v="2016-03-19T11:44:00"/>
        <d v="2016-03-21T16:45:00"/>
        <d v="2016-03-21T17:46:00"/>
        <d v="2016-03-21T11:54:00"/>
        <d v="2016-03-22T16:35:00"/>
        <d v="2016-03-22T18:38:00"/>
        <d v="2016-03-22T13:14:00"/>
        <d v="2016-03-22T18:49:00"/>
        <d v="2016-03-22T15:38:00"/>
        <d v="2016-03-23T12:51:00"/>
        <d v="2016-03-23T12:52:00"/>
        <d v="2016-03-23T15:51:00"/>
        <d v="2016-03-23T15:52:00"/>
        <d v="2016-03-23T13:06:00"/>
        <d v="2016-03-23T13:45:00"/>
        <d v="2016-03-23T09:42:00"/>
        <d v="2016-03-24T17:59:00"/>
        <d v="2016-03-24T13:22:00"/>
        <d v="2016-03-24T16:06:00"/>
        <d v="2016-03-24T15:11:00"/>
        <d v="2016-03-24T18:00:00"/>
        <d v="2016-03-24T14:13:00"/>
        <d v="2016-03-25T10:28:00"/>
        <d v="2016-03-25T15:32:00"/>
        <d v="2016-03-25T12:33:00"/>
        <d v="2016-03-25T15:55:00"/>
        <d v="2016-03-25T16:42:00"/>
        <d v="2016-03-25T10:54:00"/>
        <d v="2016-03-25T15:24:00"/>
        <d v="2016-03-25T16:52:00"/>
        <d v="2016-03-26T10:34:00"/>
        <d v="2016-03-26T12:02:00"/>
        <d v="2016-03-26T10:20:00"/>
        <d v="2016-03-26T10:14:00"/>
        <d v="2016-03-26T13:05:00"/>
        <d v="2016-03-29T18:26:00"/>
        <d v="2016-03-29T15:40:00"/>
        <d v="2016-03-29T00:00:00"/>
        <d v="2016-03-30T10:27:00"/>
        <d v="2016-03-31T11:57:00"/>
        <d v="2016-03-31T15:05:00"/>
        <d v="2016-03-31T16:25:00"/>
        <d v="2016-04-01T12:51:00"/>
        <d v="2016-04-01T17:59:00"/>
        <d v="2016-04-01T14:16:00"/>
        <d v="2016-04-01T18:06:00"/>
        <d v="2016-04-01T10:17:00"/>
        <d v="2016-04-01T11:26:00"/>
        <d v="2016-04-02T12:49:00"/>
        <d v="2016-04-02T13:26:00"/>
        <d v="2016-04-02T11:01:00"/>
        <d v="2016-04-02T11:06:00"/>
        <d v="2016-04-02T17:22:00"/>
        <d v="2016-04-02T10:52:00"/>
        <d v="2016-04-02T15:02:00"/>
        <d v="2016-04-02T12:10:00"/>
        <d v="2016-04-02T13:10:00"/>
        <d v="2016-04-04T13:51:00"/>
        <d v="2016-04-04T14:10:00"/>
        <d v="2016-04-04T10:17:00"/>
        <d v="2016-04-04T12:16:00"/>
        <d v="2016-04-05T14:50:00"/>
        <d v="2016-04-05T11:15:00"/>
        <d v="2016-04-05T17:42:00"/>
        <d v="2016-04-06T16:30:00"/>
        <d v="2016-04-06T10:24:00"/>
        <d v="2016-04-06T16:45:00"/>
        <d v="2016-04-06T12:54:00"/>
        <d v="2016-04-06T12:06:00"/>
        <d v="2016-04-06T17:58:00"/>
        <d v="2016-04-07T13:31:00"/>
        <d v="2016-04-07T13:32:00"/>
        <d v="2016-04-07T17:46:00"/>
        <d v="2016-04-07T17:56:00"/>
        <d v="2016-04-07T17:45:00"/>
        <d v="2016-04-07T09:56:00"/>
        <d v="2016-04-07T15:22:00"/>
        <d v="2016-04-07T17:17:00"/>
        <d v="2016-04-07T12:44:00"/>
        <d v="2016-04-07T11:51:00"/>
        <d v="2016-04-07T16:23:00"/>
        <d v="2016-04-07T10:42:00"/>
        <d v="2016-04-07T15:38:00"/>
        <d v="2016-04-07T15:32:00"/>
        <d v="2016-04-07T20:24:00"/>
        <d v="2016-04-07T19:25:00"/>
        <d v="2016-04-07T15:02:00"/>
        <d v="2016-04-07T00:00:00"/>
        <d v="2016-04-08T12:45:00"/>
        <d v="2016-04-08T11:52:00"/>
        <d v="2016-04-08T09:10:00"/>
        <d v="2016-04-08T17:41:00"/>
        <d v="2016-04-09T09:07:00"/>
        <d v="2016-04-09T16:10:00"/>
        <d v="2016-04-09T09:27:00"/>
        <d v="2016-04-10T00:00:00"/>
        <d v="2016-04-11T13:34:00"/>
        <d v="2016-04-12T18:27:00"/>
        <d v="2016-04-12T18:21:00"/>
        <d v="2016-04-13T18:35:00"/>
        <d v="2016-04-14T11:12:00"/>
        <d v="2016-04-14T14:52:00"/>
        <d v="2016-04-14T16:54:00"/>
        <d v="2016-04-14T12:19:00"/>
        <d v="2016-04-15T12:46:00"/>
        <d v="2016-04-16T16:53:00"/>
        <d v="2016-04-16T12:22:00"/>
        <d v="2016-04-16T09:39:00"/>
        <d v="2016-04-16T10:32:00"/>
        <d v="2016-04-18T16:04:00"/>
        <d v="2016-04-18T18:04:00"/>
        <d v="2016-04-18T00:00:00"/>
        <d v="2016-04-20T13:45:00"/>
        <d v="2016-04-21T14:49:00"/>
        <d v="2016-04-22T11:25:00"/>
        <d v="2016-04-23T11:52:00"/>
        <d v="2016-04-23T16:25:00"/>
        <d v="2016-04-23T11:00:00"/>
        <d v="2016-04-23T12:51:00"/>
        <d v="2016-04-23T14:27:00"/>
        <d v="2016-04-25T16:14:00"/>
        <d v="2016-04-26T17:47:00"/>
        <d v="2016-04-26T17:04:00"/>
        <d v="2016-04-27T13:27:00"/>
        <d v="2016-04-28T13:12:00"/>
        <d v="2016-04-28T18:32:00"/>
        <d v="2016-04-29T16:07:00"/>
        <d v="2016-04-29T12:31:00"/>
        <d v="2016-04-29T13:35:00"/>
        <d v="2016-04-29T18:10:00"/>
        <d v="2016-04-29T13:49:00"/>
        <d v="2016-04-29T13:34:00"/>
        <d v="2016-04-29T13:36:00"/>
        <d v="2016-04-30T15:18:00"/>
        <d v="2016-04-30T15:20:00"/>
        <d v="2016-04-30T16:42:00"/>
        <d v="2016-04-30T16:44:00"/>
        <d v="2016-04-30T14:57:00"/>
        <d v="2016-04-30T15:00:00"/>
        <d v="2016-04-30T12:38:00"/>
        <d v="2016-05-02T12:22:00"/>
        <d v="2016-05-02T14:30:00"/>
        <d v="2016-05-03T10:51:00"/>
        <d v="2016-05-03T17:01:00"/>
        <d v="2016-05-03T09:33:00"/>
        <d v="2016-05-03T09:35:00"/>
        <d v="2016-05-03T16:45:00"/>
        <d v="2016-05-04T10:42:00"/>
        <d v="2016-05-04T12:21:00"/>
        <d v="2016-05-04T00:00:00"/>
        <d v="2016-05-06T12:37:00"/>
        <d v="2016-05-06T13:58:00"/>
        <d v="2016-05-06T16:58:00"/>
        <d v="2016-05-06T15:50:00"/>
        <d v="2016-05-06T10:09:00"/>
        <d v="2016-05-06T18:59:00"/>
        <d v="2016-05-06T11:28:00"/>
        <d v="2016-05-06T11:31:00"/>
        <d v="2016-05-07T16:56:00"/>
        <d v="2016-05-07T12:18:00"/>
        <d v="2016-05-07T15:32:00"/>
        <d v="2016-05-07T10:39:00"/>
        <d v="2016-05-07T14:08:00"/>
        <d v="2016-05-07T17:19:00"/>
        <d v="2016-05-09T18:16:00"/>
        <d v="2016-05-10T12:40:00"/>
        <d v="2016-05-10T12:48:00"/>
        <d v="2016-05-10T10:04:00"/>
        <d v="2016-05-10T11:10:00"/>
        <d v="2016-05-10T11:04:00"/>
        <d v="2016-05-11T11:10:00"/>
        <d v="2016-05-11T13:59:00"/>
        <d v="2016-05-11T16:48:00"/>
        <d v="2016-05-11T17:14:00"/>
        <d v="2016-05-12T16:45:00"/>
        <d v="2016-05-12T17:49:00"/>
        <d v="2016-05-13T11:26:00"/>
        <d v="2016-05-13T15:10:00"/>
        <d v="2016-05-13T17:46:00"/>
        <d v="2016-05-13T11:00:00"/>
        <d v="2016-05-14T14:33:00"/>
        <d v="2016-05-14T15:29:00"/>
        <d v="2016-05-14T10:03:00"/>
        <d v="2016-05-14T11:27:00"/>
        <d v="2016-05-14T12:12:00"/>
        <d v="2016-05-14T12:14:00"/>
        <d v="2016-05-14T12:16:00"/>
        <d v="2016-05-14T11:33:00"/>
        <d v="2016-05-14T17:38:00"/>
        <d v="2016-05-17T15:53:00"/>
        <d v="2016-05-17T12:44:00"/>
        <d v="2016-05-17T14:10:00"/>
        <d v="2016-05-17T14:13:00"/>
        <d v="2016-05-17T14:20:00"/>
        <d v="2016-05-17T14:31:00"/>
        <d v="2016-05-17T14:32:00"/>
        <d v="2016-05-17T15:47:00"/>
        <d v="2016-05-17T16:28:00"/>
        <d v="2016-05-17T16:49:00"/>
        <d v="2016-05-17T17:37:00"/>
        <d v="2016-05-18T12:39:00"/>
        <d v="2016-05-18T16:47:00"/>
        <d v="2016-05-19T10:58:00"/>
        <d v="2016-05-19T10:56:00"/>
        <d v="2016-05-19T12:57:00"/>
        <d v="2016-05-20T15:19:00"/>
        <d v="2016-05-20T16:15:00"/>
        <d v="2016-05-20T10:58:00"/>
        <d v="2016-05-21T11:51:00"/>
        <d v="2016-05-21T13:31:00"/>
        <d v="2016-05-21T09:42:00"/>
        <d v="2016-05-21T14:44:00"/>
        <d v="2016-05-21T17:27:00"/>
        <d v="2016-05-23T16:24:00"/>
        <d v="2016-05-25T18:49:00"/>
        <d v="2016-05-27T13:28:00"/>
        <d v="2016-05-27T11:31:00"/>
        <d v="2016-05-27T09:57:00"/>
        <d v="2016-05-27T09:39:00"/>
        <d v="2016-05-27T15:51:00"/>
        <d v="2016-05-27T00:00:00"/>
        <d v="2016-05-28T12:48:00"/>
        <d v="2016-05-28T13:59:00"/>
        <d v="2016-05-28T12:20:00"/>
        <d v="2016-05-28T15:54:00"/>
        <d v="2016-05-30T12:17:00"/>
        <d v="2016-05-31T09:57:00"/>
        <d v="2016-05-31T17:20:00"/>
        <d v="2016-06-01T19:20:00"/>
        <d v="2016-06-01T13:31:00"/>
        <d v="2016-06-02T18:35:00"/>
        <d v="2016-06-02T15:05:00"/>
        <d v="2016-06-03T17:51:00"/>
        <d v="2016-06-03T18:00:00"/>
        <d v="2016-06-04T12:30:00"/>
        <d v="2016-06-04T15:20:00"/>
        <d v="2016-06-04T16:52:00"/>
        <d v="2016-06-04T12:48:00"/>
        <d v="2016-06-04T09:38:00"/>
        <d v="2016-06-04T15:28:00"/>
        <d v="2016-06-04T11:39:00"/>
        <d v="2016-06-06T13:25:00"/>
        <d v="2016-06-07T10:05:00"/>
        <d v="2016-06-07T12:32:00"/>
        <d v="2016-06-08T16:14:00"/>
        <d v="2016-06-08T10:36:00"/>
        <d v="2016-06-09T13:13:00"/>
        <d v="2016-06-10T14:04:00"/>
        <d v="2016-06-10T10:18:00"/>
        <d v="2016-06-10T11:28:00"/>
        <d v="2016-06-10T10:52:00"/>
        <d v="2016-06-10T13:38:00"/>
        <d v="2016-06-10T15:42:00"/>
        <d v="2016-06-11T10:18:00"/>
        <d v="2016-06-11T10:19:00"/>
        <d v="2016-06-11T13:28:00"/>
        <d v="2016-06-11T17:45:00"/>
        <d v="2016-06-11T09:59:00"/>
        <d v="2016-06-11T10:51:00"/>
        <d v="2016-06-11T14:27:00"/>
        <d v="2016-06-11T10:05:00"/>
        <d v="2016-06-11T11:42:00"/>
        <d v="2016-06-11T10:43:00"/>
        <d v="2016-06-13T00:00:00"/>
        <d v="2016-06-15T14:12:00"/>
        <d v="2016-06-15T12:44:00"/>
        <d v="2016-06-16T13:39:00"/>
        <d v="2016-06-16T15:28:00"/>
        <d v="2016-06-16T16:52:00"/>
        <d v="2016-06-16T16:57:00"/>
        <d v="2016-06-17T14:09:00"/>
        <d v="2016-06-17T19:36:00"/>
        <d v="2016-06-17T13:18:00"/>
        <d v="2016-06-17T17:13:00"/>
        <d v="2016-06-17T00:00:00"/>
        <d v="2016-06-18T10:00:00"/>
        <d v="2016-06-18T17:51:00"/>
        <d v="2016-06-18T12:34:00"/>
      </sharedItems>
      <fieldGroup par="10" base="1">
        <rangePr groupBy="days" startDate="2016-01-02T00:00:00" endDate="2016-06-18T17:51:00"/>
        <groupItems count="368">
          <s v="&lt;2016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06-18"/>
        </groupItems>
      </fieldGroup>
    </cacheField>
    <cacheField name="cust_id" numFmtId="0">
      <sharedItems containsSemiMixedTypes="0" containsString="0" containsNumber="1" containsInteger="1" minValue="4402" maxValue="21233988"/>
    </cacheField>
    <cacheField name="prod_id" numFmtId="0">
      <sharedItems containsSemiMixedTypes="0" containsString="0" containsNumber="1" containsInteger="1" minValue="199922" maxValue="407820712" count="1863">
        <n v="223029"/>
        <n v="252270"/>
        <n v="260383"/>
        <n v="269119"/>
        <n v="411162"/>
        <n v="251678"/>
        <n v="218373"/>
        <n v="243278"/>
        <n v="258744"/>
        <n v="255802"/>
        <n v="254753"/>
        <n v="512442"/>
        <n v="59836611"/>
        <n v="125130084"/>
        <n v="226594823"/>
        <n v="225915228"/>
        <n v="223453"/>
        <n v="367185"/>
        <n v="440174"/>
        <n v="166838327"/>
        <n v="238473"/>
        <n v="265690"/>
        <n v="418984"/>
        <n v="44399932"/>
        <n v="135686345"/>
        <n v="224608"/>
        <n v="242654"/>
        <n v="273788"/>
        <n v="220482193"/>
        <n v="276330"/>
        <n v="223877007"/>
        <n v="237168"/>
        <n v="232979"/>
        <n v="243169"/>
        <n v="248743"/>
        <n v="256312"/>
        <n v="225235717"/>
        <n v="430046"/>
        <n v="227248"/>
        <n v="105733160"/>
        <n v="224728"/>
        <n v="227384"/>
        <n v="217102"/>
        <n v="211225"/>
        <n v="131184039"/>
        <n v="456654"/>
        <n v="261351"/>
        <n v="483541"/>
        <n v="514680"/>
        <n v="43113134"/>
        <n v="365730"/>
        <n v="114149999"/>
        <n v="219125143"/>
        <n v="250558"/>
        <n v="287826"/>
        <n v="261231"/>
        <n v="249114"/>
        <n v="252660"/>
        <n v="243496372"/>
        <n v="261117"/>
        <n v="268232"/>
        <n v="220482197"/>
        <n v="225576"/>
        <n v="44399908"/>
        <n v="228691"/>
        <n v="275284"/>
        <n v="449428"/>
        <n v="218423"/>
        <n v="249855"/>
        <n v="251859"/>
        <n v="266469"/>
        <n v="231837"/>
        <n v="241274"/>
        <n v="229685"/>
        <n v="240760451"/>
        <n v="235622"/>
        <n v="235452690"/>
        <n v="225926"/>
        <n v="227321"/>
        <n v="244824304"/>
        <n v="246939"/>
        <n v="254601"/>
        <n v="371773"/>
        <n v="79129315"/>
        <n v="220482186"/>
        <n v="240076670"/>
        <n v="271546"/>
        <n v="255963"/>
        <n v="254347"/>
        <n v="254749"/>
        <n v="284330"/>
        <n v="501303"/>
        <n v="138262084"/>
        <n v="259541"/>
        <n v="244147"/>
        <n v="373280"/>
        <n v="166838306"/>
        <n v="224387"/>
        <n v="262615"/>
        <n v="249152"/>
        <n v="264996"/>
        <n v="465473"/>
        <n v="240562"/>
        <n v="392758"/>
        <n v="134370261"/>
        <n v="138262079"/>
        <n v="64473817"/>
        <n v="209999"/>
        <n v="278473"/>
        <n v="155174640"/>
        <n v="243448"/>
        <n v="219158"/>
        <n v="221342"/>
        <n v="237370"/>
        <n v="253877"/>
        <n v="466003"/>
        <n v="267289"/>
        <n v="48647789"/>
        <n v="61131888"/>
        <n v="217090529"/>
        <n v="238185931"/>
        <n v="235557"/>
        <n v="276703"/>
        <n v="501560"/>
        <n v="221839869"/>
        <n v="219125140"/>
        <n v="233372"/>
        <n v="239648"/>
        <n v="234327"/>
        <n v="236135931"/>
        <n v="227953"/>
        <n v="392814"/>
        <n v="238891"/>
        <n v="192007896"/>
        <n v="155835774"/>
        <n v="254464"/>
        <n v="262622"/>
        <n v="278705"/>
        <n v="263920684"/>
        <n v="243829"/>
        <n v="412879"/>
        <n v="233236"/>
        <n v="155174642"/>
        <n v="287768"/>
        <n v="202038263"/>
        <n v="244385"/>
        <n v="276079"/>
        <n v="292648"/>
        <n v="120232685"/>
        <n v="261247"/>
        <n v="211812"/>
        <n v="230928"/>
        <n v="238464"/>
        <n v="251348"/>
        <n v="442295"/>
        <n v="504106"/>
        <n v="271588"/>
        <n v="517496"/>
        <n v="225235715"/>
        <n v="225235726"/>
        <n v="225235729"/>
        <n v="238185932"/>
        <n v="469670"/>
        <n v="270434"/>
        <n v="114150034"/>
        <n v="138262091"/>
        <n v="242812096"/>
        <n v="267306946"/>
        <n v="260428"/>
        <n v="214667"/>
        <n v="246812"/>
        <n v="278624"/>
        <n v="483365"/>
        <n v="243164"/>
        <n v="262539532"/>
        <n v="171339035"/>
        <n v="243528"/>
        <n v="296938"/>
        <n v="4409117"/>
        <n v="231627"/>
        <n v="270222"/>
        <n v="125130125"/>
        <n v="285204"/>
        <n v="220108"/>
        <n v="247189"/>
        <n v="257663"/>
        <n v="268847"/>
        <n v="243779"/>
        <n v="238160"/>
        <n v="264398"/>
        <n v="9937793"/>
        <n v="294552"/>
        <n v="370935"/>
        <n v="252742"/>
        <n v="17446376"/>
        <n v="417389"/>
        <n v="478981"/>
        <n v="495324"/>
        <n v="134370228"/>
        <n v="244138589"/>
        <n v="414565"/>
        <n v="414575"/>
        <n v="445284"/>
        <n v="231231"/>
        <n v="256852"/>
        <n v="152396480"/>
        <n v="171339023"/>
        <n v="192007895"/>
        <n v="225235728"/>
        <n v="242812100"/>
        <n v="231814"/>
        <n v="248978"/>
        <n v="257746"/>
        <n v="289365"/>
        <n v="240474"/>
        <n v="223266"/>
        <n v="363883"/>
        <n v="223877049"/>
        <n v="282297"/>
        <n v="240073"/>
        <n v="44399917"/>
        <n v="44399933"/>
        <n v="134370268"/>
        <n v="224556288"/>
        <n v="237282"/>
        <n v="495675"/>
        <n v="240760458"/>
        <n v="243663"/>
        <n v="289351"/>
        <n v="240760465"/>
        <n v="187400183"/>
        <n v="240760462"/>
        <n v="233841"/>
        <n v="423063"/>
        <n v="291419"/>
        <n v="244824265"/>
        <n v="370160"/>
        <n v="230230"/>
        <n v="251592"/>
        <n v="17446198"/>
        <n v="17446370"/>
        <n v="236576"/>
        <n v="250993"/>
        <n v="17446331"/>
        <n v="263238"/>
        <n v="262789"/>
        <n v="460991"/>
        <n v="113495853"/>
        <n v="263233"/>
        <n v="231356168"/>
        <n v="212906"/>
        <n v="384122"/>
        <n v="266615243"/>
        <n v="217032"/>
        <n v="95535849"/>
        <n v="272249"/>
        <n v="268646680"/>
        <n v="17446373"/>
        <n v="96838919"/>
        <n v="212346731"/>
        <n v="288123"/>
        <n v="247345"/>
        <n v="465447"/>
        <n v="243443"/>
        <n v="226594811"/>
        <n v="220866"/>
        <n v="243496387"/>
        <n v="244138595"/>
        <n v="265905"/>
        <n v="243496389"/>
        <n v="231087"/>
        <n v="249692"/>
        <n v="6066065"/>
        <n v="200687646"/>
        <n v="239078"/>
        <n v="248468"/>
        <n v="128663339"/>
        <n v="275993"/>
        <n v="233238"/>
        <n v="269818"/>
        <n v="122631922"/>
        <n v="179133135"/>
        <n v="231644"/>
        <n v="275459"/>
        <n v="219125162"/>
        <n v="228499"/>
        <n v="244098"/>
        <n v="448077"/>
        <n v="218002"/>
        <n v="236313"/>
        <n v="236631"/>
        <n v="227335"/>
        <n v="215734505"/>
        <n v="227984"/>
        <n v="242714"/>
        <n v="273542"/>
        <n v="244824292"/>
        <n v="513123"/>
        <n v="117610061"/>
        <n v="257736"/>
        <n v="238709479"/>
        <n v="30317178"/>
        <n v="424682"/>
        <n v="242812090"/>
        <n v="267553"/>
        <n v="244138592"/>
        <n v="247343"/>
        <n v="388068"/>
        <n v="413879"/>
        <n v="285324"/>
        <n v="256704"/>
        <n v="266444"/>
        <n v="284935"/>
        <n v="287965"/>
        <n v="96838902"/>
        <n v="249632"/>
        <n v="287744"/>
        <n v="235265"/>
        <n v="262749"/>
        <n v="30317179"/>
        <n v="228847"/>
        <n v="254183"/>
        <n v="273877"/>
        <n v="250504"/>
        <n v="263778"/>
        <n v="233930"/>
        <n v="214422"/>
        <n v="180413875"/>
        <n v="9937796"/>
        <n v="225501"/>
        <n v="237062"/>
        <n v="259225"/>
        <n v="258742"/>
        <n v="225590"/>
        <n v="256032"/>
        <n v="153542569"/>
        <n v="244824297"/>
        <n v="43112909"/>
        <n v="245101"/>
        <n v="254163"/>
        <n v="253824"/>
        <n v="44399924"/>
        <n v="226929"/>
        <n v="228054"/>
        <n v="274121"/>
        <n v="480479"/>
        <n v="43113016"/>
        <n v="171339024"/>
        <n v="242945"/>
        <n v="250327"/>
        <n v="268806"/>
        <n v="415012"/>
        <n v="399372"/>
        <n v="216412493"/>
        <n v="254666"/>
        <n v="512526"/>
        <n v="183636933"/>
        <n v="43112859"/>
        <n v="43113008"/>
        <n v="79129331"/>
        <n v="239034"/>
        <n v="388679"/>
        <n v="514714"/>
        <n v="266905"/>
        <n v="243496367"/>
        <n v="244138590"/>
        <n v="269723"/>
        <n v="248225"/>
        <n v="229416"/>
        <n v="274357"/>
        <n v="223178"/>
        <n v="384073"/>
        <n v="511551"/>
        <n v="212917"/>
        <n v="14388014"/>
        <n v="155835767"/>
        <n v="268853"/>
        <n v="237230"/>
        <n v="253357"/>
        <n v="219002"/>
        <n v="218974"/>
        <n v="233227"/>
        <n v="242231"/>
        <n v="511583"/>
        <n v="512517"/>
        <n v="219803601"/>
        <n v="295762"/>
        <n v="231535"/>
        <n v="509880"/>
        <n v="225235708"/>
        <n v="225235739"/>
        <n v="258295"/>
        <n v="384075"/>
        <n v="259503"/>
        <n v="269009"/>
        <n v="274541"/>
        <n v="225915224"/>
        <n v="373878"/>
        <n v="253248489"/>
        <n v="267954"/>
        <n v="229313691"/>
        <n v="255018448"/>
        <n v="246200"/>
        <n v="227387"/>
        <n v="258863"/>
        <n v="239815"/>
        <n v="3436029"/>
        <n v="244824270"/>
        <n v="56679935"/>
        <n v="120888474"/>
        <n v="217090528"/>
        <n v="221839857"/>
        <n v="225235733"/>
        <n v="225235736"/>
        <n v="54797121"/>
        <n v="243496374"/>
        <n v="228912"/>
        <n v="388065"/>
        <n v="222794"/>
        <n v="244848"/>
        <n v="44399928"/>
        <n v="243885"/>
        <n v="260711"/>
        <n v="253558"/>
        <n v="504038"/>
        <n v="264612050"/>
        <n v="261821"/>
        <n v="258205"/>
        <n v="238537"/>
        <n v="219113"/>
        <n v="43113148"/>
        <n v="261896"/>
        <n v="179799393"/>
        <n v="216412466"/>
        <n v="262930"/>
        <n v="283272"/>
        <n v="120232660"/>
        <n v="459301"/>
        <n v="194030403"/>
        <n v="216831"/>
        <n v="236135937"/>
        <n v="500416"/>
        <n v="281187"/>
        <n v="233726"/>
        <n v="95535869"/>
        <n v="262262"/>
        <n v="258841"/>
        <n v="226629"/>
        <n v="224010"/>
        <n v="261228"/>
        <n v="298592"/>
        <n v="450672"/>
        <n v="219803605"/>
        <n v="94884402"/>
        <n v="268780"/>
        <n v="120232663"/>
        <n v="406752"/>
        <n v="242553"/>
        <n v="235111"/>
        <n v="232236"/>
        <n v="252971"/>
        <n v="274232"/>
        <n v="223480"/>
        <n v="64473789"/>
        <n v="232281"/>
        <n v="242812098"/>
        <n v="241513"/>
        <n v="270545"/>
        <n v="273649"/>
        <n v="179133136"/>
        <n v="248602"/>
        <n v="9448262"/>
        <n v="240760450"/>
        <n v="242812080"/>
        <n v="243319"/>
        <n v="272087"/>
        <n v="477960"/>
        <n v="259142157"/>
        <n v="224556290"/>
        <n v="239892"/>
        <n v="225235711"/>
        <n v="507691"/>
        <n v="282115"/>
        <n v="257032"/>
        <n v="309181772"/>
        <n v="478742"/>
        <n v="269470"/>
        <n v="269152"/>
        <n v="256764"/>
        <n v="13979907"/>
        <n v="227508"/>
        <n v="282824"/>
        <n v="212182"/>
        <n v="218399"/>
        <n v="282133"/>
        <n v="139579562"/>
        <n v="501798"/>
        <n v="242923"/>
        <n v="220482178"/>
        <n v="259053"/>
        <n v="183636929"/>
        <n v="247314"/>
        <n v="30317185"/>
        <n v="280336"/>
        <n v="222486"/>
        <n v="414538"/>
        <n v="235843"/>
        <n v="480447"/>
        <n v="220482187"/>
        <n v="155174653"/>
        <n v="286685"/>
        <n v="491315"/>
        <n v="248223"/>
        <n v="275726"/>
        <n v="260198"/>
        <n v="226594812"/>
        <n v="239000"/>
        <n v="240055"/>
        <n v="287492"/>
        <n v="240760452"/>
        <n v="257932"/>
        <n v="242656"/>
        <n v="105080384"/>
        <n v="465404"/>
        <n v="246060"/>
        <n v="43113127"/>
        <n v="275304"/>
        <n v="221839860"/>
        <n v="226594814"/>
        <n v="255018454"/>
        <n v="155174637"/>
        <n v="224266"/>
        <n v="43112920"/>
        <n v="251485"/>
        <n v="109651660"/>
        <n v="252614994"/>
        <n v="261921"/>
        <n v="225915210"/>
        <n v="225666"/>
        <n v="252614988"/>
        <n v="252614989"/>
        <n v="229652"/>
        <n v="238016"/>
        <n v="240044"/>
        <n v="285065"/>
        <n v="232876"/>
        <n v="220654"/>
        <n v="240816"/>
        <n v="253155"/>
        <n v="114149994"/>
        <n v="244824300"/>
        <n v="238185935"/>
        <n v="254763"/>
        <n v="282146"/>
        <n v="114150017"/>
        <n v="179799406"/>
        <n v="225235727"/>
        <n v="228299"/>
        <n v="512527"/>
        <n v="202038257"/>
        <n v="235128"/>
        <n v="511601"/>
        <n v="114150009"/>
        <n v="493657"/>
        <n v="250023"/>
        <n v="259478"/>
        <n v="244824295"/>
        <n v="231340"/>
        <n v="276153"/>
        <n v="240908"/>
        <n v="260974"/>
        <n v="271233"/>
        <n v="120232681"/>
        <n v="17446221"/>
        <n v="170091013"/>
        <n v="235452667"/>
        <n v="241007"/>
        <n v="114150045"/>
        <n v="2893052"/>
        <n v="231462"/>
        <n v="471609"/>
        <n v="230483"/>
        <n v="496004"/>
        <n v="514658"/>
        <n v="224383"/>
        <n v="364533"/>
        <n v="253144"/>
        <n v="255018378"/>
        <n v="255018391"/>
        <n v="242812102"/>
        <n v="291019"/>
        <n v="247361"/>
        <n v="260605"/>
        <n v="260751"/>
        <n v="252289"/>
        <n v="515745"/>
        <n v="120232658"/>
        <n v="240542"/>
        <n v="251847"/>
        <n v="114149989"/>
        <n v="17446191"/>
        <n v="449314"/>
        <n v="113495840"/>
        <n v="270539"/>
        <n v="179133137"/>
        <n v="256674"/>
        <n v="221160987"/>
        <n v="245233"/>
        <n v="246847"/>
        <n v="127638022"/>
        <n v="14388022"/>
        <n v="215912"/>
        <n v="202038260"/>
        <n v="243655"/>
        <n v="502589"/>
        <n v="44399914"/>
        <n v="96838909"/>
        <n v="282415"/>
        <n v="272123"/>
        <n v="228100"/>
        <n v="228139"/>
        <n v="242983"/>
        <n v="265726"/>
        <n v="227089"/>
        <n v="212058"/>
        <n v="227628"/>
        <n v="500871"/>
        <n v="244336"/>
        <n v="503815"/>
        <n v="292540"/>
        <n v="287980"/>
        <n v="170090992"/>
        <n v="224985"/>
        <n v="251918"/>
        <n v="17446178"/>
        <n v="243496373"/>
        <n v="251478"/>
        <n v="234851"/>
        <n v="248928"/>
        <n v="217726"/>
        <n v="224635"/>
        <n v="234789"/>
        <n v="31828710"/>
        <n v="238709480"/>
        <n v="225350"/>
        <n v="135028157"/>
        <n v="40260392"/>
        <n v="419772"/>
        <n v="257451"/>
        <n v="257912"/>
        <n v="286328"/>
        <n v="365490"/>
        <n v="224556303"/>
        <n v="217948"/>
        <n v="225235730"/>
        <n v="14388002"/>
        <n v="21590936"/>
        <n v="135686343"/>
        <n v="236490"/>
        <n v="504246"/>
        <n v="511379"/>
        <n v="156497091"/>
        <n v="243496391"/>
        <n v="245510031"/>
        <n v="259000"/>
        <n v="197384768"/>
        <n v="244824271"/>
        <n v="44399910"/>
        <n v="44399934"/>
        <n v="61779766"/>
        <n v="458292"/>
        <n v="249901"/>
        <n v="179799394"/>
        <n v="495161"/>
        <n v="265204"/>
        <n v="287792"/>
        <n v="262327"/>
        <n v="220796"/>
        <n v="225168"/>
        <n v="271723"/>
        <n v="418880"/>
        <n v="242599"/>
        <n v="237023"/>
        <n v="270046"/>
        <n v="166838318"/>
        <n v="213030"/>
        <n v="241954"/>
        <n v="122631913"/>
        <n v="246501"/>
        <n v="384180"/>
        <n v="94884412"/>
        <n v="271063"/>
        <n v="220981"/>
        <n v="232101"/>
        <n v="43112878"/>
        <n v="151735722"/>
        <n v="502701"/>
        <n v="194030401"/>
        <n v="297244"/>
        <n v="423920"/>
        <n v="466143"/>
        <n v="2893045"/>
        <n v="116954591"/>
        <n v="236135919"/>
        <n v="223877021"/>
        <n v="238236"/>
        <n v="231966"/>
        <n v="270042"/>
        <n v="460328"/>
        <n v="415938"/>
        <n v="221839870"/>
        <n v="254627"/>
        <n v="232572"/>
        <n v="187400186"/>
        <n v="238101"/>
        <n v="202038236"/>
        <n v="236959"/>
        <n v="218119"/>
        <n v="416142"/>
        <n v="260530"/>
        <n v="61131886"/>
        <n v="253722"/>
        <n v="237132"/>
        <n v="259142168"/>
        <n v="393292"/>
        <n v="246561"/>
        <n v="268882"/>
        <n v="238950"/>
        <n v="43113027"/>
        <n v="237313"/>
        <n v="75231156"/>
        <n v="238365"/>
        <n v="512786"/>
        <n v="234467"/>
        <n v="225875"/>
        <n v="248261"/>
        <n v="166838315"/>
        <n v="256675"/>
        <n v="250756"/>
        <n v="262684"/>
        <n v="231283"/>
        <n v="260059"/>
        <n v="232973"/>
        <n v="120232669"/>
        <n v="244824309"/>
        <n v="239285"/>
        <n v="288350"/>
        <n v="244824263"/>
        <n v="44399919"/>
        <n v="109651661"/>
        <n v="156497109"/>
        <n v="259830145"/>
        <n v="135028201"/>
        <n v="279725"/>
        <n v="108345075"/>
        <n v="131184034"/>
        <n v="245224"/>
        <n v="513005"/>
        <n v="224556315"/>
        <n v="262733"/>
        <n v="203370144"/>
        <n v="235452692"/>
        <n v="100066389"/>
        <n v="443341"/>
        <n v="259335"/>
        <n v="262095"/>
        <n v="79129305"/>
        <n v="79129336"/>
        <n v="224086"/>
        <n v="278638"/>
        <n v="270146"/>
        <n v="43113204"/>
        <n v="100066381"/>
        <n v="474343"/>
        <n v="245132"/>
        <n v="507566"/>
        <n v="259688"/>
        <n v="230724"/>
        <n v="236669"/>
        <n v="96838915"/>
        <n v="122631911"/>
        <n v="245926"/>
        <n v="226051"/>
        <n v="262730"/>
        <n v="244824316"/>
        <n v="244824322"/>
        <n v="226347"/>
        <n v="265773"/>
        <n v="153542586"/>
        <n v="285516"/>
        <n v="393725"/>
        <n v="514296"/>
        <n v="139579544"/>
        <n v="166838310"/>
        <n v="220482191"/>
        <n v="254826"/>
        <n v="262539550"/>
        <n v="233688"/>
        <n v="220482202"/>
        <n v="488705"/>
        <n v="244824275"/>
        <n v="166838330"/>
        <n v="255018379"/>
        <n v="417943"/>
        <n v="241739"/>
        <n v="272065"/>
        <n v="514669"/>
        <n v="171339009"/>
        <n v="20276572"/>
        <n v="20276573"/>
        <n v="229547"/>
        <n v="234343"/>
        <n v="282458"/>
        <n v="203370146"/>
        <n v="243496385"/>
        <n v="232248"/>
        <n v="270705"/>
        <n v="231528"/>
        <n v="255291"/>
        <n v="237944"/>
        <n v="442358"/>
        <n v="453568"/>
        <n v="506766"/>
        <n v="506811"/>
        <n v="254739"/>
        <n v="244824310"/>
        <n v="133054779"/>
        <n v="263414"/>
        <n v="215529"/>
        <n v="192007897"/>
        <n v="105733156"/>
        <n v="112841747"/>
        <n v="265868"/>
        <n v="294861"/>
        <n v="148537790"/>
        <n v="214768"/>
        <n v="128663333"/>
        <n v="194030396"/>
        <n v="365638"/>
        <n v="254030"/>
        <n v="79129332"/>
        <n v="511853"/>
        <n v="236304"/>
        <n v="235518"/>
        <n v="261851092"/>
        <n v="133054797"/>
        <n v="476039"/>
        <n v="226808"/>
        <n v="278535"/>
        <n v="259163"/>
        <n v="187400170"/>
        <n v="501040"/>
        <n v="3436027"/>
        <n v="257321"/>
        <n v="266446"/>
        <n v="283701"/>
        <n v="309181807"/>
        <n v="229814"/>
        <n v="247582"/>
        <n v="31828705"/>
        <n v="285031694"/>
        <n v="242358"/>
        <n v="287274"/>
        <n v="194030410"/>
        <n v="241264"/>
        <n v="267865"/>
        <n v="250174"/>
        <n v="254851"/>
        <n v="262310"/>
        <n v="273795"/>
        <n v="433280"/>
        <n v="440231"/>
        <n v="512211"/>
        <n v="44399936"/>
        <n v="244824298"/>
        <n v="270511"/>
        <n v="222895"/>
        <n v="232760"/>
        <n v="239819"/>
        <n v="251100"/>
        <n v="260317"/>
        <n v="267379"/>
        <n v="226459"/>
        <n v="113495794"/>
        <n v="254839"/>
        <n v="237330"/>
        <n v="247782"/>
        <n v="251395"/>
        <n v="262644"/>
        <n v="271270"/>
        <n v="56679939"/>
        <n v="56033055"/>
        <n v="223877008"/>
        <n v="244958"/>
        <n v="225235710"/>
        <n v="230522"/>
        <n v="231089"/>
        <n v="259308"/>
        <n v="277211"/>
        <n v="412605"/>
        <n v="43113079"/>
        <n v="43113249"/>
        <n v="43113231"/>
        <n v="127638038"/>
        <n v="244824324"/>
        <n v="365781"/>
        <n v="232811"/>
        <n v="129212181"/>
        <n v="30317244"/>
        <n v="254634"/>
        <n v="242812095"/>
        <n v="258454433"/>
        <n v="511697"/>
        <n v="75231169"/>
        <n v="285364"/>
        <n v="271275"/>
        <n v="408295"/>
        <n v="180413876"/>
        <n v="244508"/>
        <n v="454844"/>
        <n v="275538"/>
        <n v="261086"/>
        <n v="135686349"/>
        <n v="515731"/>
        <n v="250961"/>
        <n v="241452"/>
        <n v="114150029"/>
        <n v="403851"/>
        <n v="517318"/>
        <n v="257079661"/>
        <n v="367192"/>
        <n v="228543"/>
        <n v="254397"/>
        <n v="474540"/>
        <n v="393675"/>
        <n v="401170"/>
        <n v="416393"/>
        <n v="171339018"/>
        <n v="260513"/>
        <n v="252615000"/>
        <n v="252615007"/>
        <n v="155174658"/>
        <n v="194030402"/>
        <n v="221839856"/>
        <n v="179799414"/>
        <n v="238560"/>
        <n v="44399929"/>
        <n v="59836614"/>
        <n v="243496343"/>
        <n v="268714"/>
        <n v="230659"/>
        <n v="220482199"/>
        <n v="252825"/>
        <n v="128663326"/>
        <n v="128663324"/>
        <n v="108345074"/>
        <n v="108345076"/>
        <n v="108345070"/>
        <n v="261754"/>
        <n v="3436023"/>
        <n v="44399912"/>
        <n v="262539530"/>
        <n v="251345"/>
        <n v="202038298"/>
        <n v="309181814"/>
        <n v="234943"/>
        <n v="257389"/>
        <n v="213217"/>
        <n v="216516"/>
        <n v="223510"/>
        <n v="236227"/>
        <n v="112841779"/>
        <n v="202713889"/>
        <n v="309181799"/>
        <n v="265183"/>
        <n v="202713887"/>
        <n v="43112992"/>
        <n v="262464"/>
        <n v="216412488"/>
        <n v="202713874"/>
        <n v="218351"/>
        <n v="254203"/>
        <n v="226858"/>
        <n v="260348"/>
        <n v="309181803"/>
        <n v="472936"/>
        <n v="309181778"/>
        <n v="309181802"/>
        <n v="395999"/>
        <n v="243620"/>
        <n v="239401"/>
        <n v="252891"/>
        <n v="279659"/>
        <n v="79779272"/>
        <n v="427111"/>
        <n v="7044248"/>
        <n v="309181775"/>
        <n v="143534054"/>
        <n v="252281"/>
        <n v="222086"/>
        <n v="238519"/>
        <n v="246965"/>
        <n v="261303"/>
        <n v="248963"/>
        <n v="309181798"/>
        <n v="262439"/>
        <n v="246061"/>
        <n v="463616"/>
        <n v="234769550"/>
        <n v="138262086"/>
        <n v="242812088"/>
        <n v="457175"/>
        <n v="201362906"/>
        <n v="516742"/>
        <n v="223684"/>
        <n v="229026"/>
        <n v="4409125"/>
        <n v="239983"/>
        <n v="245216"/>
        <n v="246574"/>
        <n v="242530"/>
        <n v="517298"/>
        <n v="156497098"/>
        <n v="229993647"/>
        <n v="247184"/>
        <n v="256528"/>
        <n v="288235"/>
        <n v="265111"/>
        <n v="188071673"/>
        <n v="517337"/>
        <n v="232857"/>
        <n v="242690"/>
        <n v="270997"/>
        <n v="170091008"/>
        <n v="249024"/>
        <n v="232053"/>
        <n v="285085"/>
        <n v="202038253"/>
        <n v="281396"/>
        <n v="243965"/>
        <n v="224556304"/>
        <n v="470156"/>
        <n v="248259"/>
        <n v="266491"/>
        <n v="226901"/>
        <n v="43113028"/>
        <n v="75880752"/>
        <n v="135028161"/>
        <n v="230420"/>
        <n v="433095"/>
        <n v="295604"/>
        <n v="212663"/>
        <n v="249216"/>
        <n v="256343"/>
        <n v="268664"/>
        <n v="290857"/>
        <n v="215734508"/>
        <n v="480565"/>
        <n v="43113200"/>
        <n v="230696"/>
        <n v="463852"/>
        <n v="113495776"/>
        <n v="279366"/>
        <n v="276626"/>
        <n v="517796"/>
        <n v="228437"/>
        <n v="21590954"/>
        <n v="244824307"/>
        <n v="244824301"/>
        <n v="213964"/>
        <n v="264638"/>
        <n v="248154"/>
        <n v="79129338"/>
        <n v="128663337"/>
        <n v="221032"/>
        <n v="135028192"/>
        <n v="224586"/>
        <n v="255371"/>
        <n v="254285"/>
        <n v="244824323"/>
        <n v="43113182"/>
        <n v="217090525"/>
        <n v="446067"/>
        <n v="255018447"/>
        <n v="258560"/>
        <n v="255757"/>
        <n v="238185926"/>
        <n v="256066"/>
        <n v="44399906"/>
        <n v="219803611"/>
        <n v="231849"/>
        <n v="235452683"/>
        <n v="242812079"/>
        <n v="242898"/>
        <n v="281359"/>
        <n v="238185940"/>
        <n v="180413890"/>
        <n v="226949"/>
        <n v="272335"/>
        <n v="261851089"/>
        <n v="112841745"/>
        <n v="228877"/>
        <n v="236135925"/>
        <n v="230016"/>
        <n v="450795"/>
        <n v="517502"/>
        <n v="187400163"/>
        <n v="187400179"/>
        <n v="262612"/>
        <n v="455698"/>
        <n v="496383"/>
        <n v="219803613"/>
        <n v="361150"/>
        <n v="212141"/>
        <n v="276883"/>
        <n v="44399923"/>
        <n v="233771"/>
        <n v="442840"/>
        <n v="221160981"/>
        <n v="498004"/>
        <n v="244824278"/>
        <n v="254775"/>
        <n v="238758"/>
        <n v="30317191"/>
        <n v="473849"/>
        <n v="507584"/>
        <n v="271445"/>
        <n v="464128"/>
        <n v="218273"/>
        <n v="229263"/>
        <n v="275866"/>
        <n v="249044"/>
        <n v="238843"/>
        <n v="277406"/>
        <n v="458388"/>
        <n v="452409"/>
        <n v="514304"/>
        <n v="10427452"/>
        <n v="218013"/>
        <n v="238443"/>
        <n v="268439"/>
        <n v="227570"/>
        <n v="299314"/>
        <n v="43112842"/>
        <n v="230038"/>
        <n v="266817"/>
        <n v="227439"/>
        <n v="268803"/>
        <n v="412764"/>
        <n v="254514651"/>
        <n v="20276569"/>
        <n v="224625"/>
        <n v="251767"/>
        <n v="96838944"/>
        <n v="54797122"/>
        <n v="166838324"/>
        <n v="140238413"/>
        <n v="511856"/>
        <n v="244662"/>
        <n v="268591"/>
        <n v="255839"/>
        <n v="94884380"/>
        <n v="495237"/>
        <n v="113495842"/>
        <n v="233179"/>
        <n v="241018"/>
        <n v="292758"/>
        <n v="216412451"/>
        <n v="234769541"/>
        <n v="56033061"/>
        <n v="238745"/>
        <n v="408321"/>
        <n v="246352"/>
        <n v="263074"/>
        <n v="412356"/>
        <n v="254040"/>
        <n v="223725"/>
        <n v="232020"/>
        <n v="244824283"/>
        <n v="266212"/>
        <n v="262030"/>
        <n v="108345064"/>
        <n v="219732"/>
        <n v="249421"/>
        <n v="221839865"/>
        <n v="255018397"/>
        <n v="255018409"/>
        <n v="255018415"/>
        <n v="255018436"/>
        <n v="6066127"/>
        <n v="268157"/>
        <n v="276989"/>
        <n v="223909"/>
        <n v="441629"/>
        <n v="244824317"/>
        <n v="31762197"/>
        <n v="244824303"/>
        <n v="502545"/>
        <n v="270237"/>
        <n v="225235714"/>
        <n v="225235718"/>
        <n v="476466"/>
        <n v="371192"/>
        <n v="238140"/>
        <n v="511851"/>
        <n v="155174656"/>
        <n v="219803616"/>
        <n v="260908"/>
        <n v="120888488"/>
        <n v="393028"/>
        <n v="309181815"/>
        <n v="213183"/>
        <n v="427216"/>
        <n v="222031"/>
        <n v="417815"/>
        <n v="55386267"/>
        <n v="253353"/>
        <n v="285497"/>
        <n v="221476"/>
        <n v="266213"/>
        <n v="223877045"/>
        <n v="476097"/>
        <n v="228298"/>
        <n v="258454432"/>
        <n v="234021"/>
        <n v="231269"/>
        <n v="274390"/>
        <n v="127638041"/>
        <n v="207344"/>
        <n v="274131"/>
        <n v="286449"/>
        <n v="496389"/>
        <n v="229833"/>
        <n v="227414"/>
        <n v="231875"/>
        <n v="250708"/>
        <n v="257026"/>
        <n v="244824259"/>
        <n v="512501"/>
        <n v="471578"/>
        <n v="233487"/>
        <n v="244340"/>
        <n v="258769"/>
        <n v="43113130"/>
        <n v="253584"/>
        <n v="114150033"/>
        <n v="440501"/>
        <n v="257304"/>
        <n v="240116"/>
        <n v="257147"/>
        <n v="455171"/>
        <n v="461777"/>
        <n v="187400168"/>
        <n v="219125152"/>
        <n v="269725"/>
        <n v="157820432"/>
        <n v="465448"/>
        <n v="465514"/>
        <n v="121544506"/>
        <n v="237647"/>
        <n v="234730"/>
        <n v="286628"/>
        <n v="228110"/>
        <n v="257895"/>
        <n v="420055"/>
        <n v="245169"/>
        <n v="262471"/>
        <n v="270092"/>
        <n v="171339025"/>
        <n v="250330"/>
        <n v="517294"/>
        <n v="498013"/>
        <n v="251229"/>
        <n v="248590"/>
        <n v="156497111"/>
        <n v="256819"/>
        <n v="6066031"/>
        <n v="125735940"/>
        <n v="506189"/>
        <n v="250140"/>
        <n v="269674"/>
        <n v="133712435"/>
        <n v="251529"/>
        <n v="450659"/>
        <n v="470772"/>
        <n v="240739"/>
        <n v="30317205"/>
        <n v="236135916"/>
        <n v="273002"/>
        <n v="399161"/>
        <n v="244824291"/>
        <n v="250761"/>
        <n v="40260396"/>
        <n v="270467"/>
        <n v="270628"/>
        <n v="232849"/>
        <n v="443197"/>
        <n v="219308"/>
        <n v="219125161"/>
        <n v="229989"/>
        <n v="461038"/>
        <n v="252258"/>
        <n v="271347"/>
        <n v="460379"/>
        <n v="393780"/>
        <n v="246441"/>
        <n v="266548"/>
        <n v="82894991"/>
        <n v="116954519"/>
        <n v="414696"/>
        <n v="505755"/>
        <n v="235452688"/>
        <n v="471848"/>
        <n v="261451"/>
        <n v="254489"/>
        <n v="237498"/>
        <n v="194030409"/>
        <n v="236156"/>
        <n v="224002"/>
        <n v="512657"/>
        <n v="17446266"/>
        <n v="242992"/>
        <n v="223856"/>
        <n v="286417"/>
        <n v="96838925"/>
        <n v="461032"/>
        <n v="245632"/>
        <n v="259593"/>
        <n v="270345"/>
        <n v="233853"/>
        <n v="231357"/>
        <n v="231295"/>
        <n v="256310"/>
        <n v="453580"/>
        <n v="218085"/>
        <n v="238185930"/>
        <n v="228441"/>
        <n v="424853"/>
        <n v="231388"/>
        <n v="249990"/>
        <n v="114150012"/>
        <n v="159806083"/>
        <n v="506764"/>
        <n v="247090"/>
        <n v="248516"/>
        <n v="166838313"/>
        <n v="114150013"/>
        <n v="263264"/>
        <n v="245177"/>
        <n v="223877032"/>
        <n v="211670"/>
        <n v="505614"/>
        <n v="282021"/>
        <n v="78479499"/>
        <n v="253748"/>
        <n v="114150002"/>
        <n v="114150030"/>
        <n v="43112922"/>
        <n v="275738"/>
        <n v="135686322"/>
        <n v="505615"/>
        <n v="505613"/>
        <n v="221160949"/>
        <n v="265591"/>
        <n v="285330"/>
        <n v="295669"/>
        <n v="271139199"/>
        <n v="252657"/>
        <n v="412805"/>
        <n v="121544512"/>
        <n v="17446349"/>
        <n v="317424684"/>
        <n v="335638056"/>
        <n v="21590941"/>
        <n v="79129316"/>
        <n v="271139198"/>
        <n v="317424708"/>
        <n v="14388015"/>
        <n v="239180"/>
        <n v="269182"/>
        <n v="224556308"/>
        <n v="235452680"/>
        <n v="235065"/>
        <n v="287587"/>
        <n v="250766"/>
        <n v="272594"/>
        <n v="253580"/>
        <n v="313298630"/>
        <n v="254734"/>
        <n v="288506404"/>
        <n v="318123569"/>
        <n v="216049"/>
        <n v="448103"/>
        <n v="286842"/>
        <n v="450714"/>
        <n v="226594826"/>
        <n v="14388000"/>
        <n v="17446220"/>
        <n v="500602"/>
        <n v="511612"/>
        <n v="250944"/>
        <n v="260537"/>
        <n v="340419791"/>
        <n v="258547"/>
        <n v="288120"/>
        <n v="75880751"/>
        <n v="108345071"/>
        <n v="254654"/>
        <n v="271949"/>
        <n v="417104"/>
        <n v="268719"/>
        <n v="267168"/>
        <n v="166838321"/>
        <n v="275990891"/>
        <n v="275990902"/>
        <n v="275990900"/>
        <n v="254728"/>
        <n v="266793"/>
        <n v="316027080"/>
        <n v="240341"/>
        <n v="229993652"/>
        <n v="249299"/>
        <n v="274423"/>
        <n v="252370"/>
        <n v="265151"/>
        <n v="427338"/>
        <n v="254936"/>
        <n v="240483"/>
        <n v="9448270"/>
        <n v="242812084"/>
        <n v="318123563"/>
        <n v="449725"/>
        <n v="514709"/>
        <n v="318123554"/>
        <n v="236346"/>
        <n v="251520"/>
        <n v="27173908"/>
        <n v="264361"/>
        <n v="10427458"/>
        <n v="235120"/>
        <n v="269342"/>
        <n v="279657"/>
        <n v="337038704"/>
        <n v="345955051"/>
        <n v="219813"/>
        <n v="500491"/>
        <n v="233131"/>
        <n v="348908572"/>
        <n v="252252"/>
        <n v="449591"/>
        <n v="255018458"/>
        <n v="275990897"/>
        <n v="511546"/>
        <n v="230624"/>
        <n v="269081"/>
        <n v="288506402"/>
        <n v="258824"/>
        <n v="368019355"/>
        <n v="199922"/>
        <n v="251965"/>
        <n v="391732"/>
        <n v="511690"/>
        <n v="131184027"/>
        <n v="223286"/>
        <n v="249650"/>
        <n v="273467"/>
        <n v="223877035"/>
        <n v="224106"/>
        <n v="278668"/>
        <n v="340419783"/>
        <n v="237348"/>
        <n v="129869406"/>
        <n v="215158"/>
        <n v="298746476"/>
        <n v="354724440"/>
        <n v="511696"/>
        <n v="275362"/>
        <n v="326380515"/>
        <n v="243496364"/>
        <n v="242745"/>
        <n v="82895018"/>
        <n v="229947"/>
        <n v="317424700"/>
        <n v="244943"/>
        <n v="335061017"/>
        <n v="335060937"/>
        <n v="271139195"/>
        <n v="335060941"/>
        <n v="226998"/>
        <n v="233762"/>
        <n v="275990885"/>
        <n v="262845"/>
        <n v="270393"/>
        <n v="180413888"/>
        <n v="299443073"/>
        <n v="234083"/>
        <n v="417198"/>
        <n v="336338295"/>
        <n v="240456"/>
        <n v="241310"/>
        <n v="180413874"/>
        <n v="278307"/>
        <n v="451381"/>
        <n v="260921"/>
        <n v="298962"/>
        <n v="353797574"/>
        <n v="228924"/>
        <n v="271139196"/>
        <n v="271417"/>
        <n v="288506407"/>
        <n v="363460001"/>
        <n v="241825"/>
        <n v="247948"/>
        <n v="335638067"/>
        <n v="262758"/>
        <n v="340419792"/>
        <n v="236853"/>
        <n v="267063"/>
        <n v="274403"/>
        <n v="337616223"/>
        <n v="244824293"/>
        <n v="244824288"/>
        <n v="209732"/>
        <n v="272494"/>
        <n v="182413076"/>
        <n v="182413077"/>
        <n v="14388019"/>
        <n v="17446234"/>
        <n v="17446358"/>
        <n v="17446523"/>
        <n v="387888"/>
        <n v="363460014"/>
        <n v="229456"/>
        <n v="30317167"/>
        <n v="238709472"/>
        <n v="447738"/>
        <n v="243496384"/>
        <n v="346657674"/>
        <n v="256431"/>
        <n v="259309"/>
        <n v="502618"/>
        <n v="502560"/>
        <n v="327080081"/>
        <n v="244054"/>
        <n v="412610"/>
        <n v="364872355"/>
        <n v="218571"/>
        <n v="260812"/>
        <n v="265581"/>
        <n v="96838907"/>
        <n v="259142153"/>
        <n v="364872385"/>
        <n v="244931"/>
        <n v="508682"/>
        <n v="224595"/>
        <n v="246986"/>
        <n v="276507"/>
        <n v="311275672"/>
        <n v="265881"/>
        <n v="275369"/>
        <n v="275415"/>
        <n v="217066"/>
        <n v="78479500"/>
        <n v="250723"/>
        <n v="211200"/>
        <n v="237428"/>
        <n v="241424"/>
        <n v="242777"/>
        <n v="267468"/>
        <n v="221083"/>
        <n v="289277"/>
        <n v="505794"/>
        <n v="288506406"/>
        <n v="233230"/>
        <n v="271766"/>
        <n v="259830144"/>
        <n v="211857"/>
        <n v="255350"/>
        <n v="221373"/>
        <n v="357960442"/>
        <n v="515725"/>
        <n v="219125139"/>
        <n v="226874"/>
        <n v="219724"/>
        <n v="231603"/>
        <n v="220449"/>
        <n v="249828"/>
        <n v="259108"/>
        <n v="340419814"/>
        <n v="253520"/>
        <n v="468477"/>
        <n v="243661"/>
        <n v="241485"/>
        <n v="514720"/>
        <n v="17446522"/>
        <n v="268646681"/>
        <n v="14388021"/>
        <n v="17446278"/>
        <n v="17446396"/>
        <n v="17446279"/>
        <n v="515726"/>
        <n v="122631914"/>
        <n v="252614990"/>
        <n v="365543536"/>
        <n v="416342"/>
        <n v="517506"/>
        <n v="156497112"/>
        <n v="368019514"/>
        <n v="250858"/>
        <n v="59836610"/>
        <n v="255361"/>
        <n v="377550373"/>
        <n v="239336"/>
        <n v="254357"/>
        <n v="224309"/>
        <n v="228227"/>
        <n v="511689"/>
        <n v="223100"/>
        <n v="234347"/>
        <n v="255357"/>
        <n v="363459998"/>
        <n v="241907"/>
        <n v="140238409"/>
        <n v="118265512"/>
        <n v="335061021"/>
        <n v="248804"/>
        <n v="269112"/>
        <n v="221839873"/>
        <n v="261150"/>
        <n v="292686"/>
        <n v="369286138"/>
        <n v="369286156"/>
        <n v="376841688"/>
        <n v="166838316"/>
        <n v="251313"/>
        <n v="121544508"/>
        <n v="354724670"/>
        <n v="357960451"/>
        <n v="345252866"/>
        <n v="368019379"/>
        <n v="232652"/>
        <n v="326380501"/>
        <n v="260673"/>
        <n v="122631894"/>
        <n v="342469402"/>
        <n v="262091"/>
        <n v="273022"/>
        <n v="59836608"/>
        <n v="137603571"/>
        <n v="298746472"/>
        <n v="246506"/>
        <n v="371256"/>
        <n v="505754"/>
        <n v="505297"/>
        <n v="513009"/>
        <n v="277378155"/>
        <n v="375424520"/>
        <n v="240668"/>
        <n v="403852"/>
        <n v="359226671"/>
        <n v="249981"/>
        <n v="221160953"/>
        <n v="311275647"/>
        <n v="335061025"/>
        <n v="359931863"/>
        <n v="359931919"/>
        <n v="261874"/>
        <n v="288050"/>
        <n v="445524"/>
        <n v="276684489"/>
        <n v="255771"/>
        <n v="299443055"/>
        <n v="311275598"/>
        <n v="245067"/>
        <n v="354724450"/>
        <n v="166838314"/>
        <n v="282650"/>
        <n v="257766937"/>
        <n v="250340"/>
        <n v="412896"/>
        <n v="216002"/>
        <n v="96838918"/>
        <n v="459191"/>
        <n v="459184"/>
        <n v="384104095"/>
        <n v="378259341"/>
        <n v="242734"/>
        <n v="255241"/>
        <n v="43112852"/>
        <n v="43112930"/>
        <n v="256981"/>
        <n v="30317256"/>
        <n v="276684493"/>
        <n v="239487"/>
        <n v="241464"/>
        <n v="10427459"/>
        <n v="517500"/>
        <n v="229313682"/>
        <n v="153542570"/>
        <n v="364872364"/>
        <n v="363460003"/>
        <n v="109651662"/>
        <n v="109651663"/>
        <n v="226594822"/>
        <n v="489787"/>
        <n v="363459995"/>
        <n v="224914"/>
        <n v="262011"/>
        <n v="242812078"/>
        <n v="249439"/>
        <n v="364165841"/>
        <n v="244824266"/>
        <n v="262448"/>
        <n v="367436659"/>
        <n v="236135933"/>
        <n v="286036"/>
        <n v="513007"/>
        <n v="164346316"/>
        <n v="17446365"/>
        <n v="221731"/>
        <n v="230814"/>
        <n v="360637334"/>
        <n v="224347"/>
        <n v="234194"/>
        <n v="266534"/>
        <n v="286299"/>
        <n v="358641938"/>
        <n v="280608"/>
        <n v="273021"/>
        <n v="291087"/>
        <n v="64473809"/>
        <n v="299443072"/>
        <n v="364872356"/>
        <n v="368019452"/>
        <n v="369993672"/>
        <n v="326380513"/>
        <n v="212046"/>
        <n v="393710"/>
        <n v="398829613"/>
        <n v="228601"/>
        <n v="244233"/>
        <n v="375424403"/>
        <n v="242151"/>
        <n v="279311"/>
        <n v="436382"/>
        <n v="75231178"/>
        <n v="144193446"/>
        <n v="221839852"/>
        <n v="244824261"/>
        <n v="275990888"/>
        <n v="215723"/>
        <n v="512793"/>
        <n v="266720"/>
        <n v="452037"/>
        <n v="235435"/>
        <n v="460479"/>
        <n v="289394"/>
        <n v="258788"/>
        <n v="129212173"/>
        <n v="389247"/>
        <n v="248644"/>
        <n v="270189"/>
        <n v="365881"/>
        <n v="369286149"/>
        <n v="398113960"/>
        <n v="202038269"/>
        <n v="282253"/>
        <n v="234086658"/>
        <n v="271139204"/>
        <n v="346657671"/>
        <n v="375424536"/>
        <n v="251936"/>
        <n v="449515"/>
        <n v="327080079"/>
        <n v="259087"/>
        <n v="216412525"/>
        <n v="364872371"/>
        <n v="114150052"/>
        <n v="221839866"/>
        <n v="376841720"/>
        <n v="289272"/>
        <n v="251848"/>
        <n v="368703097"/>
        <n v="368703103"/>
        <n v="221839876"/>
        <n v="454280"/>
        <n v="214869"/>
        <n v="267643"/>
        <n v="515722"/>
        <n v="354724458"/>
        <n v="368703102"/>
        <n v="386942930"/>
        <n v="386942926"/>
        <n v="251428"/>
        <n v="479151"/>
        <n v="399179"/>
        <n v="254248"/>
        <n v="232116"/>
        <n v="392633748"/>
        <n v="66966101"/>
        <n v="398113957"/>
        <n v="398113963"/>
        <n v="457080"/>
        <n v="376841705"/>
        <n v="212015"/>
        <n v="365543538"/>
        <n v="359226609"/>
        <n v="95535874"/>
        <n v="107691880"/>
        <n v="450648"/>
        <n v="470115"/>
        <n v="249062"/>
        <n v="230043"/>
        <n v="505758"/>
        <n v="105080349"/>
        <n v="407168795"/>
        <n v="407168814"/>
        <n v="223548"/>
        <n v="94884383"/>
        <n v="142215518"/>
        <n v="403716082"/>
        <n v="241964"/>
        <n v="275643"/>
        <n v="407820712"/>
        <n v="398113959"/>
        <n v="243589"/>
        <n v="259814"/>
        <n v="366729"/>
        <n v="280667"/>
        <n v="211115"/>
        <n v="484141"/>
        <n v="457564"/>
        <n v="505748"/>
        <n v="503604"/>
        <n v="279147"/>
        <n v="44399921"/>
        <n v="234810"/>
        <n v="254275"/>
        <n v="450601"/>
        <n v="376841706"/>
        <n v="238507"/>
        <n v="377129"/>
        <n v="120888472"/>
        <n v="237248"/>
        <n v="268730"/>
        <n v="248087"/>
        <n v="459540"/>
        <n v="507540"/>
        <n v="263541"/>
        <n v="222752"/>
        <n v="229777"/>
        <n v="236770"/>
        <n v="271302"/>
        <n v="224265"/>
        <n v="276894"/>
        <n v="450789"/>
        <n v="365543532"/>
        <n v="237468"/>
        <n v="236727"/>
        <n v="354724683"/>
        <n v="365543537"/>
        <n v="277123"/>
        <n v="273217760"/>
      </sharedItems>
    </cacheField>
    <cacheField name="item_qty" numFmtId="0">
      <sharedItems containsSemiMixedTypes="0" containsString="0" containsNumber="1" containsInteger="1" minValue="1" maxValue="4"/>
    </cacheField>
    <cacheField name="item_price" numFmtId="0">
      <sharedItems containsSemiMixedTypes="0" containsString="0" containsNumber="1" minValue="0.4" maxValue="215.95"/>
    </cacheField>
    <cacheField name="revenue" numFmtId="0">
      <sharedItems containsSemiMixedTypes="0" containsString="0" containsNumber="1" minValue="0.4" maxValue="269.89999999999998" count="399">
        <n v="42.99"/>
        <n v="103.95"/>
        <n v="74.989999999999995"/>
        <n v="51.99"/>
        <n v="59.99"/>
        <n v="61.99"/>
        <n v="49.99"/>
        <n v="23.49"/>
        <n v="38.99"/>
        <n v="32.99"/>
        <n v="22.99"/>
        <n v="56.99"/>
        <n v="34.99"/>
        <n v="66.989999999999995"/>
        <n v="65.989999999999995"/>
        <n v="14.9"/>
        <n v="12.9"/>
        <n v="13.99"/>
        <n v="25.99"/>
        <n v="12.99"/>
        <n v="50.99"/>
        <n v="8.99"/>
        <n v="33.99"/>
        <n v="82.99"/>
        <n v="30.99"/>
        <n v="17.489999999999998"/>
        <n v="98.99"/>
        <n v="93.99"/>
        <n v="20.99"/>
        <n v="67.989999999999995"/>
        <n v="24.99"/>
        <n v="1.99"/>
        <n v="51.09"/>
        <n v="39.19"/>
        <n v="70.989999999999995"/>
        <n v="38.9"/>
        <n v="58.79"/>
        <n v="84.99"/>
        <n v="18.190000000000001"/>
        <n v="21.99"/>
        <n v="7.99"/>
        <n v="62.99"/>
        <n v="119.95"/>
        <n v="31.99"/>
        <n v="44.99"/>
        <n v="38.49"/>
        <n v="15.99"/>
        <n v="9.99"/>
        <n v="19.59"/>
        <n v="88.99"/>
        <n v="27.49"/>
        <n v="73.989999999999995"/>
        <n v="47.99"/>
        <n v="43.99"/>
        <n v="18.489999999999998"/>
        <n v="52.49"/>
        <n v="75.989999999999995"/>
        <n v="23.99"/>
        <n v="19.989999999999998"/>
        <n v="17.989999999999998"/>
        <n v="46.19"/>
        <n v="8.9"/>
        <n v="103.6"/>
        <n v="39.06"/>
        <n v="53.8"/>
        <n v="19.53"/>
        <n v="19.5"/>
        <n v="37.99"/>
        <n v="2.4"/>
        <n v="9.8000000000000007"/>
        <n v="2.4500000000000002"/>
        <n v="27.99"/>
        <n v="64.989999999999995"/>
        <n v="7.49"/>
        <n v="0.5"/>
        <n v="26.99"/>
        <n v="106.95"/>
        <n v="104.95"/>
        <n v="7.9"/>
        <n v="1.1499999999999999"/>
        <n v="4.49"/>
        <n v="5.49"/>
        <n v="61.59"/>
        <n v="35.99"/>
        <n v="87.99"/>
        <n v="74.16"/>
        <n v="72.989999999999995"/>
        <n v="16.489999999999998"/>
        <n v="101.95"/>
        <n v="53.99"/>
        <n v="68.989999999999995"/>
        <n v="44.09"/>
        <n v="69.989999999999995"/>
        <n v="16.79"/>
        <n v="33.49"/>
        <n v="9.49"/>
        <n v="58.99"/>
        <n v="2.4900000000000002"/>
        <n v="1.49"/>
        <n v="45.99"/>
        <n v="9.7899999999999991"/>
        <n v="55.99"/>
        <n v="54.99"/>
        <n v="39.99"/>
        <n v="57.99"/>
        <n v="18.989999999999998"/>
        <n v="2.8"/>
        <n v="60.99"/>
        <n v="25.9"/>
        <n v="33.590000000000003"/>
        <n v="2.99"/>
        <n v="4.8"/>
        <n v="6.45"/>
        <n v="3.1"/>
        <n v="10.9"/>
        <n v="7.45"/>
        <n v="41.99"/>
        <n v="3.39"/>
        <n v="0.49"/>
        <n v="5.99"/>
        <n v="3.6"/>
        <n v="46.99"/>
        <n v="38.97"/>
        <n v="14.99"/>
        <n v="12.49"/>
        <n v="49.69"/>
        <n v="62.29"/>
        <n v="2.95"/>
        <n v="40.99"/>
        <n v="92.36"/>
        <n v="77.989999999999995"/>
        <n v="79.900000000000006"/>
        <n v="51.79"/>
        <n v="48.99"/>
        <n v="31.49"/>
        <n v="47.59"/>
        <n v="29.99"/>
        <n v="94.99"/>
        <n v="97.99"/>
        <n v="71.989999999999995"/>
        <n v="6.49"/>
        <n v="1.4"/>
        <n v="14.98"/>
        <n v="9.98"/>
        <n v="32.19"/>
        <n v="111.95"/>
        <n v="0.99"/>
        <n v="80.989999999999995"/>
        <n v="21.69"/>
        <n v="1.5"/>
        <n v="22.39"/>
        <n v="4.9000000000000004"/>
        <n v="6.9"/>
        <n v="63.98"/>
        <n v="107.95"/>
        <n v="5.9"/>
        <n v="26.9"/>
        <n v="35.49"/>
        <n v="4.75"/>
        <n v="30.5"/>
        <n v="28.5"/>
        <n v="7.19"/>
        <n v="118.95"/>
        <n v="16.989999999999998"/>
        <n v="11.49"/>
        <n v="8.49"/>
        <n v="91.99"/>
        <n v="6.95"/>
        <n v="53.19"/>
        <n v="36"/>
        <n v="18"/>
        <n v="29"/>
        <n v="36.99"/>
        <n v="114.95"/>
        <n v="55.29"/>
        <n v="3.98"/>
        <n v="95.99"/>
        <n v="69.290000000000006"/>
        <n v="78.989999999999995"/>
        <n v="90.99"/>
        <n v="10.99"/>
        <n v="4.99"/>
        <n v="2.39"/>
        <n v="4.9800000000000004"/>
        <n v="3.99"/>
        <n v="126.95"/>
        <n v="39.49"/>
        <n v="42.69"/>
        <n v="99.99"/>
        <n v="34.29"/>
        <n v="28.99"/>
        <n v="5.8"/>
        <n v="56.69"/>
        <n v="79.989999999999995"/>
        <n v="85.99"/>
        <n v="123.95"/>
        <n v="66.489999999999995"/>
        <n v="32.49"/>
        <n v="102.95"/>
        <n v="29.49"/>
        <n v="26.39"/>
        <n v="58"/>
        <n v="24.49"/>
        <n v="11.99"/>
        <n v="50.39"/>
        <n v="81.99"/>
        <n v="3.49"/>
        <n v="52.99"/>
        <n v="120.95"/>
        <n v="76.989999999999995"/>
        <n v="63.99"/>
        <n v="52"/>
        <n v="55"/>
        <n v="29.39"/>
        <n v="143.97999999999999"/>
        <n v="36.49"/>
        <n v="14.2"/>
        <n v="23.7"/>
        <n v="10.49"/>
        <n v="53.89"/>
        <n v="32.89"/>
        <n v="0.78"/>
        <n v="2.98"/>
        <n v="0.98"/>
        <n v="48.29"/>
        <n v="12.3"/>
        <n v="20.97"/>
        <n v="35.979999999999997"/>
        <n v="19.98"/>
        <n v="28.69"/>
        <n v="59.95"/>
        <n v="118.99"/>
        <n v="112.99"/>
        <n v="83.99"/>
        <n v="45.49"/>
        <n v="18.399999999999999"/>
        <n v="121.95"/>
        <n v="35.97"/>
        <n v="65.790000000000006"/>
        <n v="60.89"/>
        <n v="132.94999999999999"/>
        <n v="153.94999999999999"/>
        <n v="9.5"/>
        <n v="13.49"/>
        <n v="58.09"/>
        <n v="89.99"/>
        <n v="13.29"/>
        <n v="4.5"/>
        <n v="217.9"/>
        <n v="96.99"/>
        <n v="9.09"/>
        <n v="34.96"/>
        <n v="10.46"/>
        <n v="53.18"/>
        <n v="1.75"/>
        <n v="4.95"/>
        <n v="64.900000000000006"/>
        <n v="26.59"/>
        <n v="45"/>
        <n v="110.95"/>
        <n v="1.47"/>
        <n v="39"/>
        <n v="35.69"/>
        <n v="30.79"/>
        <n v="129.94999999999999"/>
        <n v="4.1900000000000004"/>
        <n v="64.39"/>
        <n v="23.09"/>
        <n v="51.47"/>
        <n v="26.58"/>
        <n v="17.97"/>
        <n v="105.95"/>
        <n v="151.94999999999999"/>
        <n v="163.95"/>
        <n v="53.98"/>
        <n v="18.100000000000001"/>
        <n v="19.399999999999999"/>
        <n v="37.79"/>
        <n v="16.5"/>
        <n v="13.9"/>
        <n v="109.95"/>
        <n v="37.090000000000003"/>
        <n v="20.5"/>
        <n v="6.99"/>
        <n v="13.4"/>
        <n v="8.3999999999999986"/>
        <n v="17"/>
        <n v="4.78"/>
        <n v="124.95"/>
        <n v="57.39"/>
        <n v="46.89"/>
        <n v="27.96"/>
        <n v="53.6"/>
        <n v="28.79"/>
        <n v="27.5"/>
        <n v="34.5"/>
        <n v="22.5"/>
        <n v="41.97"/>
        <n v="12.59"/>
        <n v="155.94999999999999"/>
        <n v="20.49"/>
        <n v="1.9"/>
        <n v="33.979999999999997"/>
        <n v="20.73"/>
        <n v="60"/>
        <n v="9.6999999999999993"/>
        <n v="2.5"/>
        <n v="30.4"/>
        <n v="7.6"/>
        <n v="3.4"/>
        <n v="133.94999999999999"/>
        <n v="0.9"/>
        <n v="0.95"/>
        <n v="13.98"/>
        <n v="45.5"/>
        <n v="132.99"/>
        <n v="215.95"/>
        <n v="27.18"/>
        <n v="1.45"/>
        <n v="33.9"/>
        <n v="180.9"/>
        <n v="9.9"/>
        <n v="17.600000000000001"/>
        <n v="19.899999999999999"/>
        <n v="65.900000000000006"/>
        <n v="4.4000000000000004"/>
        <n v="2.73"/>
        <n v="1.8"/>
        <n v="1.7"/>
        <n v="49.4"/>
        <n v="29.9"/>
        <n v="13.59"/>
        <n v="49.98"/>
        <n v="14"/>
        <n v="19.2"/>
        <n v="69.98"/>
        <n v="117.95"/>
        <n v="67.98"/>
        <n v="17.96"/>
        <n v="25.96"/>
        <n v="25.8"/>
        <n v="19.8"/>
        <n v="1.98"/>
        <n v="61.9"/>
        <n v="150.94999999999999"/>
        <n v="0.4"/>
        <n v="3.9"/>
        <n v="141.94999999999999"/>
        <n v="35"/>
        <n v="78"/>
        <n v="6.6"/>
        <n v="4.29"/>
        <n v="9.3000000000000007"/>
        <n v="3"/>
        <n v="113.99"/>
        <n v="156.94999999999999"/>
        <n v="122.95"/>
        <n v="41"/>
        <n v="2.9"/>
        <n v="106.99"/>
        <n v="93.98"/>
        <n v="148.5"/>
        <n v="21.5"/>
        <n v="43.5"/>
        <n v="165.98"/>
        <n v="7.98"/>
        <n v="41.98"/>
        <n v="139.94999999999999"/>
        <n v="62"/>
        <n v="17.98"/>
        <n v="108.95"/>
        <n v="86.99"/>
        <n v="36.5"/>
        <n v="125.97"/>
        <n v="5.97"/>
        <n v="18.899999999999999"/>
        <n v="101.97"/>
        <n v="121.98"/>
        <n v="10.5"/>
        <n v="1.3"/>
        <n v="51.98"/>
        <n v="42"/>
        <n v="89.98"/>
        <n v="269.89999999999998"/>
        <n v="75.98"/>
        <n v="47.5"/>
        <n v="109.98"/>
        <n v="195.98"/>
        <n v="99.98"/>
        <n v="9"/>
        <n v="145.94999999999999"/>
        <n v="83.98"/>
        <n v="32.5"/>
        <n v="21.98"/>
        <n v="137.94999999999999"/>
        <n v="44.9"/>
        <n v="43.98"/>
        <n v="189.95"/>
        <n v="57.98"/>
      </sharedItems>
    </cacheField>
    <cacheField name="Day of week" numFmtId="0">
      <sharedItems/>
    </cacheField>
    <cacheField name="Brand" numFmtId="0">
      <sharedItems count="22">
        <s v="L"/>
        <s v="R"/>
        <s v="C"/>
        <s v="K"/>
        <s v="P"/>
        <s v="G"/>
        <s v="S"/>
        <s v="D"/>
        <s v="B"/>
        <s v="M"/>
        <s v="I"/>
        <s v="N"/>
        <s v="T"/>
        <s v="H"/>
        <s v="A"/>
        <s v="Y"/>
        <s v="E"/>
        <s v="Z"/>
        <s v="F"/>
        <s v="J"/>
        <s v="V"/>
        <s v="U"/>
      </sharedItems>
    </cacheField>
    <cacheField name="Category" numFmtId="0">
      <sharedItems count="5">
        <s v="Make up"/>
        <s v="Women"/>
        <s v="Men"/>
        <s v="Accessoires"/>
        <s v="Sun"/>
      </sharedItems>
    </cacheField>
    <cacheField name="Months" numFmtId="0" databaseField="0">
      <fieldGroup base="1">
        <rangePr groupBy="months" startDate="2016-01-02T00:00:00" endDate="2016-06-18T17:51:00"/>
        <groupItems count="14">
          <s v="&lt;2016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06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6">
  <r>
    <x v="0"/>
    <x v="0"/>
    <n v="9085146"/>
    <x v="0"/>
    <n v="1"/>
    <n v="42.99"/>
    <x v="0"/>
    <s v="Saturday"/>
    <x v="0"/>
    <x v="0"/>
  </r>
  <r>
    <x v="1"/>
    <x v="1"/>
    <n v="1215814"/>
    <x v="1"/>
    <n v="1"/>
    <n v="103.95"/>
    <x v="1"/>
    <s v="Saturday"/>
    <x v="1"/>
    <x v="1"/>
  </r>
  <r>
    <x v="1"/>
    <x v="1"/>
    <n v="1215814"/>
    <x v="2"/>
    <n v="1"/>
    <n v="74.989999999999995"/>
    <x v="2"/>
    <s v="Saturday"/>
    <x v="2"/>
    <x v="1"/>
  </r>
  <r>
    <x v="2"/>
    <x v="2"/>
    <n v="18511160"/>
    <x v="3"/>
    <n v="1"/>
    <n v="51.99"/>
    <x v="3"/>
    <s v="Saturday"/>
    <x v="0"/>
    <x v="1"/>
  </r>
  <r>
    <x v="2"/>
    <x v="2"/>
    <n v="18511160"/>
    <x v="4"/>
    <n v="1"/>
    <n v="59.99"/>
    <x v="4"/>
    <s v="Saturday"/>
    <x v="3"/>
    <x v="1"/>
  </r>
  <r>
    <x v="3"/>
    <x v="3"/>
    <n v="15251041"/>
    <x v="5"/>
    <n v="1"/>
    <n v="61.99"/>
    <x v="5"/>
    <s v="Saturday"/>
    <x v="4"/>
    <x v="2"/>
  </r>
  <r>
    <x v="4"/>
    <x v="4"/>
    <n v="14769966"/>
    <x v="6"/>
    <n v="1"/>
    <n v="49.99"/>
    <x v="6"/>
    <s v="Saturday"/>
    <x v="2"/>
    <x v="0"/>
  </r>
  <r>
    <x v="4"/>
    <x v="4"/>
    <n v="14769966"/>
    <x v="7"/>
    <n v="1"/>
    <n v="23.49"/>
    <x v="7"/>
    <s v="Saturday"/>
    <x v="5"/>
    <x v="0"/>
  </r>
  <r>
    <x v="5"/>
    <x v="5"/>
    <n v="5904487"/>
    <x v="8"/>
    <n v="1"/>
    <n v="38.99"/>
    <x v="8"/>
    <s v="Saturday"/>
    <x v="2"/>
    <x v="1"/>
  </r>
  <r>
    <x v="6"/>
    <x v="6"/>
    <n v="3769351"/>
    <x v="9"/>
    <n v="1"/>
    <n v="32.99"/>
    <x v="9"/>
    <s v="Saturday"/>
    <x v="6"/>
    <x v="0"/>
  </r>
  <r>
    <x v="7"/>
    <x v="7"/>
    <n v="15088"/>
    <x v="10"/>
    <n v="1"/>
    <n v="22.99"/>
    <x v="10"/>
    <s v="Saturday"/>
    <x v="6"/>
    <x v="0"/>
  </r>
  <r>
    <x v="7"/>
    <x v="7"/>
    <n v="15088"/>
    <x v="11"/>
    <n v="1"/>
    <n v="49.99"/>
    <x v="6"/>
    <s v="Saturday"/>
    <x v="7"/>
    <x v="0"/>
  </r>
  <r>
    <x v="7"/>
    <x v="7"/>
    <n v="15088"/>
    <x v="12"/>
    <n v="1"/>
    <n v="56.99"/>
    <x v="11"/>
    <s v="Saturday"/>
    <x v="0"/>
    <x v="1"/>
  </r>
  <r>
    <x v="7"/>
    <x v="7"/>
    <n v="15088"/>
    <x v="13"/>
    <n v="1"/>
    <n v="34.99"/>
    <x v="12"/>
    <s v="Saturday"/>
    <x v="5"/>
    <x v="0"/>
  </r>
  <r>
    <x v="7"/>
    <x v="7"/>
    <n v="15088"/>
    <x v="14"/>
    <n v="1"/>
    <n v="66.989999999999995"/>
    <x v="13"/>
    <s v="Saturday"/>
    <x v="2"/>
    <x v="1"/>
  </r>
  <r>
    <x v="8"/>
    <x v="8"/>
    <n v="5473878"/>
    <x v="15"/>
    <n v="1"/>
    <n v="65.989999999999995"/>
    <x v="14"/>
    <s v="Saturday"/>
    <x v="8"/>
    <x v="1"/>
  </r>
  <r>
    <x v="9"/>
    <x v="9"/>
    <n v="2591778"/>
    <x v="16"/>
    <n v="1"/>
    <n v="49.99"/>
    <x v="6"/>
    <s v="Saturday"/>
    <x v="6"/>
    <x v="1"/>
  </r>
  <r>
    <x v="10"/>
    <x v="10"/>
    <n v="21233401"/>
    <x v="17"/>
    <n v="1"/>
    <n v="14.9"/>
    <x v="15"/>
    <s v="Saturday"/>
    <x v="9"/>
    <x v="0"/>
  </r>
  <r>
    <x v="10"/>
    <x v="10"/>
    <n v="21233401"/>
    <x v="18"/>
    <n v="1"/>
    <n v="12.9"/>
    <x v="16"/>
    <s v="Saturday"/>
    <x v="9"/>
    <x v="0"/>
  </r>
  <r>
    <x v="10"/>
    <x v="10"/>
    <n v="21233401"/>
    <x v="19"/>
    <n v="1"/>
    <n v="13.99"/>
    <x v="17"/>
    <s v="Saturday"/>
    <x v="9"/>
    <x v="3"/>
  </r>
  <r>
    <x v="11"/>
    <x v="11"/>
    <n v="11805690"/>
    <x v="20"/>
    <n v="1"/>
    <n v="25.99"/>
    <x v="18"/>
    <s v="Saturday"/>
    <x v="10"/>
    <x v="2"/>
  </r>
  <r>
    <x v="12"/>
    <x v="12"/>
    <n v="15458323"/>
    <x v="21"/>
    <n v="1"/>
    <n v="12.99"/>
    <x v="19"/>
    <s v="Saturday"/>
    <x v="2"/>
    <x v="1"/>
  </r>
  <r>
    <x v="12"/>
    <x v="12"/>
    <n v="15458323"/>
    <x v="22"/>
    <n v="1"/>
    <n v="50.99"/>
    <x v="20"/>
    <s v="Saturday"/>
    <x v="2"/>
    <x v="1"/>
  </r>
  <r>
    <x v="12"/>
    <x v="12"/>
    <n v="15458323"/>
    <x v="23"/>
    <n v="1"/>
    <n v="8.99"/>
    <x v="21"/>
    <s v="Saturday"/>
    <x v="9"/>
    <x v="1"/>
  </r>
  <r>
    <x v="13"/>
    <x v="13"/>
    <n v="5564276"/>
    <x v="24"/>
    <n v="1"/>
    <n v="33.99"/>
    <x v="22"/>
    <s v="Saturday"/>
    <x v="5"/>
    <x v="0"/>
  </r>
  <r>
    <x v="14"/>
    <x v="14"/>
    <n v="16164748"/>
    <x v="25"/>
    <n v="1"/>
    <n v="82.99"/>
    <x v="23"/>
    <s v="Saturday"/>
    <x v="11"/>
    <x v="1"/>
  </r>
  <r>
    <x v="14"/>
    <x v="14"/>
    <n v="16164748"/>
    <x v="26"/>
    <n v="1"/>
    <n v="56.99"/>
    <x v="11"/>
    <s v="Saturday"/>
    <x v="7"/>
    <x v="1"/>
  </r>
  <r>
    <x v="15"/>
    <x v="15"/>
    <n v="8431623"/>
    <x v="27"/>
    <n v="1"/>
    <n v="30.99"/>
    <x v="24"/>
    <s v="Saturday"/>
    <x v="2"/>
    <x v="0"/>
  </r>
  <r>
    <x v="16"/>
    <x v="16"/>
    <n v="21233374"/>
    <x v="28"/>
    <n v="1"/>
    <n v="17.489999999999998"/>
    <x v="25"/>
    <s v="Saturday"/>
    <x v="5"/>
    <x v="0"/>
  </r>
  <r>
    <x v="17"/>
    <x v="17"/>
    <n v="619017"/>
    <x v="29"/>
    <n v="1"/>
    <n v="98.99"/>
    <x v="26"/>
    <s v="Saturday"/>
    <x v="12"/>
    <x v="1"/>
  </r>
  <r>
    <x v="18"/>
    <x v="18"/>
    <n v="20323265"/>
    <x v="30"/>
    <n v="1"/>
    <n v="93.99"/>
    <x v="27"/>
    <s v="Saturday"/>
    <x v="13"/>
    <x v="2"/>
  </r>
  <r>
    <x v="19"/>
    <x v="19"/>
    <n v="12343039"/>
    <x v="31"/>
    <n v="1"/>
    <n v="38.99"/>
    <x v="8"/>
    <s v="Saturday"/>
    <x v="7"/>
    <x v="0"/>
  </r>
  <r>
    <x v="20"/>
    <x v="20"/>
    <n v="5165382"/>
    <x v="32"/>
    <n v="1"/>
    <n v="20.99"/>
    <x v="28"/>
    <s v="Saturday"/>
    <x v="2"/>
    <x v="0"/>
  </r>
  <r>
    <x v="20"/>
    <x v="20"/>
    <n v="5165382"/>
    <x v="33"/>
    <n v="1"/>
    <n v="67.989999999999995"/>
    <x v="29"/>
    <s v="Saturday"/>
    <x v="13"/>
    <x v="2"/>
  </r>
  <r>
    <x v="20"/>
    <x v="20"/>
    <n v="5165382"/>
    <x v="34"/>
    <n v="1"/>
    <n v="24.99"/>
    <x v="30"/>
    <s v="Saturday"/>
    <x v="2"/>
    <x v="0"/>
  </r>
  <r>
    <x v="20"/>
    <x v="20"/>
    <n v="5165382"/>
    <x v="35"/>
    <n v="1"/>
    <n v="33.99"/>
    <x v="22"/>
    <s v="Saturday"/>
    <x v="2"/>
    <x v="0"/>
  </r>
  <r>
    <x v="20"/>
    <x v="20"/>
    <n v="5165382"/>
    <x v="36"/>
    <n v="1"/>
    <n v="1.99"/>
    <x v="31"/>
    <s v="Saturday"/>
    <x v="14"/>
    <x v="1"/>
  </r>
  <r>
    <x v="21"/>
    <x v="21"/>
    <n v="13677114"/>
    <x v="37"/>
    <n v="1"/>
    <n v="34.99"/>
    <x v="12"/>
    <s v="Saturday"/>
    <x v="15"/>
    <x v="0"/>
  </r>
  <r>
    <x v="22"/>
    <x v="22"/>
    <n v="21229925"/>
    <x v="38"/>
    <n v="1"/>
    <n v="51.09"/>
    <x v="32"/>
    <s v="Saturday"/>
    <x v="16"/>
    <x v="1"/>
  </r>
  <r>
    <x v="22"/>
    <x v="22"/>
    <n v="21229925"/>
    <x v="39"/>
    <n v="1"/>
    <n v="39.19"/>
    <x v="33"/>
    <s v="Saturday"/>
    <x v="2"/>
    <x v="2"/>
  </r>
  <r>
    <x v="23"/>
    <x v="23"/>
    <n v="967361"/>
    <x v="40"/>
    <n v="1"/>
    <n v="70.989999999999995"/>
    <x v="34"/>
    <s v="Saturday"/>
    <x v="10"/>
    <x v="1"/>
  </r>
  <r>
    <x v="23"/>
    <x v="23"/>
    <n v="967361"/>
    <x v="41"/>
    <n v="1"/>
    <n v="24.99"/>
    <x v="30"/>
    <s v="Saturday"/>
    <x v="16"/>
    <x v="1"/>
  </r>
  <r>
    <x v="24"/>
    <x v="24"/>
    <n v="967361"/>
    <x v="42"/>
    <n v="1"/>
    <n v="24.99"/>
    <x v="30"/>
    <s v="Saturday"/>
    <x v="16"/>
    <x v="1"/>
  </r>
  <r>
    <x v="25"/>
    <x v="25"/>
    <n v="1832062"/>
    <x v="43"/>
    <n v="1"/>
    <n v="38.9"/>
    <x v="35"/>
    <s v="Saturday"/>
    <x v="17"/>
    <x v="2"/>
  </r>
  <r>
    <x v="26"/>
    <x v="26"/>
    <n v="159853"/>
    <x v="44"/>
    <n v="1"/>
    <n v="58.79"/>
    <x v="36"/>
    <s v="Saturday"/>
    <x v="3"/>
    <x v="2"/>
  </r>
  <r>
    <x v="27"/>
    <x v="27"/>
    <n v="1694959"/>
    <x v="45"/>
    <n v="1"/>
    <n v="61.99"/>
    <x v="5"/>
    <s v="Saturday"/>
    <x v="2"/>
    <x v="1"/>
  </r>
  <r>
    <x v="28"/>
    <x v="28"/>
    <n v="1031472"/>
    <x v="46"/>
    <n v="1"/>
    <n v="84.99"/>
    <x v="37"/>
    <s v="Saturday"/>
    <x v="14"/>
    <x v="2"/>
  </r>
  <r>
    <x v="29"/>
    <x v="29"/>
    <n v="8440187"/>
    <x v="47"/>
    <n v="1"/>
    <n v="18.190000000000001"/>
    <x v="38"/>
    <s v="Saturday"/>
    <x v="15"/>
    <x v="0"/>
  </r>
  <r>
    <x v="29"/>
    <x v="29"/>
    <n v="8440187"/>
    <x v="28"/>
    <n v="1"/>
    <n v="17.489999999999998"/>
    <x v="25"/>
    <s v="Saturday"/>
    <x v="5"/>
    <x v="0"/>
  </r>
  <r>
    <x v="30"/>
    <x v="30"/>
    <n v="2276060"/>
    <x v="48"/>
    <n v="1"/>
    <n v="21.99"/>
    <x v="39"/>
    <s v="Saturday"/>
    <x v="6"/>
    <x v="0"/>
  </r>
  <r>
    <x v="31"/>
    <x v="31"/>
    <n v="8068131"/>
    <x v="49"/>
    <n v="1"/>
    <n v="7.99"/>
    <x v="40"/>
    <s v="Saturday"/>
    <x v="8"/>
    <x v="0"/>
  </r>
  <r>
    <x v="32"/>
    <x v="32"/>
    <n v="465909"/>
    <x v="50"/>
    <n v="1"/>
    <n v="22.99"/>
    <x v="10"/>
    <s v="Saturday"/>
    <x v="8"/>
    <x v="2"/>
  </r>
  <r>
    <x v="33"/>
    <x v="33"/>
    <n v="6511925"/>
    <x v="51"/>
    <n v="1"/>
    <n v="62.99"/>
    <x v="41"/>
    <s v="Saturday"/>
    <x v="18"/>
    <x v="1"/>
  </r>
  <r>
    <x v="33"/>
    <x v="33"/>
    <n v="6511925"/>
    <x v="52"/>
    <n v="1"/>
    <n v="119.95"/>
    <x v="42"/>
    <s v="Saturday"/>
    <x v="18"/>
    <x v="1"/>
  </r>
  <r>
    <x v="34"/>
    <x v="34"/>
    <n v="4148623"/>
    <x v="53"/>
    <n v="1"/>
    <n v="32.99"/>
    <x v="9"/>
    <s v="Saturday"/>
    <x v="2"/>
    <x v="0"/>
  </r>
  <r>
    <x v="34"/>
    <x v="34"/>
    <n v="4148623"/>
    <x v="54"/>
    <n v="1"/>
    <n v="31.99"/>
    <x v="43"/>
    <s v="Saturday"/>
    <x v="2"/>
    <x v="0"/>
  </r>
  <r>
    <x v="35"/>
    <x v="35"/>
    <n v="14800452"/>
    <x v="55"/>
    <n v="1"/>
    <n v="24.99"/>
    <x v="30"/>
    <s v="Saturday"/>
    <x v="2"/>
    <x v="0"/>
  </r>
  <r>
    <x v="36"/>
    <x v="36"/>
    <n v="4486900"/>
    <x v="56"/>
    <n v="1"/>
    <n v="24.99"/>
    <x v="30"/>
    <s v="Saturday"/>
    <x v="2"/>
    <x v="0"/>
  </r>
  <r>
    <x v="37"/>
    <x v="37"/>
    <n v="11260625"/>
    <x v="57"/>
    <n v="1"/>
    <n v="44.99"/>
    <x v="44"/>
    <s v="Saturday"/>
    <x v="7"/>
    <x v="2"/>
  </r>
  <r>
    <x v="37"/>
    <x v="37"/>
    <n v="11260625"/>
    <x v="58"/>
    <n v="1"/>
    <n v="38.49"/>
    <x v="45"/>
    <s v="Saturday"/>
    <x v="3"/>
    <x v="1"/>
  </r>
  <r>
    <x v="38"/>
    <x v="38"/>
    <n v="14225812"/>
    <x v="59"/>
    <n v="1"/>
    <n v="15.99"/>
    <x v="46"/>
    <s v="Saturday"/>
    <x v="5"/>
    <x v="0"/>
  </r>
  <r>
    <x v="38"/>
    <x v="38"/>
    <n v="14225812"/>
    <x v="60"/>
    <n v="1"/>
    <n v="15.99"/>
    <x v="46"/>
    <s v="Saturday"/>
    <x v="5"/>
    <x v="0"/>
  </r>
  <r>
    <x v="38"/>
    <x v="38"/>
    <n v="14225812"/>
    <x v="61"/>
    <n v="1"/>
    <n v="38.99"/>
    <x v="8"/>
    <s v="Saturday"/>
    <x v="6"/>
    <x v="0"/>
  </r>
  <r>
    <x v="39"/>
    <x v="39"/>
    <n v="14225812"/>
    <x v="62"/>
    <n v="1"/>
    <n v="31.99"/>
    <x v="43"/>
    <s v="Saturday"/>
    <x v="2"/>
    <x v="1"/>
  </r>
  <r>
    <x v="40"/>
    <x v="40"/>
    <n v="1859764"/>
    <x v="63"/>
    <n v="1"/>
    <n v="9.99"/>
    <x v="47"/>
    <s v="Saturday"/>
    <x v="9"/>
    <x v="1"/>
  </r>
  <r>
    <x v="41"/>
    <x v="41"/>
    <n v="6121967"/>
    <x v="64"/>
    <n v="1"/>
    <n v="19.59"/>
    <x v="48"/>
    <s v="Saturday"/>
    <x v="6"/>
    <x v="0"/>
  </r>
  <r>
    <x v="42"/>
    <x v="42"/>
    <n v="5607615"/>
    <x v="65"/>
    <n v="1"/>
    <n v="103.95"/>
    <x v="1"/>
    <s v="Saturday"/>
    <x v="16"/>
    <x v="1"/>
  </r>
  <r>
    <x v="43"/>
    <x v="43"/>
    <n v="21233596"/>
    <x v="66"/>
    <n v="1"/>
    <n v="88.99"/>
    <x v="49"/>
    <s v="Saturday"/>
    <x v="0"/>
    <x v="1"/>
  </r>
  <r>
    <x v="44"/>
    <x v="44"/>
    <n v="729100"/>
    <x v="67"/>
    <n v="1"/>
    <n v="27.49"/>
    <x v="50"/>
    <s v="Saturday"/>
    <x v="6"/>
    <x v="1"/>
  </r>
  <r>
    <x v="45"/>
    <x v="45"/>
    <n v="21228779"/>
    <x v="68"/>
    <n v="1"/>
    <n v="73.989999999999995"/>
    <x v="51"/>
    <s v="Saturday"/>
    <x v="19"/>
    <x v="1"/>
  </r>
  <r>
    <x v="46"/>
    <x v="46"/>
    <n v="10461603"/>
    <x v="69"/>
    <n v="1"/>
    <n v="47.99"/>
    <x v="52"/>
    <s v="Saturday"/>
    <x v="7"/>
    <x v="2"/>
  </r>
  <r>
    <x v="46"/>
    <x v="46"/>
    <n v="10461603"/>
    <x v="70"/>
    <n v="1"/>
    <n v="67.989999999999995"/>
    <x v="29"/>
    <s v="Saturday"/>
    <x v="7"/>
    <x v="2"/>
  </r>
  <r>
    <x v="47"/>
    <x v="47"/>
    <n v="4961774"/>
    <x v="71"/>
    <n v="1"/>
    <n v="43.99"/>
    <x v="53"/>
    <s v="Saturday"/>
    <x v="6"/>
    <x v="1"/>
  </r>
  <r>
    <x v="47"/>
    <x v="47"/>
    <n v="4961774"/>
    <x v="72"/>
    <n v="1"/>
    <n v="18.489999999999998"/>
    <x v="54"/>
    <s v="Saturday"/>
    <x v="6"/>
    <x v="1"/>
  </r>
  <r>
    <x v="48"/>
    <x v="48"/>
    <n v="3478820"/>
    <x v="73"/>
    <n v="1"/>
    <n v="34.99"/>
    <x v="12"/>
    <s v="Saturday"/>
    <x v="2"/>
    <x v="0"/>
  </r>
  <r>
    <x v="48"/>
    <x v="48"/>
    <n v="3478820"/>
    <x v="74"/>
    <n v="1"/>
    <n v="52.49"/>
    <x v="55"/>
    <s v="Saturday"/>
    <x v="5"/>
    <x v="1"/>
  </r>
  <r>
    <x v="49"/>
    <x v="10"/>
    <n v="4452325"/>
    <x v="75"/>
    <n v="1"/>
    <n v="47.99"/>
    <x v="52"/>
    <s v="Saturday"/>
    <x v="14"/>
    <x v="2"/>
  </r>
  <r>
    <x v="50"/>
    <x v="49"/>
    <n v="5685916"/>
    <x v="76"/>
    <n v="1"/>
    <n v="75.989999999999995"/>
    <x v="56"/>
    <s v="Saturday"/>
    <x v="7"/>
    <x v="2"/>
  </r>
  <r>
    <x v="51"/>
    <x v="50"/>
    <n v="126169"/>
    <x v="77"/>
    <n v="1"/>
    <n v="23.99"/>
    <x v="57"/>
    <s v="Saturday"/>
    <x v="7"/>
    <x v="2"/>
  </r>
  <r>
    <x v="52"/>
    <x v="51"/>
    <n v="149925"/>
    <x v="78"/>
    <n v="1"/>
    <n v="32.99"/>
    <x v="9"/>
    <s v="Saturday"/>
    <x v="2"/>
    <x v="0"/>
  </r>
  <r>
    <x v="52"/>
    <x v="51"/>
    <n v="149925"/>
    <x v="79"/>
    <n v="1"/>
    <n v="15.99"/>
    <x v="46"/>
    <s v="Saturday"/>
    <x v="14"/>
    <x v="3"/>
  </r>
  <r>
    <x v="53"/>
    <x v="52"/>
    <n v="20132046"/>
    <x v="80"/>
    <n v="1"/>
    <n v="20.99"/>
    <x v="28"/>
    <s v="Saturday"/>
    <x v="6"/>
    <x v="0"/>
  </r>
  <r>
    <x v="53"/>
    <x v="52"/>
    <n v="20132046"/>
    <x v="81"/>
    <n v="1"/>
    <n v="19.989999999999998"/>
    <x v="58"/>
    <s v="Saturday"/>
    <x v="6"/>
    <x v="0"/>
  </r>
  <r>
    <x v="53"/>
    <x v="52"/>
    <n v="20132046"/>
    <x v="82"/>
    <n v="1"/>
    <n v="22.99"/>
    <x v="10"/>
    <s v="Saturday"/>
    <x v="6"/>
    <x v="0"/>
  </r>
  <r>
    <x v="53"/>
    <x v="52"/>
    <n v="20132046"/>
    <x v="83"/>
    <n v="1"/>
    <n v="22.99"/>
    <x v="10"/>
    <s v="Saturday"/>
    <x v="16"/>
    <x v="0"/>
  </r>
  <r>
    <x v="54"/>
    <x v="53"/>
    <n v="7625876"/>
    <x v="84"/>
    <n v="1"/>
    <n v="17.989999999999998"/>
    <x v="59"/>
    <s v="Saturday"/>
    <x v="5"/>
    <x v="0"/>
  </r>
  <r>
    <x v="55"/>
    <x v="54"/>
    <n v="5366783"/>
    <x v="85"/>
    <n v="1"/>
    <n v="46.19"/>
    <x v="60"/>
    <s v="Saturday"/>
    <x v="15"/>
    <x v="2"/>
  </r>
  <r>
    <x v="56"/>
    <x v="55"/>
    <n v="11209497"/>
    <x v="86"/>
    <n v="1"/>
    <n v="8.9"/>
    <x v="61"/>
    <s v="Saturday"/>
    <x v="0"/>
    <x v="1"/>
  </r>
  <r>
    <x v="57"/>
    <x v="56"/>
    <n v="15295253"/>
    <x v="87"/>
    <n v="4"/>
    <n v="25.9"/>
    <x v="62"/>
    <s v="Saturday"/>
    <x v="6"/>
    <x v="1"/>
  </r>
  <r>
    <x v="58"/>
    <x v="57"/>
    <n v="15295253"/>
    <x v="87"/>
    <n v="4"/>
    <n v="25.9"/>
    <x v="62"/>
    <s v="Saturday"/>
    <x v="6"/>
    <x v="1"/>
  </r>
  <r>
    <x v="59"/>
    <x v="58"/>
    <n v="15295253"/>
    <x v="88"/>
    <n v="2"/>
    <n v="19.53"/>
    <x v="63"/>
    <s v="Saturday"/>
    <x v="6"/>
    <x v="1"/>
  </r>
  <r>
    <x v="60"/>
    <x v="59"/>
    <n v="15295253"/>
    <x v="88"/>
    <n v="2"/>
    <n v="19.53"/>
    <x v="63"/>
    <s v="Saturday"/>
    <x v="6"/>
    <x v="1"/>
  </r>
  <r>
    <x v="61"/>
    <x v="60"/>
    <n v="15295253"/>
    <x v="89"/>
    <n v="2"/>
    <n v="26.9"/>
    <x v="64"/>
    <s v="Saturday"/>
    <x v="6"/>
    <x v="1"/>
  </r>
  <r>
    <x v="62"/>
    <x v="61"/>
    <n v="15295253"/>
    <x v="89"/>
    <n v="2"/>
    <n v="26.9"/>
    <x v="64"/>
    <s v="Saturday"/>
    <x v="6"/>
    <x v="1"/>
  </r>
  <r>
    <x v="63"/>
    <x v="62"/>
    <n v="15295253"/>
    <x v="89"/>
    <n v="2"/>
    <n v="26.9"/>
    <x v="64"/>
    <s v="Saturday"/>
    <x v="6"/>
    <x v="1"/>
  </r>
  <r>
    <x v="64"/>
    <x v="63"/>
    <n v="15295253"/>
    <x v="88"/>
    <n v="1"/>
    <n v="19.53"/>
    <x v="65"/>
    <s v="Saturday"/>
    <x v="6"/>
    <x v="1"/>
  </r>
  <r>
    <x v="64"/>
    <x v="63"/>
    <n v="15295253"/>
    <x v="90"/>
    <n v="1"/>
    <n v="19.5"/>
    <x v="66"/>
    <s v="Saturday"/>
    <x v="6"/>
    <x v="1"/>
  </r>
  <r>
    <x v="64"/>
    <x v="63"/>
    <n v="15295253"/>
    <x v="91"/>
    <n v="1"/>
    <n v="37.99"/>
    <x v="67"/>
    <s v="Saturday"/>
    <x v="6"/>
    <x v="1"/>
  </r>
  <r>
    <x v="65"/>
    <x v="11"/>
    <n v="15062915"/>
    <x v="92"/>
    <n v="1"/>
    <n v="9.99"/>
    <x v="47"/>
    <s v="Saturday"/>
    <x v="14"/>
    <x v="1"/>
  </r>
  <r>
    <x v="66"/>
    <x v="64"/>
    <n v="19631094"/>
    <x v="93"/>
    <n v="1"/>
    <n v="37.99"/>
    <x v="67"/>
    <s v="Saturday"/>
    <x v="6"/>
    <x v="0"/>
  </r>
  <r>
    <x v="67"/>
    <x v="65"/>
    <n v="8263798"/>
    <x v="94"/>
    <n v="2"/>
    <n v="1.2"/>
    <x v="68"/>
    <s v="Saturday"/>
    <x v="14"/>
    <x v="3"/>
  </r>
  <r>
    <x v="67"/>
    <x v="65"/>
    <n v="8263798"/>
    <x v="95"/>
    <n v="2"/>
    <n v="4.9000000000000004"/>
    <x v="69"/>
    <s v="Saturday"/>
    <x v="9"/>
    <x v="0"/>
  </r>
  <r>
    <x v="67"/>
    <x v="65"/>
    <n v="8263798"/>
    <x v="96"/>
    <n v="1"/>
    <n v="2.4500000000000002"/>
    <x v="70"/>
    <s v="Saturday"/>
    <x v="9"/>
    <x v="0"/>
  </r>
  <r>
    <x v="68"/>
    <x v="66"/>
    <n v="2523986"/>
    <x v="97"/>
    <n v="1"/>
    <n v="25.99"/>
    <x v="18"/>
    <s v="Saturday"/>
    <x v="2"/>
    <x v="0"/>
  </r>
  <r>
    <x v="68"/>
    <x v="66"/>
    <n v="2523986"/>
    <x v="98"/>
    <n v="1"/>
    <n v="27.99"/>
    <x v="71"/>
    <s v="Saturday"/>
    <x v="0"/>
    <x v="1"/>
  </r>
  <r>
    <x v="69"/>
    <x v="17"/>
    <n v="6527194"/>
    <x v="99"/>
    <n v="1"/>
    <n v="64.989999999999995"/>
    <x v="72"/>
    <s v="Saturday"/>
    <x v="12"/>
    <x v="2"/>
  </r>
  <r>
    <x v="70"/>
    <x v="67"/>
    <n v="9688910"/>
    <x v="100"/>
    <n v="1"/>
    <n v="67.989999999999995"/>
    <x v="29"/>
    <s v="Saturday"/>
    <x v="13"/>
    <x v="2"/>
  </r>
  <r>
    <x v="71"/>
    <x v="68"/>
    <n v="6008947"/>
    <x v="101"/>
    <n v="1"/>
    <n v="43.99"/>
    <x v="53"/>
    <s v="Saturday"/>
    <x v="0"/>
    <x v="0"/>
  </r>
  <r>
    <x v="72"/>
    <x v="69"/>
    <n v="6008947"/>
    <x v="102"/>
    <n v="1"/>
    <n v="31.99"/>
    <x v="43"/>
    <s v="Saturday"/>
    <x v="0"/>
    <x v="0"/>
  </r>
  <r>
    <x v="72"/>
    <x v="69"/>
    <n v="6008947"/>
    <x v="103"/>
    <n v="1"/>
    <n v="30.99"/>
    <x v="24"/>
    <s v="Saturday"/>
    <x v="7"/>
    <x v="0"/>
  </r>
  <r>
    <x v="73"/>
    <x v="70"/>
    <n v="6695171"/>
    <x v="104"/>
    <n v="1"/>
    <n v="7.49"/>
    <x v="73"/>
    <s v="Saturday"/>
    <x v="9"/>
    <x v="0"/>
  </r>
  <r>
    <x v="73"/>
    <x v="70"/>
    <n v="6695171"/>
    <x v="105"/>
    <n v="1"/>
    <n v="0.5"/>
    <x v="74"/>
    <s v="Saturday"/>
    <x v="14"/>
    <x v="1"/>
  </r>
  <r>
    <x v="74"/>
    <x v="71"/>
    <n v="3765276"/>
    <x v="106"/>
    <n v="1"/>
    <n v="30.99"/>
    <x v="24"/>
    <s v="Saturday"/>
    <x v="7"/>
    <x v="0"/>
  </r>
  <r>
    <x v="75"/>
    <x v="72"/>
    <n v="3648035"/>
    <x v="107"/>
    <n v="1"/>
    <n v="26.99"/>
    <x v="75"/>
    <s v="Saturday"/>
    <x v="19"/>
    <x v="2"/>
  </r>
  <r>
    <x v="75"/>
    <x v="72"/>
    <n v="3648035"/>
    <x v="108"/>
    <n v="1"/>
    <n v="12.99"/>
    <x v="19"/>
    <s v="Saturday"/>
    <x v="2"/>
    <x v="1"/>
  </r>
  <r>
    <x v="76"/>
    <x v="73"/>
    <n v="17491940"/>
    <x v="109"/>
    <n v="1"/>
    <n v="64.989999999999995"/>
    <x v="72"/>
    <s v="Saturday"/>
    <x v="14"/>
    <x v="2"/>
  </r>
  <r>
    <x v="77"/>
    <x v="74"/>
    <n v="14309758"/>
    <x v="110"/>
    <n v="1"/>
    <n v="106.95"/>
    <x v="76"/>
    <s v="Saturday"/>
    <x v="0"/>
    <x v="1"/>
  </r>
  <r>
    <x v="78"/>
    <x v="75"/>
    <n v="12508048"/>
    <x v="111"/>
    <n v="1"/>
    <n v="32.99"/>
    <x v="9"/>
    <s v="Saturday"/>
    <x v="2"/>
    <x v="0"/>
  </r>
  <r>
    <x v="78"/>
    <x v="75"/>
    <n v="12508048"/>
    <x v="112"/>
    <n v="1"/>
    <n v="104.95"/>
    <x v="77"/>
    <s v="Saturday"/>
    <x v="4"/>
    <x v="1"/>
  </r>
  <r>
    <x v="79"/>
    <x v="76"/>
    <n v="2148175"/>
    <x v="113"/>
    <n v="1"/>
    <n v="33.99"/>
    <x v="22"/>
    <s v="Saturday"/>
    <x v="2"/>
    <x v="2"/>
  </r>
  <r>
    <x v="80"/>
    <x v="30"/>
    <n v="21227819"/>
    <x v="114"/>
    <n v="1"/>
    <n v="7.9"/>
    <x v="78"/>
    <s v="Saturday"/>
    <x v="0"/>
    <x v="1"/>
  </r>
  <r>
    <x v="80"/>
    <x v="30"/>
    <n v="21227819"/>
    <x v="115"/>
    <n v="1"/>
    <n v="1.1499999999999999"/>
    <x v="79"/>
    <s v="Saturday"/>
    <x v="9"/>
    <x v="0"/>
  </r>
  <r>
    <x v="80"/>
    <x v="30"/>
    <n v="21227819"/>
    <x v="58"/>
    <n v="1"/>
    <n v="38.49"/>
    <x v="45"/>
    <s v="Saturday"/>
    <x v="3"/>
    <x v="1"/>
  </r>
  <r>
    <x v="81"/>
    <x v="77"/>
    <n v="12419246"/>
    <x v="116"/>
    <n v="1"/>
    <n v="67.989999999999995"/>
    <x v="29"/>
    <s v="Saturday"/>
    <x v="2"/>
    <x v="1"/>
  </r>
  <r>
    <x v="82"/>
    <x v="78"/>
    <n v="14279141"/>
    <x v="117"/>
    <n v="1"/>
    <n v="4.49"/>
    <x v="80"/>
    <s v="Saturday"/>
    <x v="9"/>
    <x v="1"/>
  </r>
  <r>
    <x v="82"/>
    <x v="78"/>
    <n v="14279141"/>
    <x v="118"/>
    <n v="1"/>
    <n v="5.49"/>
    <x v="81"/>
    <s v="Saturday"/>
    <x v="9"/>
    <x v="1"/>
  </r>
  <r>
    <x v="82"/>
    <x v="78"/>
    <n v="14279141"/>
    <x v="119"/>
    <n v="1"/>
    <n v="20.99"/>
    <x v="28"/>
    <s v="Saturday"/>
    <x v="16"/>
    <x v="1"/>
  </r>
  <r>
    <x v="82"/>
    <x v="78"/>
    <n v="14279141"/>
    <x v="120"/>
    <n v="1"/>
    <n v="61.59"/>
    <x v="82"/>
    <s v="Saturday"/>
    <x v="8"/>
    <x v="1"/>
  </r>
  <r>
    <x v="83"/>
    <x v="79"/>
    <n v="6109449"/>
    <x v="121"/>
    <n v="1"/>
    <n v="30.99"/>
    <x v="24"/>
    <s v="Saturday"/>
    <x v="6"/>
    <x v="0"/>
  </r>
  <r>
    <x v="83"/>
    <x v="79"/>
    <n v="6109449"/>
    <x v="122"/>
    <n v="1"/>
    <n v="44.99"/>
    <x v="44"/>
    <s v="Saturday"/>
    <x v="6"/>
    <x v="0"/>
  </r>
  <r>
    <x v="83"/>
    <x v="79"/>
    <n v="6109449"/>
    <x v="123"/>
    <n v="1"/>
    <n v="22.99"/>
    <x v="10"/>
    <s v="Saturday"/>
    <x v="6"/>
    <x v="0"/>
  </r>
  <r>
    <x v="83"/>
    <x v="79"/>
    <n v="6109449"/>
    <x v="48"/>
    <n v="1"/>
    <n v="21.99"/>
    <x v="39"/>
    <s v="Saturday"/>
    <x v="6"/>
    <x v="0"/>
  </r>
  <r>
    <x v="83"/>
    <x v="79"/>
    <n v="6109449"/>
    <x v="124"/>
    <n v="1"/>
    <n v="20.99"/>
    <x v="28"/>
    <s v="Saturday"/>
    <x v="6"/>
    <x v="0"/>
  </r>
  <r>
    <x v="84"/>
    <x v="80"/>
    <n v="20453249"/>
    <x v="125"/>
    <n v="1"/>
    <n v="27.99"/>
    <x v="71"/>
    <s v="Saturday"/>
    <x v="2"/>
    <x v="0"/>
  </r>
  <r>
    <x v="85"/>
    <x v="81"/>
    <n v="1870607"/>
    <x v="126"/>
    <n v="1"/>
    <n v="12.99"/>
    <x v="19"/>
    <s v="Saturday"/>
    <x v="2"/>
    <x v="1"/>
  </r>
  <r>
    <x v="85"/>
    <x v="81"/>
    <n v="1870607"/>
    <x v="127"/>
    <n v="1"/>
    <n v="12.99"/>
    <x v="19"/>
    <s v="Saturday"/>
    <x v="2"/>
    <x v="2"/>
  </r>
  <r>
    <x v="86"/>
    <x v="82"/>
    <n v="6105676"/>
    <x v="128"/>
    <n v="1"/>
    <n v="35.99"/>
    <x v="83"/>
    <s v="Saturday"/>
    <x v="7"/>
    <x v="0"/>
  </r>
  <r>
    <x v="86"/>
    <x v="82"/>
    <n v="6105676"/>
    <x v="129"/>
    <n v="1"/>
    <n v="87.99"/>
    <x v="84"/>
    <s v="Saturday"/>
    <x v="9"/>
    <x v="1"/>
  </r>
  <r>
    <x v="87"/>
    <x v="83"/>
    <n v="14552778"/>
    <x v="130"/>
    <n v="1"/>
    <n v="47.99"/>
    <x v="52"/>
    <s v="Saturday"/>
    <x v="2"/>
    <x v="1"/>
  </r>
  <r>
    <x v="88"/>
    <x v="68"/>
    <n v="3893287"/>
    <x v="131"/>
    <n v="1"/>
    <n v="74.16"/>
    <x v="85"/>
    <s v="Saturday"/>
    <x v="5"/>
    <x v="1"/>
  </r>
  <r>
    <x v="89"/>
    <x v="84"/>
    <n v="12064"/>
    <x v="132"/>
    <n v="1"/>
    <n v="20.99"/>
    <x v="28"/>
    <s v="Saturday"/>
    <x v="2"/>
    <x v="1"/>
  </r>
  <r>
    <x v="89"/>
    <x v="84"/>
    <n v="12064"/>
    <x v="133"/>
    <n v="1"/>
    <n v="72.989999999999995"/>
    <x v="86"/>
    <s v="Saturday"/>
    <x v="8"/>
    <x v="2"/>
  </r>
  <r>
    <x v="90"/>
    <x v="85"/>
    <n v="139693"/>
    <x v="134"/>
    <n v="1"/>
    <n v="13.99"/>
    <x v="17"/>
    <s v="Saturday"/>
    <x v="19"/>
    <x v="1"/>
  </r>
  <r>
    <x v="91"/>
    <x v="86"/>
    <n v="5760510"/>
    <x v="135"/>
    <n v="1"/>
    <n v="16.489999999999998"/>
    <x v="87"/>
    <s v="Saturday"/>
    <x v="2"/>
    <x v="0"/>
  </r>
  <r>
    <x v="92"/>
    <x v="87"/>
    <n v="12865656"/>
    <x v="136"/>
    <n v="1"/>
    <n v="25.99"/>
    <x v="18"/>
    <s v="Saturday"/>
    <x v="0"/>
    <x v="1"/>
  </r>
  <r>
    <x v="93"/>
    <x v="88"/>
    <n v="1416185"/>
    <x v="137"/>
    <n v="1"/>
    <n v="101.95"/>
    <x v="88"/>
    <s v="Saturday"/>
    <x v="10"/>
    <x v="1"/>
  </r>
  <r>
    <x v="93"/>
    <x v="88"/>
    <n v="1416185"/>
    <x v="138"/>
    <n v="1"/>
    <n v="50.99"/>
    <x v="20"/>
    <s v="Saturday"/>
    <x v="5"/>
    <x v="0"/>
  </r>
  <r>
    <x v="94"/>
    <x v="89"/>
    <n v="9984398"/>
    <x v="139"/>
    <n v="1"/>
    <n v="53.99"/>
    <x v="89"/>
    <s v="Saturday"/>
    <x v="5"/>
    <x v="0"/>
  </r>
  <r>
    <x v="95"/>
    <x v="90"/>
    <n v="4084777"/>
    <x v="140"/>
    <n v="1"/>
    <n v="68.989999999999995"/>
    <x v="90"/>
    <s v="Saturday"/>
    <x v="8"/>
    <x v="2"/>
  </r>
  <r>
    <x v="96"/>
    <x v="91"/>
    <n v="11725542"/>
    <x v="141"/>
    <n v="1"/>
    <n v="44.09"/>
    <x v="91"/>
    <s v="Saturday"/>
    <x v="13"/>
    <x v="2"/>
  </r>
  <r>
    <x v="96"/>
    <x v="91"/>
    <n v="11725542"/>
    <x v="142"/>
    <n v="1"/>
    <n v="69.989999999999995"/>
    <x v="92"/>
    <s v="Saturday"/>
    <x v="7"/>
    <x v="2"/>
  </r>
  <r>
    <x v="97"/>
    <x v="92"/>
    <n v="7050085"/>
    <x v="143"/>
    <n v="1"/>
    <n v="24.99"/>
    <x v="30"/>
    <s v="Saturday"/>
    <x v="7"/>
    <x v="0"/>
  </r>
  <r>
    <x v="97"/>
    <x v="92"/>
    <n v="7050085"/>
    <x v="144"/>
    <n v="1"/>
    <n v="25.99"/>
    <x v="18"/>
    <s v="Saturday"/>
    <x v="7"/>
    <x v="0"/>
  </r>
  <r>
    <x v="98"/>
    <x v="93"/>
    <n v="8827751"/>
    <x v="145"/>
    <n v="1"/>
    <n v="16.79"/>
    <x v="93"/>
    <s v="Saturday"/>
    <x v="13"/>
    <x v="2"/>
  </r>
  <r>
    <x v="99"/>
    <x v="94"/>
    <n v="10216116"/>
    <x v="146"/>
    <n v="1"/>
    <n v="68.989999999999995"/>
    <x v="90"/>
    <s v="Saturday"/>
    <x v="12"/>
    <x v="1"/>
  </r>
  <r>
    <x v="100"/>
    <x v="95"/>
    <n v="5571578"/>
    <x v="147"/>
    <n v="1"/>
    <n v="33.99"/>
    <x v="22"/>
    <s v="Saturday"/>
    <x v="6"/>
    <x v="0"/>
  </r>
  <r>
    <x v="101"/>
    <x v="96"/>
    <n v="4515532"/>
    <x v="148"/>
    <n v="1"/>
    <n v="33.49"/>
    <x v="94"/>
    <s v="Saturday"/>
    <x v="2"/>
    <x v="1"/>
  </r>
  <r>
    <x v="102"/>
    <x v="97"/>
    <n v="13869427"/>
    <x v="149"/>
    <n v="1"/>
    <n v="50.99"/>
    <x v="20"/>
    <s v="Saturday"/>
    <x v="4"/>
    <x v="2"/>
  </r>
  <r>
    <x v="103"/>
    <x v="98"/>
    <n v="13869427"/>
    <x v="150"/>
    <n v="1"/>
    <n v="30.99"/>
    <x v="24"/>
    <s v="Saturday"/>
    <x v="2"/>
    <x v="0"/>
  </r>
  <r>
    <x v="103"/>
    <x v="98"/>
    <n v="13869427"/>
    <x v="151"/>
    <n v="1"/>
    <n v="31.99"/>
    <x v="43"/>
    <s v="Saturday"/>
    <x v="0"/>
    <x v="0"/>
  </r>
  <r>
    <x v="103"/>
    <x v="98"/>
    <n v="13869427"/>
    <x v="152"/>
    <n v="1"/>
    <n v="27.99"/>
    <x v="71"/>
    <s v="Saturday"/>
    <x v="2"/>
    <x v="0"/>
  </r>
  <r>
    <x v="103"/>
    <x v="98"/>
    <n v="13869427"/>
    <x v="153"/>
    <n v="1"/>
    <n v="18.190000000000001"/>
    <x v="38"/>
    <s v="Saturday"/>
    <x v="15"/>
    <x v="0"/>
  </r>
  <r>
    <x v="104"/>
    <x v="22"/>
    <n v="21231995"/>
    <x v="154"/>
    <n v="1"/>
    <n v="9.49"/>
    <x v="95"/>
    <s v="Saturday"/>
    <x v="16"/>
    <x v="3"/>
  </r>
  <r>
    <x v="105"/>
    <x v="36"/>
    <n v="17804477"/>
    <x v="155"/>
    <n v="1"/>
    <n v="46.19"/>
    <x v="60"/>
    <s v="Saturday"/>
    <x v="12"/>
    <x v="1"/>
  </r>
  <r>
    <x v="106"/>
    <x v="99"/>
    <n v="14366908"/>
    <x v="156"/>
    <n v="1"/>
    <n v="72.989999999999995"/>
    <x v="86"/>
    <s v="Saturday"/>
    <x v="7"/>
    <x v="2"/>
  </r>
  <r>
    <x v="106"/>
    <x v="99"/>
    <n v="14366908"/>
    <x v="157"/>
    <n v="1"/>
    <n v="58.99"/>
    <x v="96"/>
    <s v="Saturday"/>
    <x v="10"/>
    <x v="2"/>
  </r>
  <r>
    <x v="107"/>
    <x v="100"/>
    <n v="20912340"/>
    <x v="158"/>
    <n v="1"/>
    <n v="2.4900000000000002"/>
    <x v="97"/>
    <s v="Saturday"/>
    <x v="14"/>
    <x v="2"/>
  </r>
  <r>
    <x v="107"/>
    <x v="100"/>
    <n v="20912340"/>
    <x v="159"/>
    <n v="1"/>
    <n v="1.49"/>
    <x v="98"/>
    <s v="Saturday"/>
    <x v="14"/>
    <x v="1"/>
  </r>
  <r>
    <x v="107"/>
    <x v="100"/>
    <n v="20912340"/>
    <x v="160"/>
    <n v="1"/>
    <n v="1.99"/>
    <x v="31"/>
    <s v="Saturday"/>
    <x v="14"/>
    <x v="2"/>
  </r>
  <r>
    <x v="107"/>
    <x v="100"/>
    <n v="20912340"/>
    <x v="161"/>
    <n v="1"/>
    <n v="4.49"/>
    <x v="80"/>
    <s v="Saturday"/>
    <x v="6"/>
    <x v="1"/>
  </r>
  <r>
    <x v="108"/>
    <x v="10"/>
    <n v="2645427"/>
    <x v="162"/>
    <n v="1"/>
    <n v="51.09"/>
    <x v="32"/>
    <s v="Saturday"/>
    <x v="5"/>
    <x v="2"/>
  </r>
  <r>
    <x v="109"/>
    <x v="101"/>
    <n v="6094983"/>
    <x v="163"/>
    <n v="1"/>
    <n v="45.99"/>
    <x v="99"/>
    <s v="Saturday"/>
    <x v="2"/>
    <x v="0"/>
  </r>
  <r>
    <x v="109"/>
    <x v="101"/>
    <n v="6094983"/>
    <x v="164"/>
    <n v="1"/>
    <n v="22.99"/>
    <x v="10"/>
    <s v="Saturday"/>
    <x v="18"/>
    <x v="1"/>
  </r>
  <r>
    <x v="109"/>
    <x v="101"/>
    <n v="6094983"/>
    <x v="165"/>
    <n v="1"/>
    <n v="9.99"/>
    <x v="47"/>
    <s v="Saturday"/>
    <x v="14"/>
    <x v="1"/>
  </r>
  <r>
    <x v="109"/>
    <x v="101"/>
    <n v="6094983"/>
    <x v="166"/>
    <n v="1"/>
    <n v="9.99"/>
    <x v="47"/>
    <s v="Saturday"/>
    <x v="14"/>
    <x v="1"/>
  </r>
  <r>
    <x v="109"/>
    <x v="101"/>
    <n v="6094983"/>
    <x v="167"/>
    <n v="1"/>
    <n v="44.99"/>
    <x v="44"/>
    <s v="Saturday"/>
    <x v="18"/>
    <x v="1"/>
  </r>
  <r>
    <x v="110"/>
    <x v="102"/>
    <n v="21229221"/>
    <x v="168"/>
    <n v="1"/>
    <n v="33.99"/>
    <x v="22"/>
    <s v="Saturday"/>
    <x v="2"/>
    <x v="0"/>
  </r>
  <r>
    <x v="111"/>
    <x v="15"/>
    <n v="18242090"/>
    <x v="169"/>
    <n v="1"/>
    <n v="33.99"/>
    <x v="22"/>
    <s v="Saturday"/>
    <x v="5"/>
    <x v="0"/>
  </r>
  <r>
    <x v="112"/>
    <x v="103"/>
    <n v="12890003"/>
    <x v="67"/>
    <n v="1"/>
    <n v="27.49"/>
    <x v="50"/>
    <s v="Saturday"/>
    <x v="6"/>
    <x v="1"/>
  </r>
  <r>
    <x v="112"/>
    <x v="103"/>
    <n v="12890003"/>
    <x v="170"/>
    <n v="1"/>
    <n v="9.7899999999999991"/>
    <x v="100"/>
    <s v="Saturday"/>
    <x v="8"/>
    <x v="1"/>
  </r>
  <r>
    <x v="113"/>
    <x v="104"/>
    <n v="5665002"/>
    <x v="161"/>
    <n v="1"/>
    <n v="4.49"/>
    <x v="80"/>
    <s v="Saturday"/>
    <x v="6"/>
    <x v="1"/>
  </r>
  <r>
    <x v="114"/>
    <x v="105"/>
    <n v="13709581"/>
    <x v="171"/>
    <n v="1"/>
    <n v="43.99"/>
    <x v="53"/>
    <s v="Saturday"/>
    <x v="0"/>
    <x v="0"/>
  </r>
  <r>
    <x v="115"/>
    <x v="106"/>
    <n v="7513517"/>
    <x v="162"/>
    <n v="1"/>
    <n v="51.09"/>
    <x v="32"/>
    <s v="Saturday"/>
    <x v="5"/>
    <x v="2"/>
  </r>
  <r>
    <x v="116"/>
    <x v="107"/>
    <n v="13144598"/>
    <x v="172"/>
    <n v="1"/>
    <n v="26.99"/>
    <x v="75"/>
    <s v="Saturday"/>
    <x v="2"/>
    <x v="0"/>
  </r>
  <r>
    <x v="117"/>
    <x v="108"/>
    <n v="4980360"/>
    <x v="173"/>
    <n v="1"/>
    <n v="34.99"/>
    <x v="12"/>
    <s v="Saturday"/>
    <x v="5"/>
    <x v="0"/>
  </r>
  <r>
    <x v="118"/>
    <x v="109"/>
    <n v="15204953"/>
    <x v="174"/>
    <n v="1"/>
    <n v="55.99"/>
    <x v="101"/>
    <s v="Saturday"/>
    <x v="2"/>
    <x v="0"/>
  </r>
  <r>
    <x v="119"/>
    <x v="110"/>
    <n v="5608965"/>
    <x v="175"/>
    <n v="1"/>
    <n v="54.99"/>
    <x v="102"/>
    <s v="Saturday"/>
    <x v="3"/>
    <x v="1"/>
  </r>
  <r>
    <x v="120"/>
    <x v="111"/>
    <n v="12565134"/>
    <x v="176"/>
    <n v="1"/>
    <n v="39.99"/>
    <x v="103"/>
    <s v="Saturday"/>
    <x v="2"/>
    <x v="2"/>
  </r>
  <r>
    <x v="120"/>
    <x v="111"/>
    <n v="12565134"/>
    <x v="177"/>
    <n v="1"/>
    <n v="39.99"/>
    <x v="103"/>
    <s v="Saturday"/>
    <x v="2"/>
    <x v="2"/>
  </r>
  <r>
    <x v="121"/>
    <x v="112"/>
    <n v="4139041"/>
    <x v="178"/>
    <n v="1"/>
    <n v="57.99"/>
    <x v="104"/>
    <s v="Saturday"/>
    <x v="2"/>
    <x v="1"/>
  </r>
  <r>
    <x v="122"/>
    <x v="107"/>
    <n v="10414892"/>
    <x v="179"/>
    <n v="1"/>
    <n v="18.989999999999998"/>
    <x v="105"/>
    <s v="Saturday"/>
    <x v="2"/>
    <x v="1"/>
  </r>
  <r>
    <x v="122"/>
    <x v="107"/>
    <n v="10414892"/>
    <x v="180"/>
    <n v="1"/>
    <n v="57.99"/>
    <x v="104"/>
    <s v="Saturday"/>
    <x v="0"/>
    <x v="1"/>
  </r>
  <r>
    <x v="122"/>
    <x v="107"/>
    <n v="10414892"/>
    <x v="181"/>
    <n v="1"/>
    <n v="52.49"/>
    <x v="55"/>
    <s v="Saturday"/>
    <x v="5"/>
    <x v="1"/>
  </r>
  <r>
    <x v="123"/>
    <x v="9"/>
    <n v="4402"/>
    <x v="182"/>
    <n v="1"/>
    <n v="24.99"/>
    <x v="30"/>
    <s v="Saturday"/>
    <x v="2"/>
    <x v="0"/>
  </r>
  <r>
    <x v="124"/>
    <x v="113"/>
    <n v="7222504"/>
    <x v="183"/>
    <n v="2"/>
    <n v="1.4"/>
    <x v="106"/>
    <s v="Saturday"/>
    <x v="9"/>
    <x v="1"/>
  </r>
  <r>
    <x v="124"/>
    <x v="113"/>
    <n v="7222504"/>
    <x v="184"/>
    <n v="1"/>
    <n v="30.99"/>
    <x v="24"/>
    <s v="Saturday"/>
    <x v="8"/>
    <x v="1"/>
  </r>
  <r>
    <x v="124"/>
    <x v="113"/>
    <n v="7222504"/>
    <x v="185"/>
    <n v="1"/>
    <n v="38.99"/>
    <x v="8"/>
    <s v="Saturday"/>
    <x v="0"/>
    <x v="1"/>
  </r>
  <r>
    <x v="125"/>
    <x v="114"/>
    <n v="689576"/>
    <x v="186"/>
    <n v="1"/>
    <n v="60.99"/>
    <x v="107"/>
    <s v="Saturday"/>
    <x v="0"/>
    <x v="1"/>
  </r>
  <r>
    <x v="126"/>
    <x v="115"/>
    <n v="21227736"/>
    <x v="187"/>
    <n v="1"/>
    <n v="25.9"/>
    <x v="108"/>
    <s v="Saturday"/>
    <x v="1"/>
    <x v="2"/>
  </r>
  <r>
    <x v="127"/>
    <x v="56"/>
    <n v="18147861"/>
    <x v="188"/>
    <n v="1"/>
    <n v="61.59"/>
    <x v="82"/>
    <s v="Saturday"/>
    <x v="20"/>
    <x v="1"/>
  </r>
  <r>
    <x v="127"/>
    <x v="56"/>
    <n v="18147861"/>
    <x v="189"/>
    <n v="1"/>
    <n v="33.590000000000003"/>
    <x v="109"/>
    <s v="Saturday"/>
    <x v="5"/>
    <x v="1"/>
  </r>
  <r>
    <x v="128"/>
    <x v="116"/>
    <n v="10525167"/>
    <x v="7"/>
    <n v="1"/>
    <n v="23.49"/>
    <x v="7"/>
    <s v="Saturday"/>
    <x v="5"/>
    <x v="0"/>
  </r>
  <r>
    <x v="128"/>
    <x v="116"/>
    <n v="10525167"/>
    <x v="190"/>
    <n v="1"/>
    <n v="2.99"/>
    <x v="110"/>
    <s v="Saturday"/>
    <x v="9"/>
    <x v="0"/>
  </r>
  <r>
    <x v="129"/>
    <x v="117"/>
    <n v="15574143"/>
    <x v="191"/>
    <n v="1"/>
    <n v="4.8"/>
    <x v="111"/>
    <s v="Saturday"/>
    <x v="9"/>
    <x v="1"/>
  </r>
  <r>
    <x v="129"/>
    <x v="117"/>
    <n v="15574143"/>
    <x v="192"/>
    <n v="1"/>
    <n v="6.45"/>
    <x v="112"/>
    <s v="Saturday"/>
    <x v="9"/>
    <x v="0"/>
  </r>
  <r>
    <x v="129"/>
    <x v="117"/>
    <n v="15574143"/>
    <x v="115"/>
    <n v="1"/>
    <n v="1.1499999999999999"/>
    <x v="79"/>
    <s v="Saturday"/>
    <x v="9"/>
    <x v="0"/>
  </r>
  <r>
    <x v="130"/>
    <x v="118"/>
    <n v="2100081"/>
    <x v="193"/>
    <n v="1"/>
    <n v="3.1"/>
    <x v="113"/>
    <s v="Saturday"/>
    <x v="9"/>
    <x v="1"/>
  </r>
  <r>
    <x v="130"/>
    <x v="118"/>
    <n v="2100081"/>
    <x v="194"/>
    <n v="1"/>
    <n v="33.99"/>
    <x v="22"/>
    <s v="Saturday"/>
    <x v="21"/>
    <x v="0"/>
  </r>
  <r>
    <x v="131"/>
    <x v="119"/>
    <n v="21229314"/>
    <x v="195"/>
    <n v="1"/>
    <n v="24.99"/>
    <x v="30"/>
    <s v="Saturday"/>
    <x v="7"/>
    <x v="0"/>
  </r>
  <r>
    <x v="131"/>
    <x v="119"/>
    <n v="21229314"/>
    <x v="196"/>
    <n v="1"/>
    <n v="25.99"/>
    <x v="18"/>
    <s v="Saturday"/>
    <x v="7"/>
    <x v="0"/>
  </r>
  <r>
    <x v="131"/>
    <x v="119"/>
    <n v="21229314"/>
    <x v="197"/>
    <n v="1"/>
    <n v="24.99"/>
    <x v="30"/>
    <s v="Saturday"/>
    <x v="7"/>
    <x v="0"/>
  </r>
  <r>
    <x v="132"/>
    <x v="120"/>
    <n v="15292125"/>
    <x v="198"/>
    <n v="1"/>
    <n v="9.99"/>
    <x v="47"/>
    <s v="Saturday"/>
    <x v="9"/>
    <x v="0"/>
  </r>
  <r>
    <x v="132"/>
    <x v="120"/>
    <n v="15292125"/>
    <x v="199"/>
    <n v="1"/>
    <n v="9.99"/>
    <x v="47"/>
    <s v="Saturday"/>
    <x v="9"/>
    <x v="0"/>
  </r>
  <r>
    <x v="133"/>
    <x v="121"/>
    <n v="4518007"/>
    <x v="200"/>
    <n v="1"/>
    <n v="14.9"/>
    <x v="15"/>
    <s v="Saturday"/>
    <x v="9"/>
    <x v="1"/>
  </r>
  <r>
    <x v="133"/>
    <x v="121"/>
    <n v="4518007"/>
    <x v="201"/>
    <n v="1"/>
    <n v="10.9"/>
    <x v="114"/>
    <s v="Saturday"/>
    <x v="9"/>
    <x v="1"/>
  </r>
  <r>
    <x v="133"/>
    <x v="121"/>
    <n v="4518007"/>
    <x v="202"/>
    <n v="1"/>
    <n v="7.45"/>
    <x v="115"/>
    <s v="Saturday"/>
    <x v="9"/>
    <x v="1"/>
  </r>
  <r>
    <x v="133"/>
    <x v="121"/>
    <n v="4518007"/>
    <x v="165"/>
    <n v="1"/>
    <n v="9.99"/>
    <x v="47"/>
    <s v="Saturday"/>
    <x v="14"/>
    <x v="1"/>
  </r>
  <r>
    <x v="134"/>
    <x v="122"/>
    <n v="8662377"/>
    <x v="203"/>
    <n v="1"/>
    <n v="41.99"/>
    <x v="116"/>
    <s v="Saturday"/>
    <x v="8"/>
    <x v="1"/>
  </r>
  <r>
    <x v="134"/>
    <x v="122"/>
    <n v="8662377"/>
    <x v="193"/>
    <n v="1"/>
    <n v="3.1"/>
    <x v="113"/>
    <s v="Saturday"/>
    <x v="9"/>
    <x v="1"/>
  </r>
  <r>
    <x v="134"/>
    <x v="122"/>
    <n v="8662377"/>
    <x v="204"/>
    <n v="1"/>
    <n v="3.39"/>
    <x v="117"/>
    <s v="Saturday"/>
    <x v="0"/>
    <x v="1"/>
  </r>
  <r>
    <x v="134"/>
    <x v="122"/>
    <n v="8662377"/>
    <x v="205"/>
    <n v="1"/>
    <n v="74.989999999999995"/>
    <x v="2"/>
    <s v="Saturday"/>
    <x v="2"/>
    <x v="1"/>
  </r>
  <r>
    <x v="134"/>
    <x v="122"/>
    <n v="8662377"/>
    <x v="206"/>
    <n v="1"/>
    <n v="2.4900000000000002"/>
    <x v="97"/>
    <s v="Saturday"/>
    <x v="14"/>
    <x v="0"/>
  </r>
  <r>
    <x v="134"/>
    <x v="122"/>
    <n v="8662377"/>
    <x v="207"/>
    <n v="1"/>
    <n v="60.99"/>
    <x v="107"/>
    <s v="Saturday"/>
    <x v="8"/>
    <x v="1"/>
  </r>
  <r>
    <x v="134"/>
    <x v="122"/>
    <n v="8662377"/>
    <x v="208"/>
    <n v="1"/>
    <n v="0.49"/>
    <x v="118"/>
    <s v="Saturday"/>
    <x v="14"/>
    <x v="1"/>
  </r>
  <r>
    <x v="134"/>
    <x v="122"/>
    <n v="8662377"/>
    <x v="209"/>
    <n v="1"/>
    <n v="5.99"/>
    <x v="119"/>
    <s v="Saturday"/>
    <x v="9"/>
    <x v="3"/>
  </r>
  <r>
    <x v="135"/>
    <x v="123"/>
    <n v="12804130"/>
    <x v="210"/>
    <n v="1"/>
    <n v="3.6"/>
    <x v="120"/>
    <s v="Saturday"/>
    <x v="9"/>
    <x v="1"/>
  </r>
  <r>
    <x v="135"/>
    <x v="123"/>
    <n v="12804130"/>
    <x v="211"/>
    <n v="1"/>
    <n v="27.99"/>
    <x v="71"/>
    <s v="Saturday"/>
    <x v="10"/>
    <x v="2"/>
  </r>
  <r>
    <x v="135"/>
    <x v="123"/>
    <n v="12804130"/>
    <x v="193"/>
    <n v="1"/>
    <n v="3.1"/>
    <x v="113"/>
    <s v="Saturday"/>
    <x v="9"/>
    <x v="1"/>
  </r>
  <r>
    <x v="135"/>
    <x v="123"/>
    <n v="12804130"/>
    <x v="212"/>
    <n v="1"/>
    <n v="12.99"/>
    <x v="19"/>
    <s v="Saturday"/>
    <x v="19"/>
    <x v="2"/>
  </r>
  <r>
    <x v="135"/>
    <x v="123"/>
    <n v="12804130"/>
    <x v="213"/>
    <n v="1"/>
    <n v="46.99"/>
    <x v="121"/>
    <s v="Saturday"/>
    <x v="10"/>
    <x v="2"/>
  </r>
  <r>
    <x v="136"/>
    <x v="124"/>
    <n v="2170537"/>
    <x v="214"/>
    <n v="1"/>
    <n v="84.99"/>
    <x v="37"/>
    <s v="Saturday"/>
    <x v="14"/>
    <x v="2"/>
  </r>
  <r>
    <x v="137"/>
    <x v="17"/>
    <n v="3537393"/>
    <x v="215"/>
    <n v="1"/>
    <n v="7.45"/>
    <x v="115"/>
    <s v="Saturday"/>
    <x v="9"/>
    <x v="1"/>
  </r>
  <r>
    <x v="137"/>
    <x v="17"/>
    <n v="3537393"/>
    <x v="216"/>
    <n v="1"/>
    <n v="58.99"/>
    <x v="96"/>
    <s v="Saturday"/>
    <x v="5"/>
    <x v="1"/>
  </r>
  <r>
    <x v="137"/>
    <x v="17"/>
    <n v="3537393"/>
    <x v="217"/>
    <n v="1"/>
    <n v="62.99"/>
    <x v="41"/>
    <s v="Saturday"/>
    <x v="13"/>
    <x v="2"/>
  </r>
  <r>
    <x v="138"/>
    <x v="125"/>
    <n v="8574062"/>
    <x v="218"/>
    <n v="1"/>
    <n v="15.99"/>
    <x v="46"/>
    <s v="Saturday"/>
    <x v="5"/>
    <x v="0"/>
  </r>
  <r>
    <x v="139"/>
    <x v="126"/>
    <n v="7199281"/>
    <x v="219"/>
    <n v="3"/>
    <n v="12.99"/>
    <x v="122"/>
    <s v="Saturday"/>
    <x v="14"/>
    <x v="4"/>
  </r>
  <r>
    <x v="140"/>
    <x v="127"/>
    <n v="8574062"/>
    <x v="220"/>
    <n v="1"/>
    <n v="8.99"/>
    <x v="21"/>
    <s v="Saturday"/>
    <x v="9"/>
    <x v="1"/>
  </r>
  <r>
    <x v="140"/>
    <x v="127"/>
    <n v="8574062"/>
    <x v="221"/>
    <n v="1"/>
    <n v="14.99"/>
    <x v="123"/>
    <s v="Saturday"/>
    <x v="9"/>
    <x v="1"/>
  </r>
  <r>
    <x v="141"/>
    <x v="128"/>
    <n v="14232688"/>
    <x v="222"/>
    <n v="1"/>
    <n v="12.49"/>
    <x v="124"/>
    <s v="Saturday"/>
    <x v="9"/>
    <x v="0"/>
  </r>
  <r>
    <x v="142"/>
    <x v="129"/>
    <n v="11554256"/>
    <x v="223"/>
    <n v="1"/>
    <n v="49.69"/>
    <x v="125"/>
    <s v="Saturday"/>
    <x v="2"/>
    <x v="1"/>
  </r>
  <r>
    <x v="143"/>
    <x v="130"/>
    <n v="12514665"/>
    <x v="224"/>
    <n v="1"/>
    <n v="69.989999999999995"/>
    <x v="92"/>
    <s v="Saturday"/>
    <x v="2"/>
    <x v="1"/>
  </r>
  <r>
    <x v="144"/>
    <x v="131"/>
    <n v="8439520"/>
    <x v="225"/>
    <n v="1"/>
    <n v="26.99"/>
    <x v="75"/>
    <s v="Saturday"/>
    <x v="5"/>
    <x v="2"/>
  </r>
  <r>
    <x v="144"/>
    <x v="131"/>
    <n v="8439520"/>
    <x v="226"/>
    <n v="1"/>
    <n v="62.29"/>
    <x v="126"/>
    <s v="Saturday"/>
    <x v="5"/>
    <x v="2"/>
  </r>
  <r>
    <x v="145"/>
    <x v="95"/>
    <n v="1244782"/>
    <x v="227"/>
    <n v="1"/>
    <n v="2.95"/>
    <x v="127"/>
    <s v="Saturday"/>
    <x v="14"/>
    <x v="3"/>
  </r>
  <r>
    <x v="146"/>
    <x v="132"/>
    <n v="116001"/>
    <x v="228"/>
    <n v="1"/>
    <n v="40.99"/>
    <x v="128"/>
    <s v="Saturday"/>
    <x v="8"/>
    <x v="2"/>
  </r>
  <r>
    <x v="146"/>
    <x v="132"/>
    <n v="116001"/>
    <x v="229"/>
    <n v="1"/>
    <n v="44.09"/>
    <x v="91"/>
    <s v="Saturday"/>
    <x v="5"/>
    <x v="1"/>
  </r>
  <r>
    <x v="147"/>
    <x v="87"/>
    <n v="1418030"/>
    <x v="230"/>
    <n v="1"/>
    <n v="93.99"/>
    <x v="27"/>
    <s v="Saturday"/>
    <x v="5"/>
    <x v="1"/>
  </r>
  <r>
    <x v="148"/>
    <x v="5"/>
    <n v="12973295"/>
    <x v="231"/>
    <n v="1"/>
    <n v="92.36"/>
    <x v="129"/>
    <s v="Saturday"/>
    <x v="5"/>
    <x v="1"/>
  </r>
  <r>
    <x v="149"/>
    <x v="133"/>
    <n v="20044027"/>
    <x v="232"/>
    <n v="1"/>
    <n v="40.99"/>
    <x v="128"/>
    <s v="Saturday"/>
    <x v="8"/>
    <x v="1"/>
  </r>
  <r>
    <x v="150"/>
    <x v="134"/>
    <n v="11982219"/>
    <x v="233"/>
    <n v="1"/>
    <n v="77.989999999999995"/>
    <x v="130"/>
    <s v="Saturday"/>
    <x v="3"/>
    <x v="1"/>
  </r>
  <r>
    <x v="151"/>
    <x v="135"/>
    <n v="2117178"/>
    <x v="234"/>
    <n v="1"/>
    <n v="79.900000000000006"/>
    <x v="131"/>
    <s v="Saturday"/>
    <x v="7"/>
    <x v="1"/>
  </r>
  <r>
    <x v="151"/>
    <x v="135"/>
    <n v="2117178"/>
    <x v="235"/>
    <n v="1"/>
    <n v="9.99"/>
    <x v="47"/>
    <s v="Saturday"/>
    <x v="14"/>
    <x v="3"/>
  </r>
  <r>
    <x v="152"/>
    <x v="136"/>
    <n v="6423013"/>
    <x v="236"/>
    <n v="1"/>
    <n v="51.79"/>
    <x v="132"/>
    <s v="Saturday"/>
    <x v="4"/>
    <x v="1"/>
  </r>
  <r>
    <x v="153"/>
    <x v="137"/>
    <n v="8805421"/>
    <x v="237"/>
    <n v="1"/>
    <n v="48.99"/>
    <x v="133"/>
    <s v="Saturday"/>
    <x v="11"/>
    <x v="1"/>
  </r>
  <r>
    <x v="154"/>
    <x v="138"/>
    <n v="17431260"/>
    <x v="238"/>
    <n v="1"/>
    <n v="34.99"/>
    <x v="12"/>
    <s v="Saturday"/>
    <x v="2"/>
    <x v="0"/>
  </r>
  <r>
    <x v="155"/>
    <x v="139"/>
    <n v="5253896"/>
    <x v="239"/>
    <n v="1"/>
    <n v="18.989999999999998"/>
    <x v="105"/>
    <s v="Saturday"/>
    <x v="21"/>
    <x v="0"/>
  </r>
  <r>
    <x v="155"/>
    <x v="139"/>
    <n v="5253896"/>
    <x v="240"/>
    <n v="1"/>
    <n v="18.989999999999998"/>
    <x v="105"/>
    <s v="Saturday"/>
    <x v="21"/>
    <x v="0"/>
  </r>
  <r>
    <x v="156"/>
    <x v="140"/>
    <n v="3515486"/>
    <x v="241"/>
    <n v="1"/>
    <n v="30.99"/>
    <x v="24"/>
    <s v="Saturday"/>
    <x v="2"/>
    <x v="0"/>
  </r>
  <r>
    <x v="157"/>
    <x v="126"/>
    <n v="3649704"/>
    <x v="242"/>
    <n v="1"/>
    <n v="32.99"/>
    <x v="9"/>
    <s v="Saturday"/>
    <x v="0"/>
    <x v="0"/>
  </r>
  <r>
    <x v="158"/>
    <x v="141"/>
    <n v="20259860"/>
    <x v="243"/>
    <n v="1"/>
    <n v="33.99"/>
    <x v="22"/>
    <s v="Saturday"/>
    <x v="21"/>
    <x v="0"/>
  </r>
  <r>
    <x v="159"/>
    <x v="39"/>
    <n v="14297190"/>
    <x v="244"/>
    <n v="1"/>
    <n v="31.99"/>
    <x v="43"/>
    <s v="Saturday"/>
    <x v="2"/>
    <x v="0"/>
  </r>
  <r>
    <x v="160"/>
    <x v="142"/>
    <n v="14758682"/>
    <x v="245"/>
    <n v="1"/>
    <n v="50.99"/>
    <x v="20"/>
    <s v="Saturday"/>
    <x v="2"/>
    <x v="1"/>
  </r>
  <r>
    <x v="160"/>
    <x v="142"/>
    <n v="14758682"/>
    <x v="246"/>
    <n v="1"/>
    <n v="44.99"/>
    <x v="44"/>
    <s v="Saturday"/>
    <x v="16"/>
    <x v="1"/>
  </r>
  <r>
    <x v="161"/>
    <x v="143"/>
    <n v="14726054"/>
    <x v="247"/>
    <n v="1"/>
    <n v="34.99"/>
    <x v="12"/>
    <s v="Saturday"/>
    <x v="2"/>
    <x v="0"/>
  </r>
  <r>
    <x v="162"/>
    <x v="144"/>
    <n v="15490082"/>
    <x v="248"/>
    <n v="1"/>
    <n v="46.99"/>
    <x v="121"/>
    <s v="Saturday"/>
    <x v="16"/>
    <x v="1"/>
  </r>
  <r>
    <x v="163"/>
    <x v="145"/>
    <n v="5626728"/>
    <x v="249"/>
    <n v="1"/>
    <n v="18.989999999999998"/>
    <x v="105"/>
    <s v="Saturday"/>
    <x v="16"/>
    <x v="1"/>
  </r>
  <r>
    <x v="164"/>
    <x v="146"/>
    <n v="21232674"/>
    <x v="250"/>
    <n v="1"/>
    <n v="25.99"/>
    <x v="18"/>
    <s v="Saturday"/>
    <x v="6"/>
    <x v="0"/>
  </r>
  <r>
    <x v="165"/>
    <x v="147"/>
    <n v="10291840"/>
    <x v="251"/>
    <n v="1"/>
    <n v="31.49"/>
    <x v="134"/>
    <s v="Saturday"/>
    <x v="18"/>
    <x v="1"/>
  </r>
  <r>
    <x v="165"/>
    <x v="147"/>
    <n v="10291840"/>
    <x v="252"/>
    <n v="1"/>
    <n v="47.59"/>
    <x v="135"/>
    <s v="Saturday"/>
    <x v="8"/>
    <x v="3"/>
  </r>
  <r>
    <x v="166"/>
    <x v="43"/>
    <n v="7597260"/>
    <x v="253"/>
    <n v="1"/>
    <n v="73.989999999999995"/>
    <x v="51"/>
    <s v="Saturday"/>
    <x v="7"/>
    <x v="1"/>
  </r>
  <r>
    <x v="167"/>
    <x v="148"/>
    <n v="5834246"/>
    <x v="254"/>
    <n v="1"/>
    <n v="50.99"/>
    <x v="20"/>
    <s v="Saturday"/>
    <x v="14"/>
    <x v="1"/>
  </r>
  <r>
    <x v="168"/>
    <x v="88"/>
    <n v="10995624"/>
    <x v="255"/>
    <n v="1"/>
    <n v="74.989999999999995"/>
    <x v="2"/>
    <s v="Saturday"/>
    <x v="2"/>
    <x v="1"/>
  </r>
  <r>
    <x v="169"/>
    <x v="101"/>
    <n v="10835106"/>
    <x v="256"/>
    <n v="1"/>
    <n v="56.99"/>
    <x v="11"/>
    <s v="Saturday"/>
    <x v="21"/>
    <x v="0"/>
  </r>
  <r>
    <x v="170"/>
    <x v="149"/>
    <n v="14358592"/>
    <x v="257"/>
    <n v="1"/>
    <n v="18.989999999999998"/>
    <x v="105"/>
    <s v="Saturday"/>
    <x v="21"/>
    <x v="0"/>
  </r>
  <r>
    <x v="171"/>
    <x v="120"/>
    <n v="13961314"/>
    <x v="258"/>
    <n v="1"/>
    <n v="25.99"/>
    <x v="18"/>
    <s v="Saturday"/>
    <x v="2"/>
    <x v="0"/>
  </r>
  <r>
    <x v="172"/>
    <x v="150"/>
    <n v="8565337"/>
    <x v="259"/>
    <n v="1"/>
    <n v="23.99"/>
    <x v="57"/>
    <s v="Saturday"/>
    <x v="21"/>
    <x v="0"/>
  </r>
  <r>
    <x v="173"/>
    <x v="151"/>
    <n v="10448259"/>
    <x v="260"/>
    <n v="1"/>
    <n v="29.99"/>
    <x v="136"/>
    <s v="Saturday"/>
    <x v="13"/>
    <x v="2"/>
  </r>
  <r>
    <x v="174"/>
    <x v="152"/>
    <n v="2966476"/>
    <x v="261"/>
    <n v="1"/>
    <n v="94.99"/>
    <x v="137"/>
    <s v="Saturday"/>
    <x v="7"/>
    <x v="2"/>
  </r>
  <r>
    <x v="175"/>
    <x v="84"/>
    <n v="12893306"/>
    <x v="262"/>
    <n v="1"/>
    <n v="97.99"/>
    <x v="138"/>
    <s v="Saturday"/>
    <x v="2"/>
    <x v="1"/>
  </r>
  <r>
    <x v="176"/>
    <x v="153"/>
    <n v="7482497"/>
    <x v="263"/>
    <n v="1"/>
    <n v="82.99"/>
    <x v="23"/>
    <s v="Saturday"/>
    <x v="0"/>
    <x v="1"/>
  </r>
  <r>
    <x v="177"/>
    <x v="154"/>
    <n v="1340160"/>
    <x v="264"/>
    <n v="1"/>
    <n v="70.989999999999995"/>
    <x v="34"/>
    <s v="Saturday"/>
    <x v="2"/>
    <x v="1"/>
  </r>
  <r>
    <x v="178"/>
    <x v="155"/>
    <n v="4561553"/>
    <x v="137"/>
    <n v="1"/>
    <n v="101.95"/>
    <x v="88"/>
    <s v="Saturday"/>
    <x v="10"/>
    <x v="1"/>
  </r>
  <r>
    <x v="179"/>
    <x v="156"/>
    <n v="13179611"/>
    <x v="265"/>
    <n v="1"/>
    <n v="71.989999999999995"/>
    <x v="139"/>
    <s v="Saturday"/>
    <x v="7"/>
    <x v="2"/>
  </r>
  <r>
    <x v="180"/>
    <x v="48"/>
    <n v="15148323"/>
    <x v="266"/>
    <n v="1"/>
    <n v="6.49"/>
    <x v="140"/>
    <s v="Saturday"/>
    <x v="9"/>
    <x v="0"/>
  </r>
  <r>
    <x v="180"/>
    <x v="48"/>
    <n v="15148323"/>
    <x v="267"/>
    <n v="1"/>
    <n v="7.49"/>
    <x v="73"/>
    <s v="Saturday"/>
    <x v="9"/>
    <x v="0"/>
  </r>
  <r>
    <x v="181"/>
    <x v="153"/>
    <n v="1802400"/>
    <x v="183"/>
    <n v="1"/>
    <n v="1.4"/>
    <x v="141"/>
    <s v="Saturday"/>
    <x v="9"/>
    <x v="1"/>
  </r>
  <r>
    <x v="181"/>
    <x v="153"/>
    <n v="1802400"/>
    <x v="34"/>
    <n v="1"/>
    <n v="24.99"/>
    <x v="30"/>
    <s v="Saturday"/>
    <x v="2"/>
    <x v="0"/>
  </r>
  <r>
    <x v="182"/>
    <x v="157"/>
    <n v="15707168"/>
    <x v="268"/>
    <n v="1"/>
    <n v="31.99"/>
    <x v="43"/>
    <s v="Saturday"/>
    <x v="7"/>
    <x v="1"/>
  </r>
  <r>
    <x v="183"/>
    <x v="158"/>
    <n v="5852328"/>
    <x v="104"/>
    <n v="2"/>
    <n v="7.49"/>
    <x v="142"/>
    <s v="Saturday"/>
    <x v="9"/>
    <x v="0"/>
  </r>
  <r>
    <x v="183"/>
    <x v="158"/>
    <n v="5852328"/>
    <x v="269"/>
    <n v="2"/>
    <n v="4.99"/>
    <x v="143"/>
    <s v="Saturday"/>
    <x v="9"/>
    <x v="0"/>
  </r>
  <r>
    <x v="184"/>
    <x v="159"/>
    <n v="650537"/>
    <x v="270"/>
    <n v="1"/>
    <n v="41.99"/>
    <x v="116"/>
    <s v="Saturday"/>
    <x v="0"/>
    <x v="1"/>
  </r>
  <r>
    <x v="185"/>
    <x v="160"/>
    <n v="13390662"/>
    <x v="271"/>
    <n v="1"/>
    <n v="58.99"/>
    <x v="96"/>
    <s v="Saturday"/>
    <x v="15"/>
    <x v="2"/>
  </r>
  <r>
    <x v="186"/>
    <x v="161"/>
    <n v="13895369"/>
    <x v="272"/>
    <n v="1"/>
    <n v="32.19"/>
    <x v="144"/>
    <s v="Saturday"/>
    <x v="2"/>
    <x v="3"/>
  </r>
  <r>
    <x v="186"/>
    <x v="161"/>
    <n v="13895369"/>
    <x v="273"/>
    <n v="1"/>
    <n v="111.95"/>
    <x v="145"/>
    <s v="Saturday"/>
    <x v="4"/>
    <x v="1"/>
  </r>
  <r>
    <x v="187"/>
    <x v="99"/>
    <n v="9653160"/>
    <x v="274"/>
    <n v="1"/>
    <n v="45.99"/>
    <x v="99"/>
    <s v="Saturday"/>
    <x v="14"/>
    <x v="1"/>
  </r>
  <r>
    <x v="188"/>
    <x v="150"/>
    <n v="15461943"/>
    <x v="275"/>
    <n v="1"/>
    <n v="66.989999999999995"/>
    <x v="13"/>
    <s v="Saturday"/>
    <x v="5"/>
    <x v="1"/>
  </r>
  <r>
    <x v="188"/>
    <x v="150"/>
    <n v="15461943"/>
    <x v="276"/>
    <n v="1"/>
    <n v="6.49"/>
    <x v="140"/>
    <s v="Saturday"/>
    <x v="14"/>
    <x v="0"/>
  </r>
  <r>
    <x v="189"/>
    <x v="162"/>
    <n v="7283539"/>
    <x v="277"/>
    <n v="1"/>
    <n v="50.99"/>
    <x v="20"/>
    <s v="Saturday"/>
    <x v="6"/>
    <x v="0"/>
  </r>
  <r>
    <x v="190"/>
    <x v="60"/>
    <n v="2102460"/>
    <x v="278"/>
    <n v="1"/>
    <n v="30.99"/>
    <x v="24"/>
    <s v="Saturday"/>
    <x v="15"/>
    <x v="0"/>
  </r>
  <r>
    <x v="191"/>
    <x v="163"/>
    <n v="13703216"/>
    <x v="279"/>
    <n v="1"/>
    <n v="41.99"/>
    <x v="116"/>
    <s v="Saturday"/>
    <x v="2"/>
    <x v="0"/>
  </r>
  <r>
    <x v="192"/>
    <x v="164"/>
    <n v="828541"/>
    <x v="280"/>
    <n v="1"/>
    <n v="65.989999999999995"/>
    <x v="14"/>
    <s v="Saturday"/>
    <x v="16"/>
    <x v="1"/>
  </r>
  <r>
    <x v="193"/>
    <x v="79"/>
    <n v="5276965"/>
    <x v="281"/>
    <n v="1"/>
    <n v="51.99"/>
    <x v="3"/>
    <s v="Saturday"/>
    <x v="2"/>
    <x v="1"/>
  </r>
  <r>
    <x v="194"/>
    <x v="165"/>
    <n v="14822048"/>
    <x v="282"/>
    <n v="1"/>
    <n v="31.99"/>
    <x v="43"/>
    <s v="Saturday"/>
    <x v="0"/>
    <x v="0"/>
  </r>
  <r>
    <x v="195"/>
    <x v="166"/>
    <n v="1569592"/>
    <x v="283"/>
    <n v="1"/>
    <n v="34.99"/>
    <x v="12"/>
    <s v="Saturday"/>
    <x v="2"/>
    <x v="0"/>
  </r>
  <r>
    <x v="195"/>
    <x v="166"/>
    <n v="1569592"/>
    <x v="284"/>
    <n v="1"/>
    <n v="26.99"/>
    <x v="75"/>
    <s v="Saturday"/>
    <x v="2"/>
    <x v="0"/>
  </r>
  <r>
    <x v="196"/>
    <x v="167"/>
    <n v="21230823"/>
    <x v="285"/>
    <n v="1"/>
    <n v="41.99"/>
    <x v="116"/>
    <s v="Saturday"/>
    <x v="2"/>
    <x v="1"/>
  </r>
  <r>
    <x v="196"/>
    <x v="167"/>
    <n v="21230823"/>
    <x v="286"/>
    <n v="1"/>
    <n v="29.99"/>
    <x v="136"/>
    <s v="Saturday"/>
    <x v="2"/>
    <x v="1"/>
  </r>
  <r>
    <x v="197"/>
    <x v="123"/>
    <n v="15500290"/>
    <x v="287"/>
    <n v="1"/>
    <n v="43.99"/>
    <x v="53"/>
    <s v="Saturday"/>
    <x v="0"/>
    <x v="0"/>
  </r>
  <r>
    <x v="198"/>
    <x v="168"/>
    <n v="2517879"/>
    <x v="288"/>
    <n v="1"/>
    <n v="20.99"/>
    <x v="28"/>
    <s v="Saturday"/>
    <x v="2"/>
    <x v="0"/>
  </r>
  <r>
    <x v="199"/>
    <x v="169"/>
    <n v="11589814"/>
    <x v="289"/>
    <n v="1"/>
    <n v="25.9"/>
    <x v="108"/>
    <s v="Saturday"/>
    <x v="6"/>
    <x v="1"/>
  </r>
  <r>
    <x v="199"/>
    <x v="169"/>
    <n v="11589814"/>
    <x v="290"/>
    <n v="1"/>
    <n v="0.99"/>
    <x v="146"/>
    <s v="Saturday"/>
    <x v="14"/>
    <x v="1"/>
  </r>
  <r>
    <x v="200"/>
    <x v="170"/>
    <n v="16702377"/>
    <x v="291"/>
    <n v="1"/>
    <n v="27.99"/>
    <x v="71"/>
    <s v="Saturday"/>
    <x v="2"/>
    <x v="1"/>
  </r>
  <r>
    <x v="200"/>
    <x v="170"/>
    <n v="16702377"/>
    <x v="72"/>
    <n v="1"/>
    <n v="18.489999999999998"/>
    <x v="54"/>
    <s v="Saturday"/>
    <x v="6"/>
    <x v="1"/>
  </r>
  <r>
    <x v="200"/>
    <x v="170"/>
    <n v="16702377"/>
    <x v="292"/>
    <n v="1"/>
    <n v="13.99"/>
    <x v="17"/>
    <s v="Saturday"/>
    <x v="8"/>
    <x v="1"/>
  </r>
  <r>
    <x v="201"/>
    <x v="40"/>
    <n v="3026338"/>
    <x v="293"/>
    <n v="1"/>
    <n v="80.989999999999995"/>
    <x v="147"/>
    <s v="Saturday"/>
    <x v="5"/>
    <x v="0"/>
  </r>
  <r>
    <x v="202"/>
    <x v="116"/>
    <n v="2131139"/>
    <x v="294"/>
    <n v="1"/>
    <n v="37.99"/>
    <x v="67"/>
    <s v="Saturday"/>
    <x v="2"/>
    <x v="0"/>
  </r>
  <r>
    <x v="202"/>
    <x v="116"/>
    <n v="2131139"/>
    <x v="295"/>
    <n v="1"/>
    <n v="54.99"/>
    <x v="102"/>
    <s v="Saturday"/>
    <x v="2"/>
    <x v="0"/>
  </r>
  <r>
    <x v="202"/>
    <x v="116"/>
    <n v="2131139"/>
    <x v="296"/>
    <n v="1"/>
    <n v="14.99"/>
    <x v="123"/>
    <s v="Saturday"/>
    <x v="14"/>
    <x v="3"/>
  </r>
  <r>
    <x v="203"/>
    <x v="171"/>
    <n v="14834207"/>
    <x v="297"/>
    <n v="1"/>
    <n v="21.69"/>
    <x v="148"/>
    <s v="Saturday"/>
    <x v="15"/>
    <x v="0"/>
  </r>
  <r>
    <x v="203"/>
    <x v="171"/>
    <n v="14834207"/>
    <x v="298"/>
    <n v="1"/>
    <n v="88.99"/>
    <x v="49"/>
    <s v="Saturday"/>
    <x v="8"/>
    <x v="2"/>
  </r>
  <r>
    <x v="204"/>
    <x v="7"/>
    <n v="20180528"/>
    <x v="299"/>
    <n v="2"/>
    <n v="0.75"/>
    <x v="149"/>
    <s v="Saturday"/>
    <x v="14"/>
    <x v="3"/>
  </r>
  <r>
    <x v="204"/>
    <x v="7"/>
    <n v="20180528"/>
    <x v="300"/>
    <n v="1"/>
    <n v="9.99"/>
    <x v="47"/>
    <s v="Saturday"/>
    <x v="14"/>
    <x v="1"/>
  </r>
  <r>
    <x v="205"/>
    <x v="119"/>
    <n v="17951146"/>
    <x v="301"/>
    <n v="1"/>
    <n v="25.99"/>
    <x v="18"/>
    <s v="Saturday"/>
    <x v="2"/>
    <x v="0"/>
  </r>
  <r>
    <x v="205"/>
    <x v="119"/>
    <n v="17951146"/>
    <x v="206"/>
    <n v="1"/>
    <n v="2.4900000000000002"/>
    <x v="97"/>
    <s v="Saturday"/>
    <x v="14"/>
    <x v="0"/>
  </r>
  <r>
    <x v="206"/>
    <x v="82"/>
    <n v="3084229"/>
    <x v="302"/>
    <n v="1"/>
    <n v="22.39"/>
    <x v="150"/>
    <s v="Saturday"/>
    <x v="2"/>
    <x v="1"/>
  </r>
  <r>
    <x v="206"/>
    <x v="82"/>
    <n v="3084229"/>
    <x v="303"/>
    <n v="1"/>
    <n v="9.99"/>
    <x v="47"/>
    <s v="Saturday"/>
    <x v="14"/>
    <x v="1"/>
  </r>
  <r>
    <x v="206"/>
    <x v="82"/>
    <n v="3084229"/>
    <x v="166"/>
    <n v="1"/>
    <n v="9.99"/>
    <x v="47"/>
    <s v="Saturday"/>
    <x v="14"/>
    <x v="1"/>
  </r>
  <r>
    <x v="207"/>
    <x v="91"/>
    <n v="2529742"/>
    <x v="304"/>
    <n v="1"/>
    <n v="37.99"/>
    <x v="67"/>
    <s v="Saturday"/>
    <x v="15"/>
    <x v="0"/>
  </r>
  <r>
    <x v="208"/>
    <x v="172"/>
    <n v="9484574"/>
    <x v="305"/>
    <n v="1"/>
    <n v="2.99"/>
    <x v="110"/>
    <s v="Saturday"/>
    <x v="9"/>
    <x v="0"/>
  </r>
  <r>
    <x v="209"/>
    <x v="173"/>
    <n v="8438917"/>
    <x v="306"/>
    <n v="1"/>
    <n v="22.99"/>
    <x v="10"/>
    <s v="Saturday"/>
    <x v="0"/>
    <x v="0"/>
  </r>
  <r>
    <x v="210"/>
    <x v="174"/>
    <n v="19278093"/>
    <x v="307"/>
    <n v="1"/>
    <n v="4.9000000000000004"/>
    <x v="151"/>
    <s v="Saturday"/>
    <x v="9"/>
    <x v="0"/>
  </r>
  <r>
    <x v="210"/>
    <x v="174"/>
    <n v="19278093"/>
    <x v="308"/>
    <n v="1"/>
    <n v="6.9"/>
    <x v="152"/>
    <s v="Saturday"/>
    <x v="9"/>
    <x v="0"/>
  </r>
  <r>
    <x v="211"/>
    <x v="175"/>
    <n v="13965623"/>
    <x v="309"/>
    <n v="1"/>
    <n v="45.99"/>
    <x v="99"/>
    <s v="Saturday"/>
    <x v="14"/>
    <x v="1"/>
  </r>
  <r>
    <x v="212"/>
    <x v="176"/>
    <n v="15584607"/>
    <x v="310"/>
    <n v="1"/>
    <n v="31.99"/>
    <x v="43"/>
    <s v="Saturday"/>
    <x v="2"/>
    <x v="1"/>
  </r>
  <r>
    <x v="212"/>
    <x v="176"/>
    <n v="15584607"/>
    <x v="311"/>
    <n v="2"/>
    <n v="31.99"/>
    <x v="153"/>
    <s v="Saturday"/>
    <x v="0"/>
    <x v="0"/>
  </r>
  <r>
    <x v="212"/>
    <x v="176"/>
    <n v="15584607"/>
    <x v="312"/>
    <n v="1"/>
    <n v="35.99"/>
    <x v="83"/>
    <s v="Saturday"/>
    <x v="2"/>
    <x v="1"/>
  </r>
  <r>
    <x v="212"/>
    <x v="176"/>
    <n v="15584607"/>
    <x v="313"/>
    <n v="1"/>
    <n v="107.95"/>
    <x v="154"/>
    <s v="Saturday"/>
    <x v="2"/>
    <x v="1"/>
  </r>
  <r>
    <x v="213"/>
    <x v="177"/>
    <n v="12796179"/>
    <x v="314"/>
    <n v="1"/>
    <n v="50.99"/>
    <x v="20"/>
    <s v="Saturday"/>
    <x v="2"/>
    <x v="1"/>
  </r>
  <r>
    <x v="214"/>
    <x v="114"/>
    <n v="10950928"/>
    <x v="315"/>
    <n v="1"/>
    <n v="5.9"/>
    <x v="155"/>
    <s v="Saturday"/>
    <x v="9"/>
    <x v="3"/>
  </r>
  <r>
    <x v="215"/>
    <x v="178"/>
    <n v="13549492"/>
    <x v="316"/>
    <n v="1"/>
    <n v="21.99"/>
    <x v="39"/>
    <s v="Saturday"/>
    <x v="2"/>
    <x v="2"/>
  </r>
  <r>
    <x v="216"/>
    <x v="179"/>
    <n v="8536130"/>
    <x v="317"/>
    <n v="1"/>
    <n v="26.9"/>
    <x v="156"/>
    <s v="Saturday"/>
    <x v="6"/>
    <x v="1"/>
  </r>
  <r>
    <x v="216"/>
    <x v="179"/>
    <n v="8536130"/>
    <x v="318"/>
    <n v="1"/>
    <n v="25.9"/>
    <x v="108"/>
    <s v="Saturday"/>
    <x v="6"/>
    <x v="1"/>
  </r>
  <r>
    <x v="217"/>
    <x v="127"/>
    <n v="1629659"/>
    <x v="319"/>
    <n v="1"/>
    <n v="35.49"/>
    <x v="157"/>
    <s v="Saturday"/>
    <x v="2"/>
    <x v="1"/>
  </r>
  <r>
    <x v="218"/>
    <x v="57"/>
    <n v="13109862"/>
    <x v="320"/>
    <n v="1"/>
    <n v="24.99"/>
    <x v="30"/>
    <s v="Saturday"/>
    <x v="0"/>
    <x v="0"/>
  </r>
  <r>
    <x v="218"/>
    <x v="57"/>
    <n v="13109862"/>
    <x v="73"/>
    <n v="1"/>
    <n v="34.99"/>
    <x v="12"/>
    <s v="Saturday"/>
    <x v="2"/>
    <x v="0"/>
  </r>
  <r>
    <x v="218"/>
    <x v="57"/>
    <n v="13109862"/>
    <x v="321"/>
    <n v="1"/>
    <n v="45.99"/>
    <x v="99"/>
    <s v="Saturday"/>
    <x v="0"/>
    <x v="0"/>
  </r>
  <r>
    <x v="218"/>
    <x v="57"/>
    <n v="13109862"/>
    <x v="322"/>
    <n v="1"/>
    <n v="30.99"/>
    <x v="24"/>
    <s v="Saturday"/>
    <x v="16"/>
    <x v="0"/>
  </r>
  <r>
    <x v="219"/>
    <x v="147"/>
    <n v="3230962"/>
    <x v="323"/>
    <n v="1"/>
    <n v="4.75"/>
    <x v="158"/>
    <s v="Saturday"/>
    <x v="9"/>
    <x v="1"/>
  </r>
  <r>
    <x v="219"/>
    <x v="147"/>
    <n v="3230962"/>
    <x v="324"/>
    <n v="1"/>
    <n v="7.45"/>
    <x v="115"/>
    <s v="Saturday"/>
    <x v="9"/>
    <x v="1"/>
  </r>
  <r>
    <x v="220"/>
    <x v="180"/>
    <n v="3230962"/>
    <x v="92"/>
    <n v="1"/>
    <n v="9.99"/>
    <x v="47"/>
    <s v="Saturday"/>
    <x v="14"/>
    <x v="1"/>
  </r>
  <r>
    <x v="221"/>
    <x v="181"/>
    <n v="2946935"/>
    <x v="325"/>
    <n v="1"/>
    <n v="106.95"/>
    <x v="76"/>
    <s v="Saturday"/>
    <x v="2"/>
    <x v="1"/>
  </r>
  <r>
    <x v="222"/>
    <x v="182"/>
    <n v="12719635"/>
    <x v="278"/>
    <n v="1"/>
    <n v="30.99"/>
    <x v="24"/>
    <s v="Saturday"/>
    <x v="15"/>
    <x v="0"/>
  </r>
  <r>
    <x v="223"/>
    <x v="183"/>
    <n v="9900804"/>
    <x v="326"/>
    <n v="1"/>
    <n v="34.99"/>
    <x v="12"/>
    <s v="Saturday"/>
    <x v="2"/>
    <x v="1"/>
  </r>
  <r>
    <x v="224"/>
    <x v="75"/>
    <n v="3364607"/>
    <x v="327"/>
    <n v="1"/>
    <n v="9.99"/>
    <x v="47"/>
    <s v="Saturday"/>
    <x v="14"/>
    <x v="1"/>
  </r>
  <r>
    <x v="225"/>
    <x v="184"/>
    <n v="20478224"/>
    <x v="328"/>
    <n v="1"/>
    <n v="10.9"/>
    <x v="114"/>
    <s v="Saturday"/>
    <x v="9"/>
    <x v="0"/>
  </r>
  <r>
    <x v="226"/>
    <x v="118"/>
    <n v="13304674"/>
    <x v="329"/>
    <n v="1"/>
    <n v="30.99"/>
    <x v="24"/>
    <s v="Saturday"/>
    <x v="8"/>
    <x v="1"/>
  </r>
  <r>
    <x v="226"/>
    <x v="118"/>
    <n v="13304674"/>
    <x v="330"/>
    <n v="1"/>
    <n v="77.989999999999995"/>
    <x v="130"/>
    <s v="Saturday"/>
    <x v="20"/>
    <x v="2"/>
  </r>
  <r>
    <x v="226"/>
    <x v="118"/>
    <n v="13304674"/>
    <x v="331"/>
    <n v="1"/>
    <n v="23.99"/>
    <x v="57"/>
    <s v="Saturday"/>
    <x v="0"/>
    <x v="1"/>
  </r>
  <r>
    <x v="227"/>
    <x v="185"/>
    <n v="8931774"/>
    <x v="332"/>
    <n v="1"/>
    <n v="48.99"/>
    <x v="133"/>
    <s v="Saturday"/>
    <x v="13"/>
    <x v="1"/>
  </r>
  <r>
    <x v="228"/>
    <x v="186"/>
    <n v="14286227"/>
    <x v="333"/>
    <n v="1"/>
    <n v="30.5"/>
    <x v="159"/>
    <s v="Saturday"/>
    <x v="8"/>
    <x v="1"/>
  </r>
  <r>
    <x v="228"/>
    <x v="186"/>
    <n v="14286227"/>
    <x v="334"/>
    <n v="1"/>
    <n v="28.5"/>
    <x v="160"/>
    <s v="Saturday"/>
    <x v="8"/>
    <x v="1"/>
  </r>
  <r>
    <x v="228"/>
    <x v="186"/>
    <n v="14286227"/>
    <x v="335"/>
    <n v="1"/>
    <n v="31.99"/>
    <x v="43"/>
    <s v="Saturday"/>
    <x v="0"/>
    <x v="0"/>
  </r>
  <r>
    <x v="228"/>
    <x v="186"/>
    <n v="14286227"/>
    <x v="336"/>
    <n v="1"/>
    <n v="7.19"/>
    <x v="161"/>
    <s v="Saturday"/>
    <x v="14"/>
    <x v="3"/>
  </r>
  <r>
    <x v="229"/>
    <x v="187"/>
    <n v="11581421"/>
    <x v="337"/>
    <n v="1"/>
    <n v="13.99"/>
    <x v="17"/>
    <s v="Saturday"/>
    <x v="8"/>
    <x v="0"/>
  </r>
  <r>
    <x v="230"/>
    <x v="188"/>
    <n v="3011121"/>
    <x v="3"/>
    <n v="1"/>
    <n v="51.99"/>
    <x v="3"/>
    <s v="Saturday"/>
    <x v="0"/>
    <x v="1"/>
  </r>
  <r>
    <x v="231"/>
    <x v="119"/>
    <n v="8168328"/>
    <x v="338"/>
    <n v="1"/>
    <n v="118.95"/>
    <x v="162"/>
    <s v="Saturday"/>
    <x v="7"/>
    <x v="1"/>
  </r>
  <r>
    <x v="232"/>
    <x v="189"/>
    <n v="9812418"/>
    <x v="278"/>
    <n v="1"/>
    <n v="30.99"/>
    <x v="24"/>
    <s v="Saturday"/>
    <x v="15"/>
    <x v="0"/>
  </r>
  <r>
    <x v="233"/>
    <x v="114"/>
    <n v="14411134"/>
    <x v="339"/>
    <n v="1"/>
    <n v="25.99"/>
    <x v="18"/>
    <s v="Saturday"/>
    <x v="5"/>
    <x v="0"/>
  </r>
  <r>
    <x v="234"/>
    <x v="190"/>
    <n v="5263298"/>
    <x v="340"/>
    <n v="1"/>
    <n v="21.99"/>
    <x v="39"/>
    <s v="Saturday"/>
    <x v="16"/>
    <x v="0"/>
  </r>
  <r>
    <x v="235"/>
    <x v="15"/>
    <n v="13168664"/>
    <x v="341"/>
    <n v="1"/>
    <n v="16.989999999999998"/>
    <x v="163"/>
    <s v="Saturday"/>
    <x v="9"/>
    <x v="1"/>
  </r>
  <r>
    <x v="236"/>
    <x v="191"/>
    <n v="11560567"/>
    <x v="342"/>
    <n v="1"/>
    <n v="77.989999999999995"/>
    <x v="130"/>
    <s v="Saturday"/>
    <x v="12"/>
    <x v="1"/>
  </r>
  <r>
    <x v="237"/>
    <x v="56"/>
    <n v="5897080"/>
    <x v="343"/>
    <n v="1"/>
    <n v="45.99"/>
    <x v="99"/>
    <s v="Saturday"/>
    <x v="5"/>
    <x v="0"/>
  </r>
  <r>
    <x v="237"/>
    <x v="56"/>
    <n v="5897080"/>
    <x v="344"/>
    <n v="1"/>
    <n v="31.99"/>
    <x v="43"/>
    <s v="Saturday"/>
    <x v="0"/>
    <x v="0"/>
  </r>
  <r>
    <x v="237"/>
    <x v="56"/>
    <n v="5897080"/>
    <x v="345"/>
    <n v="1"/>
    <n v="44.99"/>
    <x v="44"/>
    <s v="Saturday"/>
    <x v="7"/>
    <x v="0"/>
  </r>
  <r>
    <x v="238"/>
    <x v="192"/>
    <n v="7032616"/>
    <x v="346"/>
    <n v="1"/>
    <n v="11.49"/>
    <x v="164"/>
    <s v="Saturday"/>
    <x v="8"/>
    <x v="0"/>
  </r>
  <r>
    <x v="238"/>
    <x v="192"/>
    <n v="7032616"/>
    <x v="347"/>
    <n v="1"/>
    <n v="8.49"/>
    <x v="165"/>
    <s v="Saturday"/>
    <x v="14"/>
    <x v="0"/>
  </r>
  <r>
    <x v="239"/>
    <x v="193"/>
    <n v="15244661"/>
    <x v="333"/>
    <n v="1"/>
    <n v="30.5"/>
    <x v="159"/>
    <s v="Saturday"/>
    <x v="8"/>
    <x v="1"/>
  </r>
  <r>
    <x v="240"/>
    <x v="194"/>
    <n v="13185689"/>
    <x v="348"/>
    <n v="1"/>
    <n v="91.99"/>
    <x v="166"/>
    <s v="Saturday"/>
    <x v="13"/>
    <x v="2"/>
  </r>
  <r>
    <x v="240"/>
    <x v="194"/>
    <n v="13185689"/>
    <x v="349"/>
    <n v="1"/>
    <n v="45.99"/>
    <x v="99"/>
    <s v="Saturday"/>
    <x v="8"/>
    <x v="1"/>
  </r>
  <r>
    <x v="241"/>
    <x v="183"/>
    <n v="558658"/>
    <x v="350"/>
    <n v="1"/>
    <n v="6.95"/>
    <x v="167"/>
    <s v="Saturday"/>
    <x v="9"/>
    <x v="1"/>
  </r>
  <r>
    <x v="241"/>
    <x v="183"/>
    <n v="558658"/>
    <x v="351"/>
    <n v="1"/>
    <n v="6.95"/>
    <x v="167"/>
    <s v="Saturday"/>
    <x v="9"/>
    <x v="1"/>
  </r>
  <r>
    <x v="241"/>
    <x v="183"/>
    <n v="558658"/>
    <x v="235"/>
    <n v="1"/>
    <n v="9.99"/>
    <x v="47"/>
    <s v="Saturday"/>
    <x v="14"/>
    <x v="3"/>
  </r>
  <r>
    <x v="242"/>
    <x v="195"/>
    <n v="9254451"/>
    <x v="352"/>
    <n v="1"/>
    <n v="40.99"/>
    <x v="128"/>
    <s v="Saturday"/>
    <x v="3"/>
    <x v="1"/>
  </r>
  <r>
    <x v="243"/>
    <x v="196"/>
    <n v="21230453"/>
    <x v="353"/>
    <n v="1"/>
    <n v="60.99"/>
    <x v="107"/>
    <s v="Saturday"/>
    <x v="0"/>
    <x v="1"/>
  </r>
  <r>
    <x v="244"/>
    <x v="197"/>
    <n v="15042606"/>
    <x v="354"/>
    <n v="1"/>
    <n v="40.99"/>
    <x v="128"/>
    <s v="Saturday"/>
    <x v="6"/>
    <x v="0"/>
  </r>
  <r>
    <x v="245"/>
    <x v="198"/>
    <n v="12882444"/>
    <x v="355"/>
    <n v="1"/>
    <n v="27.99"/>
    <x v="71"/>
    <s v="Saturday"/>
    <x v="2"/>
    <x v="0"/>
  </r>
  <r>
    <x v="246"/>
    <x v="17"/>
    <n v="11477365"/>
    <x v="356"/>
    <n v="1"/>
    <n v="53.19"/>
    <x v="168"/>
    <s v="Saturday"/>
    <x v="13"/>
    <x v="1"/>
  </r>
  <r>
    <x v="247"/>
    <x v="141"/>
    <n v="8059714"/>
    <x v="357"/>
    <n v="1"/>
    <n v="4.49"/>
    <x v="80"/>
    <s v="Saturday"/>
    <x v="8"/>
    <x v="0"/>
  </r>
  <r>
    <x v="247"/>
    <x v="141"/>
    <n v="8059714"/>
    <x v="358"/>
    <n v="1"/>
    <n v="14.99"/>
    <x v="123"/>
    <s v="Saturday"/>
    <x v="8"/>
    <x v="0"/>
  </r>
  <r>
    <x v="248"/>
    <x v="199"/>
    <n v="21230987"/>
    <x v="359"/>
    <n v="1"/>
    <n v="49.99"/>
    <x v="6"/>
    <s v="Saturday"/>
    <x v="13"/>
    <x v="1"/>
  </r>
  <r>
    <x v="249"/>
    <x v="200"/>
    <n v="13130860"/>
    <x v="360"/>
    <n v="1"/>
    <n v="47.99"/>
    <x v="52"/>
    <s v="Saturday"/>
    <x v="5"/>
    <x v="4"/>
  </r>
  <r>
    <x v="250"/>
    <x v="201"/>
    <n v="18978153"/>
    <x v="361"/>
    <n v="1"/>
    <n v="4.9000000000000004"/>
    <x v="151"/>
    <s v="Saturday"/>
    <x v="9"/>
    <x v="0"/>
  </r>
  <r>
    <x v="250"/>
    <x v="201"/>
    <n v="18978153"/>
    <x v="362"/>
    <n v="1"/>
    <n v="21.99"/>
    <x v="39"/>
    <s v="Saturday"/>
    <x v="6"/>
    <x v="0"/>
  </r>
  <r>
    <x v="251"/>
    <x v="202"/>
    <n v="3011121"/>
    <x v="363"/>
    <n v="1"/>
    <n v="4.8"/>
    <x v="111"/>
    <s v="Saturday"/>
    <x v="9"/>
    <x v="0"/>
  </r>
  <r>
    <x v="251"/>
    <x v="202"/>
    <n v="3011121"/>
    <x v="364"/>
    <n v="1"/>
    <n v="14.99"/>
    <x v="123"/>
    <s v="Saturday"/>
    <x v="9"/>
    <x v="0"/>
  </r>
  <r>
    <x v="251"/>
    <x v="202"/>
    <n v="3011121"/>
    <x v="365"/>
    <n v="1"/>
    <n v="14.99"/>
    <x v="123"/>
    <s v="Saturday"/>
    <x v="9"/>
    <x v="0"/>
  </r>
  <r>
    <x v="252"/>
    <x v="87"/>
    <n v="3407746"/>
    <x v="366"/>
    <n v="1"/>
    <n v="27.99"/>
    <x v="71"/>
    <s v="Saturday"/>
    <x v="9"/>
    <x v="0"/>
  </r>
  <r>
    <x v="253"/>
    <x v="203"/>
    <n v="2696881"/>
    <x v="367"/>
    <n v="1"/>
    <n v="34.99"/>
    <x v="12"/>
    <s v="Saturday"/>
    <x v="2"/>
    <x v="0"/>
  </r>
  <r>
    <x v="254"/>
    <x v="204"/>
    <n v="12759690"/>
    <x v="368"/>
    <n v="1"/>
    <n v="98.99"/>
    <x v="26"/>
    <s v="Saturday"/>
    <x v="0"/>
    <x v="1"/>
  </r>
  <r>
    <x v="254"/>
    <x v="204"/>
    <n v="12759690"/>
    <x v="369"/>
    <n v="1"/>
    <n v="35.99"/>
    <x v="83"/>
    <s v="Saturday"/>
    <x v="13"/>
    <x v="0"/>
  </r>
  <r>
    <x v="255"/>
    <x v="205"/>
    <n v="7308546"/>
    <x v="370"/>
    <n v="2"/>
    <n v="18"/>
    <x v="169"/>
    <s v="Saturday"/>
    <x v="3"/>
    <x v="1"/>
  </r>
  <r>
    <x v="255"/>
    <x v="205"/>
    <n v="7308546"/>
    <x v="371"/>
    <n v="1"/>
    <n v="25.99"/>
    <x v="18"/>
    <s v="Saturday"/>
    <x v="9"/>
    <x v="0"/>
  </r>
  <r>
    <x v="255"/>
    <x v="205"/>
    <n v="7308546"/>
    <x v="372"/>
    <n v="1"/>
    <n v="31.99"/>
    <x v="43"/>
    <s v="Saturday"/>
    <x v="9"/>
    <x v="0"/>
  </r>
  <r>
    <x v="256"/>
    <x v="206"/>
    <n v="15442036"/>
    <x v="373"/>
    <n v="1"/>
    <n v="37.99"/>
    <x v="67"/>
    <s v="Saturday"/>
    <x v="6"/>
    <x v="0"/>
  </r>
  <r>
    <x v="257"/>
    <x v="31"/>
    <n v="7500790"/>
    <x v="374"/>
    <n v="1"/>
    <n v="25.99"/>
    <x v="18"/>
    <s v="Saturday"/>
    <x v="21"/>
    <x v="0"/>
  </r>
  <r>
    <x v="258"/>
    <x v="207"/>
    <n v="298867"/>
    <x v="375"/>
    <n v="1"/>
    <n v="23.99"/>
    <x v="57"/>
    <s v="Saturday"/>
    <x v="8"/>
    <x v="1"/>
  </r>
  <r>
    <x v="259"/>
    <x v="116"/>
    <n v="14210897"/>
    <x v="376"/>
    <n v="1"/>
    <n v="25.99"/>
    <x v="18"/>
    <s v="Saturday"/>
    <x v="0"/>
    <x v="1"/>
  </r>
  <r>
    <x v="260"/>
    <x v="208"/>
    <n v="2064640"/>
    <x v="377"/>
    <n v="1"/>
    <n v="21.99"/>
    <x v="39"/>
    <s v="Saturday"/>
    <x v="9"/>
    <x v="0"/>
  </r>
  <r>
    <x v="260"/>
    <x v="208"/>
    <n v="2064640"/>
    <x v="378"/>
    <n v="1"/>
    <n v="20.99"/>
    <x v="28"/>
    <s v="Saturday"/>
    <x v="9"/>
    <x v="0"/>
  </r>
  <r>
    <x v="261"/>
    <x v="68"/>
    <n v="8600548"/>
    <x v="379"/>
    <n v="1"/>
    <n v="18"/>
    <x v="170"/>
    <s v="Saturday"/>
    <x v="3"/>
    <x v="1"/>
  </r>
  <r>
    <x v="261"/>
    <x v="68"/>
    <n v="8600548"/>
    <x v="380"/>
    <n v="1"/>
    <n v="29"/>
    <x v="171"/>
    <s v="Saturday"/>
    <x v="3"/>
    <x v="1"/>
  </r>
  <r>
    <x v="261"/>
    <x v="68"/>
    <n v="8600548"/>
    <x v="381"/>
    <n v="1"/>
    <n v="36.99"/>
    <x v="172"/>
    <s v="Saturday"/>
    <x v="9"/>
    <x v="3"/>
  </r>
  <r>
    <x v="261"/>
    <x v="68"/>
    <n v="8600548"/>
    <x v="382"/>
    <n v="1"/>
    <n v="20.99"/>
    <x v="28"/>
    <s v="Saturday"/>
    <x v="9"/>
    <x v="0"/>
  </r>
  <r>
    <x v="261"/>
    <x v="68"/>
    <n v="8600548"/>
    <x v="383"/>
    <n v="1"/>
    <n v="31.99"/>
    <x v="43"/>
    <s v="Saturday"/>
    <x v="9"/>
    <x v="0"/>
  </r>
  <r>
    <x v="261"/>
    <x v="68"/>
    <n v="8600548"/>
    <x v="384"/>
    <n v="1"/>
    <n v="114.95"/>
    <x v="173"/>
    <s v="Saturday"/>
    <x v="7"/>
    <x v="2"/>
  </r>
  <r>
    <x v="262"/>
    <x v="204"/>
    <n v="3893287"/>
    <x v="131"/>
    <n v="1"/>
    <n v="74.16"/>
    <x v="85"/>
    <s v="Saturday"/>
    <x v="5"/>
    <x v="1"/>
  </r>
  <r>
    <x v="262"/>
    <x v="204"/>
    <n v="3893287"/>
    <x v="385"/>
    <n v="1"/>
    <n v="55.29"/>
    <x v="174"/>
    <s v="Saturday"/>
    <x v="19"/>
    <x v="1"/>
  </r>
  <r>
    <x v="263"/>
    <x v="49"/>
    <n v="13530992"/>
    <x v="386"/>
    <n v="1"/>
    <n v="17.989999999999998"/>
    <x v="59"/>
    <s v="Saturday"/>
    <x v="9"/>
    <x v="0"/>
  </r>
  <r>
    <x v="264"/>
    <x v="209"/>
    <n v="5760510"/>
    <x v="135"/>
    <n v="1"/>
    <n v="16.489999999999998"/>
    <x v="87"/>
    <s v="Saturday"/>
    <x v="2"/>
    <x v="0"/>
  </r>
  <r>
    <x v="265"/>
    <x v="210"/>
    <n v="14921935"/>
    <x v="387"/>
    <n v="1"/>
    <n v="27.99"/>
    <x v="71"/>
    <s v="Saturday"/>
    <x v="9"/>
    <x v="0"/>
  </r>
  <r>
    <x v="265"/>
    <x v="210"/>
    <n v="14921935"/>
    <x v="388"/>
    <n v="1"/>
    <n v="24.99"/>
    <x v="30"/>
    <s v="Saturday"/>
    <x v="2"/>
    <x v="3"/>
  </r>
  <r>
    <x v="266"/>
    <x v="211"/>
    <n v="12858340"/>
    <x v="389"/>
    <n v="1"/>
    <n v="1.99"/>
    <x v="31"/>
    <s v="Saturday"/>
    <x v="14"/>
    <x v="2"/>
  </r>
  <r>
    <x v="266"/>
    <x v="211"/>
    <n v="12858340"/>
    <x v="390"/>
    <n v="2"/>
    <n v="1.99"/>
    <x v="175"/>
    <s v="Saturday"/>
    <x v="14"/>
    <x v="2"/>
  </r>
  <r>
    <x v="267"/>
    <x v="212"/>
    <n v="8670150"/>
    <x v="391"/>
    <n v="1"/>
    <n v="20.99"/>
    <x v="28"/>
    <s v="Saturday"/>
    <x v="9"/>
    <x v="0"/>
  </r>
  <r>
    <x v="267"/>
    <x v="212"/>
    <n v="8670150"/>
    <x v="392"/>
    <n v="1"/>
    <n v="21.99"/>
    <x v="39"/>
    <s v="Saturday"/>
    <x v="9"/>
    <x v="0"/>
  </r>
  <r>
    <x v="268"/>
    <x v="213"/>
    <n v="11692148"/>
    <x v="393"/>
    <n v="1"/>
    <n v="103.95"/>
    <x v="1"/>
    <s v="Saturday"/>
    <x v="6"/>
    <x v="1"/>
  </r>
  <r>
    <x v="268"/>
    <x v="213"/>
    <n v="11692148"/>
    <x v="394"/>
    <n v="1"/>
    <n v="32.99"/>
    <x v="9"/>
    <s v="Saturday"/>
    <x v="13"/>
    <x v="2"/>
  </r>
  <r>
    <x v="268"/>
    <x v="213"/>
    <n v="11692148"/>
    <x v="395"/>
    <n v="1"/>
    <n v="95.99"/>
    <x v="176"/>
    <s v="Saturday"/>
    <x v="13"/>
    <x v="2"/>
  </r>
  <r>
    <x v="268"/>
    <x v="213"/>
    <n v="11692148"/>
    <x v="396"/>
    <n v="1"/>
    <n v="69.290000000000006"/>
    <x v="177"/>
    <s v="Saturday"/>
    <x v="8"/>
    <x v="2"/>
  </r>
  <r>
    <x v="269"/>
    <x v="214"/>
    <n v="21229420"/>
    <x v="397"/>
    <n v="1"/>
    <n v="93.99"/>
    <x v="27"/>
    <s v="Saturday"/>
    <x v="16"/>
    <x v="2"/>
  </r>
  <r>
    <x v="269"/>
    <x v="214"/>
    <n v="21229420"/>
    <x v="398"/>
    <n v="1"/>
    <n v="114.95"/>
    <x v="173"/>
    <s v="Saturday"/>
    <x v="9"/>
    <x v="2"/>
  </r>
  <r>
    <x v="270"/>
    <x v="28"/>
    <n v="17946986"/>
    <x v="399"/>
    <n v="1"/>
    <n v="20.99"/>
    <x v="28"/>
    <s v="Saturday"/>
    <x v="9"/>
    <x v="0"/>
  </r>
  <r>
    <x v="270"/>
    <x v="28"/>
    <n v="17946986"/>
    <x v="400"/>
    <n v="1"/>
    <n v="67.989999999999995"/>
    <x v="29"/>
    <s v="Saturday"/>
    <x v="0"/>
    <x v="1"/>
  </r>
  <r>
    <x v="270"/>
    <x v="28"/>
    <n v="17946986"/>
    <x v="300"/>
    <n v="1"/>
    <n v="9.99"/>
    <x v="47"/>
    <s v="Saturday"/>
    <x v="14"/>
    <x v="1"/>
  </r>
  <r>
    <x v="270"/>
    <x v="28"/>
    <n v="17946986"/>
    <x v="401"/>
    <n v="1"/>
    <n v="19.5"/>
    <x v="66"/>
    <s v="Saturday"/>
    <x v="16"/>
    <x v="1"/>
  </r>
  <r>
    <x v="271"/>
    <x v="30"/>
    <n v="8006107"/>
    <x v="141"/>
    <n v="1"/>
    <n v="44.09"/>
    <x v="91"/>
    <s v="Saturday"/>
    <x v="13"/>
    <x v="2"/>
  </r>
  <r>
    <x v="271"/>
    <x v="30"/>
    <n v="8006107"/>
    <x v="402"/>
    <n v="1"/>
    <n v="44.09"/>
    <x v="91"/>
    <s v="Saturday"/>
    <x v="13"/>
    <x v="2"/>
  </r>
  <r>
    <x v="272"/>
    <x v="215"/>
    <n v="6055267"/>
    <x v="403"/>
    <n v="1"/>
    <n v="78.989999999999995"/>
    <x v="178"/>
    <s v="Saturday"/>
    <x v="5"/>
    <x v="1"/>
  </r>
  <r>
    <x v="272"/>
    <x v="215"/>
    <n v="6055267"/>
    <x v="404"/>
    <n v="1"/>
    <n v="90.99"/>
    <x v="179"/>
    <s v="Saturday"/>
    <x v="8"/>
    <x v="2"/>
  </r>
  <r>
    <x v="273"/>
    <x v="177"/>
    <n v="15112555"/>
    <x v="405"/>
    <n v="1"/>
    <n v="46.99"/>
    <x v="121"/>
    <s v="Saturday"/>
    <x v="2"/>
    <x v="1"/>
  </r>
  <r>
    <x v="274"/>
    <x v="216"/>
    <n v="20446646"/>
    <x v="406"/>
    <n v="1"/>
    <n v="103.95"/>
    <x v="1"/>
    <s v="Saturday"/>
    <x v="2"/>
    <x v="2"/>
  </r>
  <r>
    <x v="274"/>
    <x v="216"/>
    <n v="20446646"/>
    <x v="407"/>
    <n v="1"/>
    <n v="10.99"/>
    <x v="180"/>
    <s v="Saturday"/>
    <x v="14"/>
    <x v="3"/>
  </r>
  <r>
    <x v="275"/>
    <x v="217"/>
    <n v="8053164"/>
    <x v="408"/>
    <n v="1"/>
    <n v="6.49"/>
    <x v="140"/>
    <s v="Saturday"/>
    <x v="9"/>
    <x v="1"/>
  </r>
  <r>
    <x v="275"/>
    <x v="217"/>
    <n v="8053164"/>
    <x v="409"/>
    <n v="1"/>
    <n v="4.99"/>
    <x v="181"/>
    <s v="Saturday"/>
    <x v="0"/>
    <x v="4"/>
  </r>
  <r>
    <x v="275"/>
    <x v="217"/>
    <n v="8053164"/>
    <x v="410"/>
    <n v="1"/>
    <n v="2.39"/>
    <x v="182"/>
    <s v="Saturday"/>
    <x v="14"/>
    <x v="1"/>
  </r>
  <r>
    <x v="275"/>
    <x v="217"/>
    <n v="8053164"/>
    <x v="411"/>
    <n v="1"/>
    <n v="1.49"/>
    <x v="98"/>
    <s v="Saturday"/>
    <x v="14"/>
    <x v="1"/>
  </r>
  <r>
    <x v="275"/>
    <x v="217"/>
    <n v="8053164"/>
    <x v="389"/>
    <n v="1"/>
    <n v="1.99"/>
    <x v="31"/>
    <s v="Saturday"/>
    <x v="14"/>
    <x v="2"/>
  </r>
  <r>
    <x v="275"/>
    <x v="217"/>
    <n v="8053164"/>
    <x v="412"/>
    <n v="1"/>
    <n v="1.99"/>
    <x v="31"/>
    <s v="Saturday"/>
    <x v="14"/>
    <x v="2"/>
  </r>
  <r>
    <x v="275"/>
    <x v="217"/>
    <n v="8053164"/>
    <x v="413"/>
    <n v="2"/>
    <n v="2.4900000000000002"/>
    <x v="183"/>
    <s v="Saturday"/>
    <x v="14"/>
    <x v="2"/>
  </r>
  <r>
    <x v="275"/>
    <x v="217"/>
    <n v="8053164"/>
    <x v="390"/>
    <n v="1"/>
    <n v="1.99"/>
    <x v="31"/>
    <s v="Saturday"/>
    <x v="14"/>
    <x v="2"/>
  </r>
  <r>
    <x v="276"/>
    <x v="127"/>
    <n v="3621352"/>
    <x v="266"/>
    <n v="1"/>
    <n v="6.49"/>
    <x v="140"/>
    <s v="Saturday"/>
    <x v="9"/>
    <x v="0"/>
  </r>
  <r>
    <x v="277"/>
    <x v="77"/>
    <n v="9140985"/>
    <x v="414"/>
    <n v="1"/>
    <n v="7.99"/>
    <x v="40"/>
    <s v="Saturday"/>
    <x v="9"/>
    <x v="1"/>
  </r>
  <r>
    <x v="277"/>
    <x v="77"/>
    <n v="9140985"/>
    <x v="415"/>
    <n v="1"/>
    <n v="58.79"/>
    <x v="36"/>
    <s v="Saturday"/>
    <x v="3"/>
    <x v="2"/>
  </r>
  <r>
    <x v="278"/>
    <x v="218"/>
    <n v="20356677"/>
    <x v="416"/>
    <n v="1"/>
    <n v="25.99"/>
    <x v="18"/>
    <s v="Saturday"/>
    <x v="6"/>
    <x v="0"/>
  </r>
  <r>
    <x v="278"/>
    <x v="218"/>
    <n v="20356677"/>
    <x v="417"/>
    <n v="1"/>
    <n v="4.9000000000000004"/>
    <x v="151"/>
    <s v="Saturday"/>
    <x v="9"/>
    <x v="0"/>
  </r>
  <r>
    <x v="279"/>
    <x v="219"/>
    <n v="20403372"/>
    <x v="418"/>
    <n v="1"/>
    <n v="32.99"/>
    <x v="9"/>
    <s v="Saturday"/>
    <x v="2"/>
    <x v="0"/>
  </r>
  <r>
    <x v="280"/>
    <x v="35"/>
    <n v="3470884"/>
    <x v="419"/>
    <n v="1"/>
    <n v="38.99"/>
    <x v="8"/>
    <s v="Saturday"/>
    <x v="8"/>
    <x v="2"/>
  </r>
  <r>
    <x v="281"/>
    <x v="220"/>
    <n v="2930465"/>
    <x v="420"/>
    <n v="1"/>
    <n v="3.99"/>
    <x v="184"/>
    <s v="Saturday"/>
    <x v="9"/>
    <x v="1"/>
  </r>
  <r>
    <x v="281"/>
    <x v="220"/>
    <n v="2930465"/>
    <x v="23"/>
    <n v="1"/>
    <n v="8.99"/>
    <x v="21"/>
    <s v="Saturday"/>
    <x v="9"/>
    <x v="1"/>
  </r>
  <r>
    <x v="281"/>
    <x v="220"/>
    <n v="2930465"/>
    <x v="24"/>
    <n v="1"/>
    <n v="33.99"/>
    <x v="22"/>
    <s v="Saturday"/>
    <x v="5"/>
    <x v="0"/>
  </r>
  <r>
    <x v="282"/>
    <x v="148"/>
    <n v="14320260"/>
    <x v="421"/>
    <n v="1"/>
    <n v="22.99"/>
    <x v="10"/>
    <s v="Saturday"/>
    <x v="6"/>
    <x v="0"/>
  </r>
  <r>
    <x v="283"/>
    <x v="221"/>
    <n v="21232526"/>
    <x v="422"/>
    <n v="1"/>
    <n v="126.95"/>
    <x v="185"/>
    <s v="Saturday"/>
    <x v="15"/>
    <x v="1"/>
  </r>
  <r>
    <x v="284"/>
    <x v="24"/>
    <n v="8032406"/>
    <x v="423"/>
    <n v="1"/>
    <n v="53.99"/>
    <x v="89"/>
    <s v="Saturday"/>
    <x v="5"/>
    <x v="0"/>
  </r>
  <r>
    <x v="285"/>
    <x v="222"/>
    <n v="1735456"/>
    <x v="71"/>
    <n v="1"/>
    <n v="43.99"/>
    <x v="53"/>
    <s v="Saturday"/>
    <x v="6"/>
    <x v="1"/>
  </r>
  <r>
    <x v="285"/>
    <x v="222"/>
    <n v="1735456"/>
    <x v="424"/>
    <n v="1"/>
    <n v="18.190000000000001"/>
    <x v="38"/>
    <s v="Saturday"/>
    <x v="2"/>
    <x v="3"/>
  </r>
  <r>
    <x v="285"/>
    <x v="222"/>
    <n v="1735456"/>
    <x v="425"/>
    <n v="2"/>
    <n v="1.99"/>
    <x v="175"/>
    <s v="Saturday"/>
    <x v="14"/>
    <x v="1"/>
  </r>
  <r>
    <x v="286"/>
    <x v="223"/>
    <n v="12545938"/>
    <x v="426"/>
    <n v="1"/>
    <n v="19.989999999999998"/>
    <x v="58"/>
    <s v="Saturday"/>
    <x v="8"/>
    <x v="1"/>
  </r>
  <r>
    <x v="287"/>
    <x v="187"/>
    <n v="1407447"/>
    <x v="62"/>
    <n v="1"/>
    <n v="31.99"/>
    <x v="43"/>
    <s v="Saturday"/>
    <x v="2"/>
    <x v="1"/>
  </r>
  <r>
    <x v="288"/>
    <x v="224"/>
    <n v="21233988"/>
    <x v="427"/>
    <n v="1"/>
    <n v="68.989999999999995"/>
    <x v="90"/>
    <s v="Saturday"/>
    <x v="2"/>
    <x v="1"/>
  </r>
  <r>
    <x v="289"/>
    <x v="210"/>
    <n v="21231345"/>
    <x v="428"/>
    <n v="1"/>
    <n v="69.989999999999995"/>
    <x v="92"/>
    <s v="Saturday"/>
    <x v="13"/>
    <x v="2"/>
  </r>
  <r>
    <x v="290"/>
    <x v="225"/>
    <n v="21230914"/>
    <x v="429"/>
    <n v="1"/>
    <n v="33.99"/>
    <x v="22"/>
    <s v="Saturday"/>
    <x v="2"/>
    <x v="0"/>
  </r>
  <r>
    <x v="290"/>
    <x v="225"/>
    <n v="21230914"/>
    <x v="430"/>
    <n v="1"/>
    <n v="8.99"/>
    <x v="21"/>
    <s v="Saturday"/>
    <x v="8"/>
    <x v="0"/>
  </r>
  <r>
    <x v="291"/>
    <x v="226"/>
    <n v="21230123"/>
    <x v="431"/>
    <n v="1"/>
    <n v="39.49"/>
    <x v="186"/>
    <s v="Saturday"/>
    <x v="6"/>
    <x v="1"/>
  </r>
  <r>
    <x v="291"/>
    <x v="226"/>
    <n v="21230123"/>
    <x v="236"/>
    <n v="1"/>
    <n v="51.79"/>
    <x v="132"/>
    <s v="Saturday"/>
    <x v="4"/>
    <x v="1"/>
  </r>
  <r>
    <x v="291"/>
    <x v="226"/>
    <n v="21230123"/>
    <x v="319"/>
    <n v="1"/>
    <n v="35.49"/>
    <x v="157"/>
    <s v="Saturday"/>
    <x v="2"/>
    <x v="1"/>
  </r>
  <r>
    <x v="292"/>
    <x v="227"/>
    <n v="21227740"/>
    <x v="432"/>
    <n v="1"/>
    <n v="38.99"/>
    <x v="8"/>
    <s v="Saturday"/>
    <x v="0"/>
    <x v="1"/>
  </r>
  <r>
    <x v="292"/>
    <x v="227"/>
    <n v="21227740"/>
    <x v="433"/>
    <n v="1"/>
    <n v="29.99"/>
    <x v="136"/>
    <s v="Saturday"/>
    <x v="2"/>
    <x v="3"/>
  </r>
  <r>
    <x v="293"/>
    <x v="83"/>
    <n v="9616787"/>
    <x v="434"/>
    <n v="1"/>
    <n v="19.989999999999998"/>
    <x v="58"/>
    <s v="Saturday"/>
    <x v="8"/>
    <x v="2"/>
  </r>
  <r>
    <x v="294"/>
    <x v="228"/>
    <n v="3345227"/>
    <x v="435"/>
    <n v="1"/>
    <n v="42.99"/>
    <x v="0"/>
    <s v="Saturday"/>
    <x v="2"/>
    <x v="0"/>
  </r>
  <r>
    <x v="295"/>
    <x v="229"/>
    <n v="1289733"/>
    <x v="436"/>
    <n v="1"/>
    <n v="42.69"/>
    <x v="187"/>
    <s v="Saturday"/>
    <x v="9"/>
    <x v="1"/>
  </r>
  <r>
    <x v="296"/>
    <x v="230"/>
    <n v="8459201"/>
    <x v="437"/>
    <n v="1"/>
    <n v="34.99"/>
    <x v="12"/>
    <s v="Saturday"/>
    <x v="6"/>
    <x v="0"/>
  </r>
  <r>
    <x v="297"/>
    <x v="231"/>
    <n v="10933341"/>
    <x v="438"/>
    <n v="1"/>
    <n v="99.99"/>
    <x v="188"/>
    <s v="Saturday"/>
    <x v="4"/>
    <x v="1"/>
  </r>
  <r>
    <x v="298"/>
    <x v="163"/>
    <n v="11649083"/>
    <x v="439"/>
    <n v="1"/>
    <n v="21.99"/>
    <x v="39"/>
    <s v="Saturday"/>
    <x v="2"/>
    <x v="0"/>
  </r>
  <r>
    <x v="298"/>
    <x v="163"/>
    <n v="11649083"/>
    <x v="440"/>
    <n v="1"/>
    <n v="25.99"/>
    <x v="18"/>
    <s v="Saturday"/>
    <x v="2"/>
    <x v="0"/>
  </r>
  <r>
    <x v="299"/>
    <x v="219"/>
    <n v="561732"/>
    <x v="441"/>
    <n v="1"/>
    <n v="66.989999999999995"/>
    <x v="13"/>
    <s v="Saturday"/>
    <x v="7"/>
    <x v="1"/>
  </r>
  <r>
    <x v="300"/>
    <x v="232"/>
    <n v="3538090"/>
    <x v="442"/>
    <n v="1"/>
    <n v="44.99"/>
    <x v="44"/>
    <s v="Saturday"/>
    <x v="7"/>
    <x v="1"/>
  </r>
  <r>
    <x v="301"/>
    <x v="35"/>
    <n v="5285065"/>
    <x v="443"/>
    <n v="1"/>
    <n v="49.99"/>
    <x v="6"/>
    <s v="Saturday"/>
    <x v="8"/>
    <x v="1"/>
  </r>
  <r>
    <x v="302"/>
    <x v="233"/>
    <n v="1381555"/>
    <x v="444"/>
    <n v="1"/>
    <n v="71.989999999999995"/>
    <x v="139"/>
    <s v="Saturday"/>
    <x v="7"/>
    <x v="2"/>
  </r>
  <r>
    <x v="303"/>
    <x v="234"/>
    <n v="2857537"/>
    <x v="445"/>
    <n v="1"/>
    <n v="34.29"/>
    <x v="189"/>
    <s v="Saturday"/>
    <x v="8"/>
    <x v="1"/>
  </r>
  <r>
    <x v="304"/>
    <x v="97"/>
    <n v="1589272"/>
    <x v="426"/>
    <n v="1"/>
    <n v="19.989999999999998"/>
    <x v="58"/>
    <s v="Saturday"/>
    <x v="8"/>
    <x v="1"/>
  </r>
  <r>
    <x v="305"/>
    <x v="235"/>
    <n v="13353060"/>
    <x v="446"/>
    <n v="1"/>
    <n v="24.99"/>
    <x v="30"/>
    <s v="Saturday"/>
    <x v="2"/>
    <x v="0"/>
  </r>
  <r>
    <x v="306"/>
    <x v="236"/>
    <n v="21229354"/>
    <x v="447"/>
    <n v="1"/>
    <n v="28.99"/>
    <x v="190"/>
    <s v="Saturday"/>
    <x v="2"/>
    <x v="0"/>
  </r>
  <r>
    <x v="307"/>
    <x v="237"/>
    <n v="500708"/>
    <x v="448"/>
    <n v="1"/>
    <n v="28.99"/>
    <x v="190"/>
    <s v="Saturday"/>
    <x v="2"/>
    <x v="1"/>
  </r>
  <r>
    <x v="307"/>
    <x v="237"/>
    <n v="500708"/>
    <x v="447"/>
    <n v="1"/>
    <n v="28.99"/>
    <x v="190"/>
    <s v="Saturday"/>
    <x v="2"/>
    <x v="0"/>
  </r>
  <r>
    <x v="307"/>
    <x v="237"/>
    <n v="500708"/>
    <x v="449"/>
    <n v="1"/>
    <n v="43.99"/>
    <x v="53"/>
    <s v="Saturday"/>
    <x v="2"/>
    <x v="2"/>
  </r>
  <r>
    <x v="307"/>
    <x v="237"/>
    <n v="500708"/>
    <x v="450"/>
    <n v="1"/>
    <n v="24.99"/>
    <x v="30"/>
    <s v="Saturday"/>
    <x v="2"/>
    <x v="0"/>
  </r>
  <r>
    <x v="307"/>
    <x v="237"/>
    <n v="500708"/>
    <x v="451"/>
    <n v="1"/>
    <n v="61.99"/>
    <x v="5"/>
    <s v="Saturday"/>
    <x v="2"/>
    <x v="1"/>
  </r>
  <r>
    <x v="307"/>
    <x v="237"/>
    <n v="500708"/>
    <x v="452"/>
    <n v="1"/>
    <n v="67.989999999999995"/>
    <x v="29"/>
    <s v="Saturday"/>
    <x v="14"/>
    <x v="2"/>
  </r>
  <r>
    <x v="308"/>
    <x v="238"/>
    <n v="18043634"/>
    <x v="453"/>
    <n v="2"/>
    <n v="2.9"/>
    <x v="191"/>
    <s v="Saturday"/>
    <x v="14"/>
    <x v="1"/>
  </r>
  <r>
    <x v="309"/>
    <x v="239"/>
    <n v="21233549"/>
    <x v="454"/>
    <n v="1"/>
    <n v="71.989999999999995"/>
    <x v="139"/>
    <s v="Saturday"/>
    <x v="12"/>
    <x v="1"/>
  </r>
  <r>
    <x v="310"/>
    <x v="240"/>
    <n v="2550372"/>
    <x v="455"/>
    <n v="1"/>
    <n v="47.59"/>
    <x v="135"/>
    <s v="Saturday"/>
    <x v="9"/>
    <x v="1"/>
  </r>
  <r>
    <x v="311"/>
    <x v="198"/>
    <n v="2380181"/>
    <x v="456"/>
    <n v="1"/>
    <n v="61.99"/>
    <x v="5"/>
    <s v="Saturday"/>
    <x v="4"/>
    <x v="2"/>
  </r>
  <r>
    <x v="312"/>
    <x v="241"/>
    <n v="11597566"/>
    <x v="457"/>
    <n v="1"/>
    <n v="22.99"/>
    <x v="10"/>
    <s v="Saturday"/>
    <x v="2"/>
    <x v="1"/>
  </r>
  <r>
    <x v="312"/>
    <x v="241"/>
    <n v="11597566"/>
    <x v="356"/>
    <n v="1"/>
    <n v="53.19"/>
    <x v="168"/>
    <s v="Saturday"/>
    <x v="13"/>
    <x v="1"/>
  </r>
  <r>
    <x v="313"/>
    <x v="242"/>
    <n v="5350516"/>
    <x v="447"/>
    <n v="1"/>
    <n v="28.99"/>
    <x v="190"/>
    <s v="Saturday"/>
    <x v="2"/>
    <x v="0"/>
  </r>
  <r>
    <x v="314"/>
    <x v="243"/>
    <n v="9803022"/>
    <x v="458"/>
    <n v="1"/>
    <n v="46.99"/>
    <x v="121"/>
    <s v="Saturday"/>
    <x v="5"/>
    <x v="0"/>
  </r>
  <r>
    <x v="315"/>
    <x v="92"/>
    <n v="7132785"/>
    <x v="459"/>
    <n v="1"/>
    <n v="24.99"/>
    <x v="30"/>
    <s v="Saturday"/>
    <x v="2"/>
    <x v="0"/>
  </r>
  <r>
    <x v="315"/>
    <x v="92"/>
    <n v="7132785"/>
    <x v="460"/>
    <n v="1"/>
    <n v="88.99"/>
    <x v="49"/>
    <s v="Saturday"/>
    <x v="6"/>
    <x v="1"/>
  </r>
  <r>
    <x v="315"/>
    <x v="92"/>
    <n v="7132785"/>
    <x v="461"/>
    <n v="1"/>
    <n v="67.989999999999995"/>
    <x v="29"/>
    <s v="Saturday"/>
    <x v="2"/>
    <x v="1"/>
  </r>
  <r>
    <x v="316"/>
    <x v="244"/>
    <n v="14350376"/>
    <x v="462"/>
    <n v="1"/>
    <n v="32.99"/>
    <x v="9"/>
    <s v="Saturday"/>
    <x v="6"/>
    <x v="0"/>
  </r>
  <r>
    <x v="317"/>
    <x v="115"/>
    <n v="1269077"/>
    <x v="463"/>
    <n v="1"/>
    <n v="50.99"/>
    <x v="20"/>
    <s v="Saturday"/>
    <x v="7"/>
    <x v="0"/>
  </r>
  <r>
    <x v="318"/>
    <x v="214"/>
    <n v="21230123"/>
    <x v="297"/>
    <n v="1"/>
    <n v="21.69"/>
    <x v="148"/>
    <s v="Saturday"/>
    <x v="15"/>
    <x v="0"/>
  </r>
  <r>
    <x v="319"/>
    <x v="193"/>
    <n v="21227740"/>
    <x v="464"/>
    <n v="1"/>
    <n v="15.99"/>
    <x v="46"/>
    <s v="Saturday"/>
    <x v="5"/>
    <x v="0"/>
  </r>
  <r>
    <x v="320"/>
    <x v="194"/>
    <n v="9489593"/>
    <x v="16"/>
    <n v="1"/>
    <n v="49.99"/>
    <x v="6"/>
    <s v="Saturday"/>
    <x v="6"/>
    <x v="1"/>
  </r>
  <r>
    <x v="320"/>
    <x v="194"/>
    <n v="9489593"/>
    <x v="465"/>
    <n v="1"/>
    <n v="56.69"/>
    <x v="192"/>
    <s v="Saturday"/>
    <x v="16"/>
    <x v="1"/>
  </r>
  <r>
    <x v="321"/>
    <x v="245"/>
    <n v="14396018"/>
    <x v="466"/>
    <n v="1"/>
    <n v="79.989999999999995"/>
    <x v="193"/>
    <s v="Saturday"/>
    <x v="4"/>
    <x v="1"/>
  </r>
  <r>
    <x v="322"/>
    <x v="246"/>
    <n v="8477984"/>
    <x v="467"/>
    <n v="1"/>
    <n v="33.99"/>
    <x v="22"/>
    <s v="Saturday"/>
    <x v="15"/>
    <x v="0"/>
  </r>
  <r>
    <x v="322"/>
    <x v="246"/>
    <n v="8477984"/>
    <x v="468"/>
    <n v="1"/>
    <n v="85.99"/>
    <x v="194"/>
    <s v="Saturday"/>
    <x v="2"/>
    <x v="1"/>
  </r>
  <r>
    <x v="323"/>
    <x v="247"/>
    <n v="8446191"/>
    <x v="469"/>
    <n v="1"/>
    <n v="29.99"/>
    <x v="136"/>
    <s v="Saturday"/>
    <x v="6"/>
    <x v="0"/>
  </r>
  <r>
    <x v="324"/>
    <x v="248"/>
    <n v="288941"/>
    <x v="470"/>
    <n v="1"/>
    <n v="123.95"/>
    <x v="195"/>
    <s v="Saturday"/>
    <x v="2"/>
    <x v="1"/>
  </r>
  <r>
    <x v="325"/>
    <x v="249"/>
    <n v="13169192"/>
    <x v="471"/>
    <n v="1"/>
    <n v="98.99"/>
    <x v="26"/>
    <s v="Saturday"/>
    <x v="8"/>
    <x v="2"/>
  </r>
  <r>
    <x v="325"/>
    <x v="249"/>
    <n v="13169192"/>
    <x v="472"/>
    <n v="1"/>
    <n v="66.489999999999995"/>
    <x v="196"/>
    <s v="Saturday"/>
    <x v="5"/>
    <x v="2"/>
  </r>
  <r>
    <x v="326"/>
    <x v="165"/>
    <n v="15630590"/>
    <x v="438"/>
    <n v="1"/>
    <n v="99.99"/>
    <x v="188"/>
    <s v="Saturday"/>
    <x v="4"/>
    <x v="1"/>
  </r>
  <r>
    <x v="326"/>
    <x v="165"/>
    <n v="15630590"/>
    <x v="473"/>
    <n v="1"/>
    <n v="12.99"/>
    <x v="19"/>
    <s v="Saturday"/>
    <x v="14"/>
    <x v="3"/>
  </r>
  <r>
    <x v="327"/>
    <x v="172"/>
    <n v="1306139"/>
    <x v="474"/>
    <n v="1"/>
    <n v="16.79"/>
    <x v="93"/>
    <s v="Saturday"/>
    <x v="13"/>
    <x v="2"/>
  </r>
  <r>
    <x v="328"/>
    <x v="250"/>
    <n v="1306139"/>
    <x v="475"/>
    <n v="1"/>
    <n v="20.99"/>
    <x v="28"/>
    <s v="Saturday"/>
    <x v="6"/>
    <x v="1"/>
  </r>
  <r>
    <x v="328"/>
    <x v="250"/>
    <n v="1306139"/>
    <x v="476"/>
    <n v="1"/>
    <n v="30.99"/>
    <x v="24"/>
    <s v="Saturday"/>
    <x v="6"/>
    <x v="1"/>
  </r>
  <r>
    <x v="328"/>
    <x v="250"/>
    <n v="1306139"/>
    <x v="119"/>
    <n v="1"/>
    <n v="20.99"/>
    <x v="28"/>
    <s v="Saturday"/>
    <x v="16"/>
    <x v="1"/>
  </r>
  <r>
    <x v="328"/>
    <x v="250"/>
    <n v="1306139"/>
    <x v="249"/>
    <n v="1"/>
    <n v="18.989999999999998"/>
    <x v="105"/>
    <s v="Saturday"/>
    <x v="16"/>
    <x v="1"/>
  </r>
  <r>
    <x v="328"/>
    <x v="250"/>
    <n v="1306139"/>
    <x v="477"/>
    <n v="1"/>
    <n v="32.49"/>
    <x v="197"/>
    <s v="Saturday"/>
    <x v="4"/>
    <x v="1"/>
  </r>
  <r>
    <x v="329"/>
    <x v="55"/>
    <n v="1306139"/>
    <x v="478"/>
    <n v="1"/>
    <n v="57.99"/>
    <x v="104"/>
    <s v="Saturday"/>
    <x v="0"/>
    <x v="1"/>
  </r>
  <r>
    <x v="330"/>
    <x v="251"/>
    <n v="2617514"/>
    <x v="290"/>
    <n v="1"/>
    <n v="0.99"/>
    <x v="146"/>
    <s v="Saturday"/>
    <x v="14"/>
    <x v="1"/>
  </r>
  <r>
    <x v="330"/>
    <x v="251"/>
    <n v="2617514"/>
    <x v="479"/>
    <n v="1"/>
    <n v="0.49"/>
    <x v="118"/>
    <s v="Saturday"/>
    <x v="14"/>
    <x v="3"/>
  </r>
  <r>
    <x v="330"/>
    <x v="251"/>
    <n v="2617514"/>
    <x v="480"/>
    <n v="1"/>
    <n v="1.99"/>
    <x v="31"/>
    <s v="Saturday"/>
    <x v="14"/>
    <x v="2"/>
  </r>
  <r>
    <x v="331"/>
    <x v="252"/>
    <n v="3530575"/>
    <x v="481"/>
    <n v="1"/>
    <n v="102.95"/>
    <x v="198"/>
    <s v="Saturday"/>
    <x v="2"/>
    <x v="1"/>
  </r>
  <r>
    <x v="332"/>
    <x v="253"/>
    <n v="1443027"/>
    <x v="88"/>
    <n v="1"/>
    <n v="19.53"/>
    <x v="65"/>
    <s v="Saturday"/>
    <x v="6"/>
    <x v="1"/>
  </r>
  <r>
    <x v="332"/>
    <x v="253"/>
    <n v="1443027"/>
    <x v="482"/>
    <n v="1"/>
    <n v="24.99"/>
    <x v="30"/>
    <s v="Saturday"/>
    <x v="2"/>
    <x v="0"/>
  </r>
  <r>
    <x v="333"/>
    <x v="186"/>
    <n v="10447081"/>
    <x v="483"/>
    <n v="1"/>
    <n v="95.99"/>
    <x v="176"/>
    <s v="Saturday"/>
    <x v="6"/>
    <x v="0"/>
  </r>
  <r>
    <x v="333"/>
    <x v="186"/>
    <n v="10447081"/>
    <x v="388"/>
    <n v="1"/>
    <n v="24.99"/>
    <x v="30"/>
    <s v="Saturday"/>
    <x v="2"/>
    <x v="3"/>
  </r>
  <r>
    <x v="334"/>
    <x v="196"/>
    <n v="21231520"/>
    <x v="484"/>
    <n v="1"/>
    <n v="72.989999999999995"/>
    <x v="86"/>
    <s v="Saturday"/>
    <x v="0"/>
    <x v="1"/>
  </r>
  <r>
    <x v="335"/>
    <x v="237"/>
    <n v="21232241"/>
    <x v="412"/>
    <n v="2"/>
    <n v="1.99"/>
    <x v="175"/>
    <s v="Saturday"/>
    <x v="14"/>
    <x v="2"/>
  </r>
  <r>
    <x v="336"/>
    <x v="254"/>
    <n v="1526283"/>
    <x v="485"/>
    <n v="1"/>
    <n v="34.99"/>
    <x v="12"/>
    <s v="Saturday"/>
    <x v="6"/>
    <x v="0"/>
  </r>
  <r>
    <x v="337"/>
    <x v="255"/>
    <n v="10556378"/>
    <x v="486"/>
    <n v="1"/>
    <n v="72.989999999999995"/>
    <x v="86"/>
    <s v="Saturday"/>
    <x v="2"/>
    <x v="2"/>
  </r>
  <r>
    <x v="338"/>
    <x v="135"/>
    <n v="11428358"/>
    <x v="487"/>
    <n v="1"/>
    <n v="29.49"/>
    <x v="199"/>
    <s v="Saturday"/>
    <x v="6"/>
    <x v="1"/>
  </r>
  <r>
    <x v="339"/>
    <x v="18"/>
    <n v="3938067"/>
    <x v="488"/>
    <n v="1"/>
    <n v="68.989999999999995"/>
    <x v="90"/>
    <s v="Saturday"/>
    <x v="4"/>
    <x v="2"/>
  </r>
  <r>
    <x v="339"/>
    <x v="18"/>
    <n v="3938067"/>
    <x v="489"/>
    <n v="1"/>
    <n v="26.39"/>
    <x v="200"/>
    <s v="Saturday"/>
    <x v="12"/>
    <x v="2"/>
  </r>
  <r>
    <x v="339"/>
    <x v="18"/>
    <n v="3938067"/>
    <x v="364"/>
    <n v="1"/>
    <n v="14.99"/>
    <x v="123"/>
    <s v="Saturday"/>
    <x v="9"/>
    <x v="0"/>
  </r>
  <r>
    <x v="340"/>
    <x v="126"/>
    <n v="17931730"/>
    <x v="490"/>
    <n v="1"/>
    <n v="47.59"/>
    <x v="135"/>
    <s v="Saturday"/>
    <x v="5"/>
    <x v="2"/>
  </r>
  <r>
    <x v="340"/>
    <x v="126"/>
    <n v="17931730"/>
    <x v="491"/>
    <n v="1"/>
    <n v="46.99"/>
    <x v="121"/>
    <s v="Saturday"/>
    <x v="15"/>
    <x v="1"/>
  </r>
  <r>
    <x v="341"/>
    <x v="116"/>
    <n v="6327218"/>
    <x v="492"/>
    <n v="2"/>
    <n v="29"/>
    <x v="201"/>
    <s v="Saturday"/>
    <x v="7"/>
    <x v="1"/>
  </r>
  <r>
    <x v="342"/>
    <x v="246"/>
    <n v="14311317"/>
    <x v="493"/>
    <n v="1"/>
    <n v="28.99"/>
    <x v="190"/>
    <s v="Saturday"/>
    <x v="2"/>
    <x v="0"/>
  </r>
  <r>
    <x v="342"/>
    <x v="246"/>
    <n v="14311317"/>
    <x v="494"/>
    <n v="1"/>
    <n v="21.99"/>
    <x v="39"/>
    <s v="Saturday"/>
    <x v="2"/>
    <x v="0"/>
  </r>
  <r>
    <x v="342"/>
    <x v="246"/>
    <n v="14311317"/>
    <x v="495"/>
    <n v="1"/>
    <n v="14.99"/>
    <x v="123"/>
    <s v="Saturday"/>
    <x v="5"/>
    <x v="0"/>
  </r>
  <r>
    <x v="343"/>
    <x v="164"/>
    <n v="7724933"/>
    <x v="496"/>
    <n v="1"/>
    <n v="44.99"/>
    <x v="44"/>
    <s v="Saturday"/>
    <x v="2"/>
    <x v="0"/>
  </r>
  <r>
    <x v="344"/>
    <x v="22"/>
    <n v="13067962"/>
    <x v="497"/>
    <n v="1"/>
    <n v="24.99"/>
    <x v="30"/>
    <s v="Saturday"/>
    <x v="6"/>
    <x v="3"/>
  </r>
  <r>
    <x v="344"/>
    <x v="22"/>
    <n v="13067962"/>
    <x v="498"/>
    <n v="1"/>
    <n v="26.99"/>
    <x v="75"/>
    <s v="Saturday"/>
    <x v="5"/>
    <x v="0"/>
  </r>
  <r>
    <x v="345"/>
    <x v="256"/>
    <n v="15428328"/>
    <x v="499"/>
    <n v="1"/>
    <n v="19.989999999999998"/>
    <x v="58"/>
    <s v="Saturday"/>
    <x v="19"/>
    <x v="1"/>
  </r>
  <r>
    <x v="346"/>
    <x v="23"/>
    <n v="5764946"/>
    <x v="500"/>
    <n v="1"/>
    <n v="53.19"/>
    <x v="168"/>
    <s v="Saturday"/>
    <x v="13"/>
    <x v="1"/>
  </r>
  <r>
    <x v="347"/>
    <x v="112"/>
    <n v="2509545"/>
    <x v="501"/>
    <n v="1"/>
    <n v="44.99"/>
    <x v="44"/>
    <s v="Saturday"/>
    <x v="7"/>
    <x v="1"/>
  </r>
  <r>
    <x v="347"/>
    <x v="112"/>
    <n v="2509545"/>
    <x v="502"/>
    <n v="1"/>
    <n v="34.99"/>
    <x v="12"/>
    <s v="Saturday"/>
    <x v="2"/>
    <x v="0"/>
  </r>
  <r>
    <x v="348"/>
    <x v="7"/>
    <n v="4182480"/>
    <x v="503"/>
    <n v="1"/>
    <n v="19.989999999999998"/>
    <x v="58"/>
    <s v="Saturday"/>
    <x v="8"/>
    <x v="1"/>
  </r>
  <r>
    <x v="348"/>
    <x v="7"/>
    <n v="4182480"/>
    <x v="158"/>
    <n v="1"/>
    <n v="2.4900000000000002"/>
    <x v="97"/>
    <s v="Saturday"/>
    <x v="14"/>
    <x v="2"/>
  </r>
  <r>
    <x v="348"/>
    <x v="7"/>
    <n v="4182480"/>
    <x v="389"/>
    <n v="2"/>
    <n v="1.99"/>
    <x v="175"/>
    <s v="Saturday"/>
    <x v="14"/>
    <x v="2"/>
  </r>
  <r>
    <x v="348"/>
    <x v="7"/>
    <n v="4182480"/>
    <x v="390"/>
    <n v="2"/>
    <n v="1.99"/>
    <x v="175"/>
    <s v="Saturday"/>
    <x v="14"/>
    <x v="2"/>
  </r>
  <r>
    <x v="349"/>
    <x v="238"/>
    <n v="10576071"/>
    <x v="504"/>
    <n v="1"/>
    <n v="29.99"/>
    <x v="136"/>
    <s v="Saturday"/>
    <x v="16"/>
    <x v="1"/>
  </r>
  <r>
    <x v="349"/>
    <x v="238"/>
    <n v="10576071"/>
    <x v="505"/>
    <n v="1"/>
    <n v="24.99"/>
    <x v="30"/>
    <s v="Saturday"/>
    <x v="16"/>
    <x v="1"/>
  </r>
  <r>
    <x v="350"/>
    <x v="257"/>
    <n v="11900644"/>
    <x v="506"/>
    <n v="1"/>
    <n v="101.95"/>
    <x v="88"/>
    <s v="Saturday"/>
    <x v="6"/>
    <x v="1"/>
  </r>
  <r>
    <x v="351"/>
    <x v="258"/>
    <n v="3840415"/>
    <x v="507"/>
    <n v="1"/>
    <n v="24.49"/>
    <x v="202"/>
    <s v="Saturday"/>
    <x v="2"/>
    <x v="1"/>
  </r>
  <r>
    <x v="351"/>
    <x v="258"/>
    <n v="3840415"/>
    <x v="508"/>
    <n v="1"/>
    <n v="11.49"/>
    <x v="164"/>
    <s v="Saturday"/>
    <x v="5"/>
    <x v="0"/>
  </r>
  <r>
    <x v="352"/>
    <x v="259"/>
    <n v="3840415"/>
    <x v="509"/>
    <n v="1"/>
    <n v="27.99"/>
    <x v="71"/>
    <s v="Saturday"/>
    <x v="7"/>
    <x v="1"/>
  </r>
  <r>
    <x v="353"/>
    <x v="260"/>
    <n v="12783018"/>
    <x v="510"/>
    <n v="1"/>
    <n v="14.99"/>
    <x v="123"/>
    <s v="Saturday"/>
    <x v="5"/>
    <x v="0"/>
  </r>
  <r>
    <x v="353"/>
    <x v="260"/>
    <n v="12783018"/>
    <x v="511"/>
    <n v="1"/>
    <n v="53.99"/>
    <x v="89"/>
    <s v="Saturday"/>
    <x v="2"/>
    <x v="1"/>
  </r>
  <r>
    <x v="354"/>
    <x v="224"/>
    <n v="21230585"/>
    <x v="512"/>
    <n v="1"/>
    <n v="77.989999999999995"/>
    <x v="130"/>
    <s v="Saturday"/>
    <x v="6"/>
    <x v="1"/>
  </r>
  <r>
    <x v="354"/>
    <x v="224"/>
    <n v="21230585"/>
    <x v="513"/>
    <n v="1"/>
    <n v="37.99"/>
    <x v="67"/>
    <s v="Saturday"/>
    <x v="2"/>
    <x v="1"/>
  </r>
  <r>
    <x v="355"/>
    <x v="261"/>
    <n v="11400825"/>
    <x v="429"/>
    <n v="1"/>
    <n v="33.99"/>
    <x v="22"/>
    <s v="Saturday"/>
    <x v="2"/>
    <x v="0"/>
  </r>
  <r>
    <x v="356"/>
    <x v="124"/>
    <n v="21228078"/>
    <x v="514"/>
    <n v="1"/>
    <n v="61.99"/>
    <x v="5"/>
    <s v="Saturday"/>
    <x v="4"/>
    <x v="1"/>
  </r>
  <r>
    <x v="357"/>
    <x v="141"/>
    <n v="21228939"/>
    <x v="515"/>
    <n v="1"/>
    <n v="70.989999999999995"/>
    <x v="34"/>
    <s v="Saturday"/>
    <x v="2"/>
    <x v="1"/>
  </r>
  <r>
    <x v="358"/>
    <x v="262"/>
    <n v="21232303"/>
    <x v="516"/>
    <n v="1"/>
    <n v="73.989999999999995"/>
    <x v="51"/>
    <s v="Saturday"/>
    <x v="0"/>
    <x v="1"/>
  </r>
  <r>
    <x v="359"/>
    <x v="63"/>
    <n v="5456481"/>
    <x v="517"/>
    <n v="1"/>
    <n v="31.99"/>
    <x v="43"/>
    <s v="Saturday"/>
    <x v="2"/>
    <x v="0"/>
  </r>
  <r>
    <x v="359"/>
    <x v="63"/>
    <n v="5456481"/>
    <x v="55"/>
    <n v="1"/>
    <n v="24.99"/>
    <x v="30"/>
    <s v="Saturday"/>
    <x v="2"/>
    <x v="0"/>
  </r>
  <r>
    <x v="359"/>
    <x v="63"/>
    <n v="5456481"/>
    <x v="518"/>
    <n v="1"/>
    <n v="32.99"/>
    <x v="9"/>
    <s v="Saturday"/>
    <x v="2"/>
    <x v="0"/>
  </r>
  <r>
    <x v="360"/>
    <x v="263"/>
    <n v="14862393"/>
    <x v="475"/>
    <n v="1"/>
    <n v="20.99"/>
    <x v="28"/>
    <s v="Saturday"/>
    <x v="6"/>
    <x v="1"/>
  </r>
  <r>
    <x v="360"/>
    <x v="263"/>
    <n v="14862393"/>
    <x v="519"/>
    <n v="1"/>
    <n v="44.09"/>
    <x v="91"/>
    <s v="Saturday"/>
    <x v="5"/>
    <x v="1"/>
  </r>
  <r>
    <x v="361"/>
    <x v="264"/>
    <n v="4651281"/>
    <x v="520"/>
    <n v="1"/>
    <n v="7.45"/>
    <x v="115"/>
    <s v="Saturday"/>
    <x v="9"/>
    <x v="1"/>
  </r>
  <r>
    <x v="362"/>
    <x v="251"/>
    <n v="4333955"/>
    <x v="521"/>
    <n v="1"/>
    <n v="25.99"/>
    <x v="18"/>
    <s v="Saturday"/>
    <x v="2"/>
    <x v="0"/>
  </r>
  <r>
    <x v="362"/>
    <x v="251"/>
    <n v="4333955"/>
    <x v="522"/>
    <n v="1"/>
    <n v="33.99"/>
    <x v="22"/>
    <s v="Saturday"/>
    <x v="15"/>
    <x v="0"/>
  </r>
  <r>
    <x v="363"/>
    <x v="265"/>
    <n v="4333955"/>
    <x v="73"/>
    <n v="1"/>
    <n v="34.99"/>
    <x v="12"/>
    <s v="Saturday"/>
    <x v="2"/>
    <x v="0"/>
  </r>
  <r>
    <x v="364"/>
    <x v="266"/>
    <n v="4137620"/>
    <x v="523"/>
    <n v="1"/>
    <n v="43.99"/>
    <x v="53"/>
    <s v="Saturday"/>
    <x v="0"/>
    <x v="0"/>
  </r>
  <r>
    <x v="365"/>
    <x v="69"/>
    <n v="11005444"/>
    <x v="524"/>
    <n v="1"/>
    <n v="24.99"/>
    <x v="30"/>
    <s v="Saturday"/>
    <x v="16"/>
    <x v="1"/>
  </r>
  <r>
    <x v="365"/>
    <x v="69"/>
    <n v="11005444"/>
    <x v="525"/>
    <n v="1"/>
    <n v="11.99"/>
    <x v="203"/>
    <s v="Saturday"/>
    <x v="8"/>
    <x v="0"/>
  </r>
  <r>
    <x v="366"/>
    <x v="267"/>
    <n v="18547218"/>
    <x v="526"/>
    <n v="1"/>
    <n v="30.99"/>
    <x v="24"/>
    <s v="Saturday"/>
    <x v="2"/>
    <x v="0"/>
  </r>
  <r>
    <x v="367"/>
    <x v="86"/>
    <n v="9358075"/>
    <x v="183"/>
    <n v="2"/>
    <n v="1.4"/>
    <x v="106"/>
    <s v="Saturday"/>
    <x v="9"/>
    <x v="1"/>
  </r>
  <r>
    <x v="367"/>
    <x v="86"/>
    <n v="9358075"/>
    <x v="411"/>
    <n v="1"/>
    <n v="1.49"/>
    <x v="98"/>
    <s v="Saturday"/>
    <x v="14"/>
    <x v="1"/>
  </r>
  <r>
    <x v="367"/>
    <x v="86"/>
    <n v="9358075"/>
    <x v="527"/>
    <n v="1"/>
    <n v="1.99"/>
    <x v="31"/>
    <s v="Saturday"/>
    <x v="14"/>
    <x v="1"/>
  </r>
  <r>
    <x v="367"/>
    <x v="86"/>
    <n v="9358075"/>
    <x v="528"/>
    <n v="1"/>
    <n v="0.49"/>
    <x v="118"/>
    <s v="Saturday"/>
    <x v="14"/>
    <x v="3"/>
  </r>
  <r>
    <x v="367"/>
    <x v="86"/>
    <n v="9358075"/>
    <x v="529"/>
    <n v="1"/>
    <n v="0.99"/>
    <x v="146"/>
    <s v="Saturday"/>
    <x v="14"/>
    <x v="1"/>
  </r>
  <r>
    <x v="368"/>
    <x v="161"/>
    <n v="8369227"/>
    <x v="530"/>
    <n v="1"/>
    <n v="50.39"/>
    <x v="204"/>
    <s v="Saturday"/>
    <x v="7"/>
    <x v="2"/>
  </r>
  <r>
    <x v="369"/>
    <x v="268"/>
    <n v="6774320"/>
    <x v="531"/>
    <n v="1"/>
    <n v="30.99"/>
    <x v="24"/>
    <s v="Saturday"/>
    <x v="2"/>
    <x v="0"/>
  </r>
  <r>
    <x v="370"/>
    <x v="24"/>
    <n v="4439552"/>
    <x v="532"/>
    <n v="1"/>
    <n v="12.99"/>
    <x v="19"/>
    <s v="Saturday"/>
    <x v="8"/>
    <x v="0"/>
  </r>
  <r>
    <x v="371"/>
    <x v="230"/>
    <n v="10451620"/>
    <x v="533"/>
    <n v="1"/>
    <n v="93.99"/>
    <x v="27"/>
    <s v="Saturday"/>
    <x v="2"/>
    <x v="1"/>
  </r>
  <r>
    <x v="371"/>
    <x v="230"/>
    <n v="10451620"/>
    <x v="534"/>
    <n v="1"/>
    <n v="22.99"/>
    <x v="10"/>
    <s v="Saturday"/>
    <x v="9"/>
    <x v="1"/>
  </r>
  <r>
    <x v="372"/>
    <x v="131"/>
    <n v="5181289"/>
    <x v="535"/>
    <n v="1"/>
    <n v="24.99"/>
    <x v="30"/>
    <s v="Saturday"/>
    <x v="2"/>
    <x v="0"/>
  </r>
  <r>
    <x v="373"/>
    <x v="268"/>
    <n v="13097508"/>
    <x v="536"/>
    <n v="1"/>
    <n v="30.99"/>
    <x v="24"/>
    <s v="Saturday"/>
    <x v="2"/>
    <x v="0"/>
  </r>
  <r>
    <x v="373"/>
    <x v="268"/>
    <n v="13097508"/>
    <x v="537"/>
    <n v="1"/>
    <n v="27.99"/>
    <x v="71"/>
    <s v="Saturday"/>
    <x v="6"/>
    <x v="0"/>
  </r>
  <r>
    <x v="374"/>
    <x v="269"/>
    <n v="19584335"/>
    <x v="538"/>
    <n v="1"/>
    <n v="33.99"/>
    <x v="22"/>
    <s v="Saturday"/>
    <x v="2"/>
    <x v="0"/>
  </r>
  <r>
    <x v="374"/>
    <x v="269"/>
    <n v="19584335"/>
    <x v="539"/>
    <n v="1"/>
    <n v="24.99"/>
    <x v="30"/>
    <s v="Saturday"/>
    <x v="2"/>
    <x v="0"/>
  </r>
  <r>
    <x v="374"/>
    <x v="269"/>
    <n v="19584335"/>
    <x v="540"/>
    <n v="1"/>
    <n v="19.989999999999998"/>
    <x v="58"/>
    <s v="Saturday"/>
    <x v="2"/>
    <x v="0"/>
  </r>
  <r>
    <x v="375"/>
    <x v="270"/>
    <n v="21198866"/>
    <x v="541"/>
    <n v="1"/>
    <n v="44.99"/>
    <x v="44"/>
    <s v="Saturday"/>
    <x v="2"/>
    <x v="1"/>
  </r>
  <r>
    <x v="376"/>
    <x v="37"/>
    <n v="5244015"/>
    <x v="542"/>
    <n v="1"/>
    <n v="33.99"/>
    <x v="22"/>
    <s v="Saturday"/>
    <x v="2"/>
    <x v="0"/>
  </r>
  <r>
    <x v="376"/>
    <x v="37"/>
    <n v="5244015"/>
    <x v="543"/>
    <n v="1"/>
    <n v="32.99"/>
    <x v="9"/>
    <s v="Saturday"/>
    <x v="2"/>
    <x v="0"/>
  </r>
  <r>
    <x v="377"/>
    <x v="271"/>
    <n v="3338358"/>
    <x v="544"/>
    <n v="1"/>
    <n v="19.989999999999998"/>
    <x v="58"/>
    <s v="Saturday"/>
    <x v="8"/>
    <x v="1"/>
  </r>
  <r>
    <x v="378"/>
    <x v="272"/>
    <n v="21229097"/>
    <x v="545"/>
    <n v="1"/>
    <n v="43.99"/>
    <x v="53"/>
    <s v="Saturday"/>
    <x v="0"/>
    <x v="0"/>
  </r>
  <r>
    <x v="379"/>
    <x v="266"/>
    <n v="5205872"/>
    <x v="546"/>
    <n v="1"/>
    <n v="24.99"/>
    <x v="30"/>
    <s v="Saturday"/>
    <x v="16"/>
    <x v="1"/>
  </r>
  <r>
    <x v="379"/>
    <x v="266"/>
    <n v="5205872"/>
    <x v="547"/>
    <n v="1"/>
    <n v="67.989999999999995"/>
    <x v="29"/>
    <s v="Saturday"/>
    <x v="7"/>
    <x v="1"/>
  </r>
  <r>
    <x v="380"/>
    <x v="273"/>
    <n v="4134518"/>
    <x v="548"/>
    <n v="1"/>
    <n v="21.99"/>
    <x v="39"/>
    <s v="Saturday"/>
    <x v="2"/>
    <x v="0"/>
  </r>
  <r>
    <x v="380"/>
    <x v="273"/>
    <n v="4134518"/>
    <x v="549"/>
    <n v="1"/>
    <n v="44.99"/>
    <x v="44"/>
    <s v="Saturday"/>
    <x v="18"/>
    <x v="1"/>
  </r>
  <r>
    <x v="380"/>
    <x v="273"/>
    <n v="4134518"/>
    <x v="550"/>
    <n v="1"/>
    <n v="62.99"/>
    <x v="41"/>
    <s v="Saturday"/>
    <x v="18"/>
    <x v="1"/>
  </r>
  <r>
    <x v="381"/>
    <x v="274"/>
    <n v="10391492"/>
    <x v="551"/>
    <n v="1"/>
    <n v="81.99"/>
    <x v="205"/>
    <s v="Saturday"/>
    <x v="16"/>
    <x v="1"/>
  </r>
  <r>
    <x v="382"/>
    <x v="46"/>
    <n v="2202286"/>
    <x v="145"/>
    <n v="1"/>
    <n v="16.79"/>
    <x v="93"/>
    <s v="Saturday"/>
    <x v="13"/>
    <x v="2"/>
  </r>
  <r>
    <x v="382"/>
    <x v="46"/>
    <n v="2202286"/>
    <x v="552"/>
    <n v="1"/>
    <n v="21.99"/>
    <x v="39"/>
    <s v="Saturday"/>
    <x v="2"/>
    <x v="1"/>
  </r>
  <r>
    <x v="383"/>
    <x v="22"/>
    <n v="14036932"/>
    <x v="553"/>
    <n v="1"/>
    <n v="51.99"/>
    <x v="3"/>
    <s v="Saturday"/>
    <x v="7"/>
    <x v="1"/>
  </r>
  <r>
    <x v="384"/>
    <x v="148"/>
    <n v="14330274"/>
    <x v="554"/>
    <n v="1"/>
    <n v="62.99"/>
    <x v="41"/>
    <s v="Saturday"/>
    <x v="18"/>
    <x v="1"/>
  </r>
  <r>
    <x v="385"/>
    <x v="48"/>
    <n v="21233210"/>
    <x v="555"/>
    <n v="1"/>
    <n v="66.989999999999995"/>
    <x v="13"/>
    <s v="Saturday"/>
    <x v="0"/>
    <x v="1"/>
  </r>
  <r>
    <x v="385"/>
    <x v="48"/>
    <n v="21233210"/>
    <x v="556"/>
    <n v="1"/>
    <n v="3.49"/>
    <x v="206"/>
    <s v="Saturday"/>
    <x v="14"/>
    <x v="1"/>
  </r>
  <r>
    <x v="386"/>
    <x v="238"/>
    <n v="1098125"/>
    <x v="557"/>
    <n v="1"/>
    <n v="25.99"/>
    <x v="18"/>
    <s v="Saturday"/>
    <x v="2"/>
    <x v="0"/>
  </r>
  <r>
    <x v="386"/>
    <x v="238"/>
    <n v="1098125"/>
    <x v="558"/>
    <n v="1"/>
    <n v="34.99"/>
    <x v="12"/>
    <s v="Saturday"/>
    <x v="7"/>
    <x v="0"/>
  </r>
  <r>
    <x v="386"/>
    <x v="238"/>
    <n v="1098125"/>
    <x v="559"/>
    <n v="1"/>
    <n v="33.99"/>
    <x v="22"/>
    <s v="Saturday"/>
    <x v="7"/>
    <x v="0"/>
  </r>
  <r>
    <x v="387"/>
    <x v="275"/>
    <n v="14075295"/>
    <x v="560"/>
    <n v="1"/>
    <n v="32.99"/>
    <x v="9"/>
    <s v="Saturday"/>
    <x v="2"/>
    <x v="0"/>
  </r>
  <r>
    <x v="387"/>
    <x v="275"/>
    <n v="14075295"/>
    <x v="561"/>
    <n v="1"/>
    <n v="59.99"/>
    <x v="4"/>
    <s v="Saturday"/>
    <x v="16"/>
    <x v="1"/>
  </r>
  <r>
    <x v="387"/>
    <x v="275"/>
    <n v="14075295"/>
    <x v="562"/>
    <n v="1"/>
    <n v="52.99"/>
    <x v="207"/>
    <s v="Saturday"/>
    <x v="18"/>
    <x v="1"/>
  </r>
  <r>
    <x v="388"/>
    <x v="207"/>
    <n v="2484810"/>
    <x v="563"/>
    <n v="1"/>
    <n v="27.99"/>
    <x v="71"/>
    <s v="Saturday"/>
    <x v="0"/>
    <x v="0"/>
  </r>
  <r>
    <x v="389"/>
    <x v="276"/>
    <n v="9627507"/>
    <x v="564"/>
    <n v="1"/>
    <n v="29.99"/>
    <x v="136"/>
    <s v="Saturday"/>
    <x v="20"/>
    <x v="2"/>
  </r>
  <r>
    <x v="389"/>
    <x v="276"/>
    <n v="9627507"/>
    <x v="565"/>
    <n v="1"/>
    <n v="23.99"/>
    <x v="57"/>
    <s v="Saturday"/>
    <x v="6"/>
    <x v="0"/>
  </r>
  <r>
    <x v="389"/>
    <x v="276"/>
    <n v="9627507"/>
    <x v="420"/>
    <n v="1"/>
    <n v="3.99"/>
    <x v="184"/>
    <s v="Saturday"/>
    <x v="9"/>
    <x v="1"/>
  </r>
  <r>
    <x v="390"/>
    <x v="277"/>
    <n v="4122099"/>
    <x v="272"/>
    <n v="1"/>
    <n v="32.19"/>
    <x v="144"/>
    <s v="Saturday"/>
    <x v="2"/>
    <x v="3"/>
  </r>
  <r>
    <x v="390"/>
    <x v="277"/>
    <n v="4122099"/>
    <x v="74"/>
    <n v="1"/>
    <n v="52.49"/>
    <x v="55"/>
    <s v="Saturday"/>
    <x v="5"/>
    <x v="1"/>
  </r>
  <r>
    <x v="391"/>
    <x v="278"/>
    <n v="3568127"/>
    <x v="566"/>
    <n v="1"/>
    <n v="5.99"/>
    <x v="119"/>
    <s v="Saturday"/>
    <x v="14"/>
    <x v="3"/>
  </r>
  <r>
    <x v="392"/>
    <x v="163"/>
    <n v="11259901"/>
    <x v="567"/>
    <n v="1"/>
    <n v="30.99"/>
    <x v="24"/>
    <s v="Saturday"/>
    <x v="16"/>
    <x v="0"/>
  </r>
  <r>
    <x v="392"/>
    <x v="163"/>
    <n v="11259901"/>
    <x v="568"/>
    <n v="1"/>
    <n v="32.99"/>
    <x v="9"/>
    <s v="Saturday"/>
    <x v="6"/>
    <x v="0"/>
  </r>
  <r>
    <x v="392"/>
    <x v="163"/>
    <n v="11259901"/>
    <x v="353"/>
    <n v="1"/>
    <n v="60.99"/>
    <x v="107"/>
    <s v="Saturday"/>
    <x v="0"/>
    <x v="1"/>
  </r>
  <r>
    <x v="393"/>
    <x v="44"/>
    <n v="7621068"/>
    <x v="569"/>
    <n v="1"/>
    <n v="24.99"/>
    <x v="30"/>
    <s v="Saturday"/>
    <x v="2"/>
    <x v="0"/>
  </r>
  <r>
    <x v="394"/>
    <x v="233"/>
    <n v="13131604"/>
    <x v="570"/>
    <n v="1"/>
    <n v="33.99"/>
    <x v="22"/>
    <s v="Saturday"/>
    <x v="2"/>
    <x v="2"/>
  </r>
  <r>
    <x v="394"/>
    <x v="233"/>
    <n v="13131604"/>
    <x v="55"/>
    <n v="1"/>
    <n v="24.99"/>
    <x v="30"/>
    <s v="Saturday"/>
    <x v="2"/>
    <x v="0"/>
  </r>
  <r>
    <x v="395"/>
    <x v="148"/>
    <n v="505502"/>
    <x v="571"/>
    <n v="1"/>
    <n v="44.99"/>
    <x v="44"/>
    <s v="Saturday"/>
    <x v="2"/>
    <x v="1"/>
  </r>
  <r>
    <x v="395"/>
    <x v="148"/>
    <n v="505502"/>
    <x v="572"/>
    <n v="1"/>
    <n v="20.99"/>
    <x v="28"/>
    <s v="Saturday"/>
    <x v="2"/>
    <x v="3"/>
  </r>
  <r>
    <x v="396"/>
    <x v="279"/>
    <n v="7176532"/>
    <x v="573"/>
    <n v="1"/>
    <n v="25.99"/>
    <x v="18"/>
    <s v="Saturday"/>
    <x v="21"/>
    <x v="3"/>
  </r>
  <r>
    <x v="396"/>
    <x v="279"/>
    <n v="7176532"/>
    <x v="574"/>
    <n v="1"/>
    <n v="28.99"/>
    <x v="190"/>
    <s v="Saturday"/>
    <x v="21"/>
    <x v="0"/>
  </r>
  <r>
    <x v="396"/>
    <x v="279"/>
    <n v="7176532"/>
    <x v="575"/>
    <n v="1"/>
    <n v="20.99"/>
    <x v="28"/>
    <s v="Saturday"/>
    <x v="21"/>
    <x v="0"/>
  </r>
  <r>
    <x v="397"/>
    <x v="280"/>
    <n v="9316764"/>
    <x v="576"/>
    <n v="1"/>
    <n v="33.99"/>
    <x v="22"/>
    <s v="Saturday"/>
    <x v="0"/>
    <x v="2"/>
  </r>
  <r>
    <x v="397"/>
    <x v="280"/>
    <n v="9316764"/>
    <x v="549"/>
    <n v="1"/>
    <n v="44.99"/>
    <x v="44"/>
    <s v="Saturday"/>
    <x v="18"/>
    <x v="1"/>
  </r>
  <r>
    <x v="398"/>
    <x v="203"/>
    <n v="12423997"/>
    <x v="577"/>
    <n v="1"/>
    <n v="22.99"/>
    <x v="10"/>
    <s v="Saturday"/>
    <x v="21"/>
    <x v="0"/>
  </r>
  <r>
    <x v="399"/>
    <x v="6"/>
    <n v="2500965"/>
    <x v="578"/>
    <n v="1"/>
    <n v="120.95"/>
    <x v="208"/>
    <s v="Saturday"/>
    <x v="6"/>
    <x v="1"/>
  </r>
  <r>
    <x v="400"/>
    <x v="11"/>
    <n v="12400020"/>
    <x v="541"/>
    <n v="1"/>
    <n v="44.99"/>
    <x v="44"/>
    <s v="Saturday"/>
    <x v="2"/>
    <x v="1"/>
  </r>
  <r>
    <x v="400"/>
    <x v="11"/>
    <n v="12400020"/>
    <x v="579"/>
    <n v="1"/>
    <n v="39.99"/>
    <x v="103"/>
    <s v="Saturday"/>
    <x v="2"/>
    <x v="1"/>
  </r>
  <r>
    <x v="400"/>
    <x v="11"/>
    <n v="12400020"/>
    <x v="580"/>
    <n v="1"/>
    <n v="45.99"/>
    <x v="99"/>
    <s v="Saturday"/>
    <x v="2"/>
    <x v="0"/>
  </r>
  <r>
    <x v="401"/>
    <x v="102"/>
    <n v="6486463"/>
    <x v="581"/>
    <n v="1"/>
    <n v="76.989999999999995"/>
    <x v="209"/>
    <s v="Saturday"/>
    <x v="7"/>
    <x v="1"/>
  </r>
  <r>
    <x v="402"/>
    <x v="281"/>
    <n v="11568865"/>
    <x v="582"/>
    <n v="1"/>
    <n v="84.99"/>
    <x v="37"/>
    <s v="Saturday"/>
    <x v="14"/>
    <x v="1"/>
  </r>
  <r>
    <x v="403"/>
    <x v="120"/>
    <n v="4484897"/>
    <x v="583"/>
    <n v="1"/>
    <n v="24.99"/>
    <x v="30"/>
    <s v="Saturday"/>
    <x v="6"/>
    <x v="0"/>
  </r>
  <r>
    <x v="404"/>
    <x v="282"/>
    <n v="2652159"/>
    <x v="584"/>
    <n v="1"/>
    <n v="44.99"/>
    <x v="44"/>
    <s v="Saturday"/>
    <x v="0"/>
    <x v="1"/>
  </r>
  <r>
    <x v="404"/>
    <x v="282"/>
    <n v="2652159"/>
    <x v="585"/>
    <n v="1"/>
    <n v="63.99"/>
    <x v="210"/>
    <s v="Saturday"/>
    <x v="5"/>
    <x v="0"/>
  </r>
  <r>
    <x v="405"/>
    <x v="178"/>
    <n v="14295255"/>
    <x v="586"/>
    <n v="1"/>
    <n v="46.99"/>
    <x v="121"/>
    <s v="Saturday"/>
    <x v="16"/>
    <x v="0"/>
  </r>
  <r>
    <x v="406"/>
    <x v="283"/>
    <n v="2468720"/>
    <x v="587"/>
    <n v="1"/>
    <n v="52"/>
    <x v="211"/>
    <s v="Saturday"/>
    <x v="16"/>
    <x v="1"/>
  </r>
  <r>
    <x v="406"/>
    <x v="283"/>
    <n v="2468720"/>
    <x v="588"/>
    <n v="1"/>
    <n v="55"/>
    <x v="212"/>
    <s v="Saturday"/>
    <x v="16"/>
    <x v="1"/>
  </r>
  <r>
    <x v="407"/>
    <x v="137"/>
    <n v="15733072"/>
    <x v="589"/>
    <n v="1"/>
    <n v="16.79"/>
    <x v="93"/>
    <s v="Saturday"/>
    <x v="1"/>
    <x v="2"/>
  </r>
  <r>
    <x v="408"/>
    <x v="284"/>
    <n v="4379581"/>
    <x v="590"/>
    <n v="1"/>
    <n v="32.99"/>
    <x v="9"/>
    <s v="Saturday"/>
    <x v="2"/>
    <x v="1"/>
  </r>
  <r>
    <x v="409"/>
    <x v="250"/>
    <n v="3917306"/>
    <x v="591"/>
    <n v="1"/>
    <n v="46.99"/>
    <x v="121"/>
    <s v="Saturday"/>
    <x v="16"/>
    <x v="0"/>
  </r>
  <r>
    <x v="409"/>
    <x v="250"/>
    <n v="3917306"/>
    <x v="420"/>
    <n v="1"/>
    <n v="3.99"/>
    <x v="184"/>
    <s v="Saturday"/>
    <x v="9"/>
    <x v="1"/>
  </r>
  <r>
    <x v="410"/>
    <x v="18"/>
    <n v="1277628"/>
    <x v="592"/>
    <n v="1"/>
    <n v="31.99"/>
    <x v="43"/>
    <s v="Saturday"/>
    <x v="0"/>
    <x v="0"/>
  </r>
  <r>
    <x v="411"/>
    <x v="125"/>
    <n v="11923934"/>
    <x v="593"/>
    <n v="1"/>
    <n v="49.99"/>
    <x v="6"/>
    <s v="Saturday"/>
    <x v="7"/>
    <x v="0"/>
  </r>
  <r>
    <x v="412"/>
    <x v="62"/>
    <n v="11343421"/>
    <x v="594"/>
    <n v="1"/>
    <n v="34.99"/>
    <x v="12"/>
    <s v="Saturday"/>
    <x v="5"/>
    <x v="0"/>
  </r>
  <r>
    <x v="412"/>
    <x v="62"/>
    <n v="11343421"/>
    <x v="595"/>
    <n v="1"/>
    <n v="76.989999999999995"/>
    <x v="209"/>
    <s v="Saturday"/>
    <x v="2"/>
    <x v="0"/>
  </r>
  <r>
    <x v="413"/>
    <x v="20"/>
    <n v="9705807"/>
    <x v="596"/>
    <n v="1"/>
    <n v="29.39"/>
    <x v="213"/>
    <s v="Saturday"/>
    <x v="19"/>
    <x v="1"/>
  </r>
  <r>
    <x v="414"/>
    <x v="285"/>
    <n v="2736044"/>
    <x v="217"/>
    <n v="1"/>
    <n v="62.99"/>
    <x v="41"/>
    <s v="Saturday"/>
    <x v="13"/>
    <x v="2"/>
  </r>
  <r>
    <x v="415"/>
    <x v="175"/>
    <n v="2596228"/>
    <x v="597"/>
    <n v="2"/>
    <n v="71.989999999999995"/>
    <x v="214"/>
    <s v="Saturday"/>
    <x v="8"/>
    <x v="2"/>
  </r>
  <r>
    <x v="416"/>
    <x v="286"/>
    <n v="19643039"/>
    <x v="598"/>
    <n v="1"/>
    <n v="29.99"/>
    <x v="136"/>
    <s v="Saturday"/>
    <x v="16"/>
    <x v="0"/>
  </r>
  <r>
    <x v="416"/>
    <x v="286"/>
    <n v="19643039"/>
    <x v="599"/>
    <n v="1"/>
    <n v="62.99"/>
    <x v="41"/>
    <s v="Saturday"/>
    <x v="18"/>
    <x v="1"/>
  </r>
  <r>
    <x v="417"/>
    <x v="287"/>
    <n v="14379896"/>
    <x v="600"/>
    <n v="1"/>
    <n v="17.989999999999998"/>
    <x v="59"/>
    <s v="Saturday"/>
    <x v="21"/>
    <x v="0"/>
  </r>
  <r>
    <x v="418"/>
    <x v="288"/>
    <n v="21221035"/>
    <x v="601"/>
    <n v="1"/>
    <n v="6.49"/>
    <x v="140"/>
    <s v="Saturday"/>
    <x v="2"/>
    <x v="1"/>
  </r>
  <r>
    <x v="418"/>
    <x v="288"/>
    <n v="21221035"/>
    <x v="364"/>
    <n v="1"/>
    <n v="14.99"/>
    <x v="123"/>
    <s v="Saturday"/>
    <x v="9"/>
    <x v="0"/>
  </r>
  <r>
    <x v="419"/>
    <x v="289"/>
    <n v="10500553"/>
    <x v="602"/>
    <n v="1"/>
    <n v="39.99"/>
    <x v="103"/>
    <s v="Saturday"/>
    <x v="2"/>
    <x v="3"/>
  </r>
  <r>
    <x v="420"/>
    <x v="290"/>
    <n v="614661"/>
    <x v="396"/>
    <n v="1"/>
    <n v="69.290000000000006"/>
    <x v="177"/>
    <s v="Saturday"/>
    <x v="8"/>
    <x v="2"/>
  </r>
  <r>
    <x v="421"/>
    <x v="291"/>
    <n v="11446095"/>
    <x v="603"/>
    <n v="1"/>
    <n v="45.99"/>
    <x v="99"/>
    <s v="Saturday"/>
    <x v="15"/>
    <x v="0"/>
  </r>
  <r>
    <x v="422"/>
    <x v="292"/>
    <n v="16474042"/>
    <x v="431"/>
    <n v="1"/>
    <n v="39.49"/>
    <x v="186"/>
    <s v="Saturday"/>
    <x v="6"/>
    <x v="1"/>
  </r>
  <r>
    <x v="423"/>
    <x v="292"/>
    <n v="8390961"/>
    <x v="73"/>
    <n v="1"/>
    <n v="34.99"/>
    <x v="12"/>
    <s v="Saturday"/>
    <x v="2"/>
    <x v="0"/>
  </r>
  <r>
    <x v="424"/>
    <x v="228"/>
    <n v="2806010"/>
    <x v="604"/>
    <n v="1"/>
    <n v="36.49"/>
    <x v="215"/>
    <s v="Saturday"/>
    <x v="2"/>
    <x v="1"/>
  </r>
  <r>
    <x v="425"/>
    <x v="293"/>
    <n v="15131772"/>
    <x v="605"/>
    <n v="1"/>
    <n v="74.989999999999995"/>
    <x v="2"/>
    <s v="Saturday"/>
    <x v="2"/>
    <x v="1"/>
  </r>
  <r>
    <x v="426"/>
    <x v="294"/>
    <n v="9715181"/>
    <x v="584"/>
    <n v="1"/>
    <n v="44.99"/>
    <x v="44"/>
    <s v="Saturday"/>
    <x v="0"/>
    <x v="1"/>
  </r>
  <r>
    <x v="426"/>
    <x v="294"/>
    <n v="9715181"/>
    <x v="606"/>
    <n v="1"/>
    <n v="98.99"/>
    <x v="26"/>
    <s v="Saturday"/>
    <x v="15"/>
    <x v="1"/>
  </r>
  <r>
    <x v="427"/>
    <x v="295"/>
    <n v="12788599"/>
    <x v="607"/>
    <n v="1"/>
    <n v="31.99"/>
    <x v="43"/>
    <s v="Saturday"/>
    <x v="12"/>
    <x v="2"/>
  </r>
  <r>
    <x v="428"/>
    <x v="296"/>
    <n v="3212092"/>
    <x v="608"/>
    <n v="1"/>
    <n v="81.99"/>
    <x v="205"/>
    <s v="Saturday"/>
    <x v="4"/>
    <x v="1"/>
  </r>
  <r>
    <x v="428"/>
    <x v="296"/>
    <n v="3212092"/>
    <x v="609"/>
    <n v="1"/>
    <n v="80.989999999999995"/>
    <x v="147"/>
    <s v="Saturday"/>
    <x v="8"/>
    <x v="1"/>
  </r>
  <r>
    <x v="429"/>
    <x v="297"/>
    <n v="20330348"/>
    <x v="610"/>
    <n v="1"/>
    <n v="11.99"/>
    <x v="203"/>
    <s v="Saturday"/>
    <x v="21"/>
    <x v="0"/>
  </r>
  <r>
    <x v="430"/>
    <x v="164"/>
    <n v="4599565"/>
    <x v="611"/>
    <n v="1"/>
    <n v="13.99"/>
    <x v="17"/>
    <s v="Saturday"/>
    <x v="8"/>
    <x v="1"/>
  </r>
  <r>
    <x v="430"/>
    <x v="164"/>
    <n v="4599565"/>
    <x v="612"/>
    <n v="1"/>
    <n v="18.190000000000001"/>
    <x v="38"/>
    <s v="Saturday"/>
    <x v="7"/>
    <x v="0"/>
  </r>
  <r>
    <x v="431"/>
    <x v="233"/>
    <n v="16042649"/>
    <x v="168"/>
    <n v="1"/>
    <n v="33.99"/>
    <x v="22"/>
    <s v="Saturday"/>
    <x v="2"/>
    <x v="0"/>
  </r>
  <r>
    <x v="432"/>
    <x v="298"/>
    <n v="2355465"/>
    <x v="613"/>
    <n v="1"/>
    <n v="23.49"/>
    <x v="7"/>
    <s v="Saturday"/>
    <x v="5"/>
    <x v="0"/>
  </r>
  <r>
    <x v="433"/>
    <x v="46"/>
    <n v="10031476"/>
    <x v="614"/>
    <n v="1"/>
    <n v="6.49"/>
    <x v="140"/>
    <s v="Saturday"/>
    <x v="16"/>
    <x v="1"/>
  </r>
  <r>
    <x v="434"/>
    <x v="118"/>
    <n v="7820001"/>
    <x v="615"/>
    <n v="1"/>
    <n v="14.99"/>
    <x v="123"/>
    <s v="Saturday"/>
    <x v="9"/>
    <x v="1"/>
  </r>
  <r>
    <x v="435"/>
    <x v="23"/>
    <n v="9838299"/>
    <x v="501"/>
    <n v="1"/>
    <n v="44.99"/>
    <x v="44"/>
    <s v="Saturday"/>
    <x v="7"/>
    <x v="1"/>
  </r>
  <r>
    <x v="436"/>
    <x v="299"/>
    <n v="19303521"/>
    <x v="616"/>
    <n v="1"/>
    <n v="21.99"/>
    <x v="39"/>
    <s v="Saturday"/>
    <x v="2"/>
    <x v="0"/>
  </r>
  <r>
    <x v="437"/>
    <x v="216"/>
    <n v="7705282"/>
    <x v="617"/>
    <n v="1"/>
    <n v="78.989999999999995"/>
    <x v="178"/>
    <s v="Saturday"/>
    <x v="9"/>
    <x v="2"/>
  </r>
  <r>
    <x v="438"/>
    <x v="254"/>
    <n v="3359204"/>
    <x v="618"/>
    <n v="1"/>
    <n v="76.989999999999995"/>
    <x v="209"/>
    <s v="Saturday"/>
    <x v="10"/>
    <x v="1"/>
  </r>
  <r>
    <x v="439"/>
    <x v="240"/>
    <n v="21233378"/>
    <x v="619"/>
    <n v="1"/>
    <n v="22.99"/>
    <x v="10"/>
    <s v="Saturday"/>
    <x v="2"/>
    <x v="1"/>
  </r>
  <r>
    <x v="439"/>
    <x v="240"/>
    <n v="21233378"/>
    <x v="620"/>
    <n v="1"/>
    <n v="54.99"/>
    <x v="102"/>
    <s v="Saturday"/>
    <x v="2"/>
    <x v="1"/>
  </r>
  <r>
    <x v="439"/>
    <x v="240"/>
    <n v="21233378"/>
    <x v="621"/>
    <n v="1"/>
    <n v="25.99"/>
    <x v="18"/>
    <s v="Saturday"/>
    <x v="2"/>
    <x v="1"/>
  </r>
  <r>
    <x v="440"/>
    <x v="300"/>
    <n v="21228358"/>
    <x v="622"/>
    <n v="1"/>
    <n v="31.99"/>
    <x v="43"/>
    <s v="Saturday"/>
    <x v="2"/>
    <x v="1"/>
  </r>
  <r>
    <x v="440"/>
    <x v="300"/>
    <n v="21228358"/>
    <x v="515"/>
    <n v="1"/>
    <n v="70.989999999999995"/>
    <x v="34"/>
    <s v="Saturday"/>
    <x v="2"/>
    <x v="1"/>
  </r>
  <r>
    <x v="441"/>
    <x v="301"/>
    <n v="7540708"/>
    <x v="623"/>
    <n v="1"/>
    <n v="50.99"/>
    <x v="20"/>
    <s v="Saturday"/>
    <x v="8"/>
    <x v="1"/>
  </r>
  <r>
    <x v="442"/>
    <x v="302"/>
    <n v="3485967"/>
    <x v="624"/>
    <n v="1"/>
    <n v="24.99"/>
    <x v="30"/>
    <s v="Saturday"/>
    <x v="2"/>
    <x v="0"/>
  </r>
  <r>
    <x v="442"/>
    <x v="302"/>
    <n v="3485967"/>
    <x v="625"/>
    <n v="1"/>
    <n v="24.99"/>
    <x v="30"/>
    <s v="Saturday"/>
    <x v="2"/>
    <x v="0"/>
  </r>
  <r>
    <x v="443"/>
    <x v="82"/>
    <n v="21229502"/>
    <x v="626"/>
    <n v="1"/>
    <n v="51.09"/>
    <x v="32"/>
    <s v="Saturday"/>
    <x v="5"/>
    <x v="2"/>
  </r>
  <r>
    <x v="444"/>
    <x v="135"/>
    <n v="8073111"/>
    <x v="256"/>
    <n v="1"/>
    <n v="56.99"/>
    <x v="11"/>
    <s v="Saturday"/>
    <x v="21"/>
    <x v="0"/>
  </r>
  <r>
    <x v="445"/>
    <x v="123"/>
    <n v="15371807"/>
    <x v="605"/>
    <n v="1"/>
    <n v="74.989999999999995"/>
    <x v="2"/>
    <s v="Saturday"/>
    <x v="2"/>
    <x v="1"/>
  </r>
  <r>
    <x v="446"/>
    <x v="303"/>
    <n v="8493818"/>
    <x v="627"/>
    <n v="1"/>
    <n v="14.2"/>
    <x v="216"/>
    <s v="Saturday"/>
    <x v="5"/>
    <x v="0"/>
  </r>
  <r>
    <x v="447"/>
    <x v="15"/>
    <n v="4502076"/>
    <x v="628"/>
    <n v="1"/>
    <n v="30.99"/>
    <x v="24"/>
    <s v="Saturday"/>
    <x v="3"/>
    <x v="1"/>
  </r>
  <r>
    <x v="447"/>
    <x v="15"/>
    <n v="4502076"/>
    <x v="469"/>
    <n v="1"/>
    <n v="29.99"/>
    <x v="136"/>
    <s v="Saturday"/>
    <x v="6"/>
    <x v="0"/>
  </r>
  <r>
    <x v="448"/>
    <x v="162"/>
    <n v="377631"/>
    <x v="629"/>
    <n v="1"/>
    <n v="23.7"/>
    <x v="217"/>
    <s v="Saturday"/>
    <x v="15"/>
    <x v="0"/>
  </r>
  <r>
    <x v="449"/>
    <x v="304"/>
    <n v="17116092"/>
    <x v="526"/>
    <n v="1"/>
    <n v="30.99"/>
    <x v="24"/>
    <s v="Saturday"/>
    <x v="2"/>
    <x v="0"/>
  </r>
  <r>
    <x v="449"/>
    <x v="304"/>
    <n v="17116092"/>
    <x v="630"/>
    <n v="1"/>
    <n v="30.99"/>
    <x v="24"/>
    <s v="Saturday"/>
    <x v="2"/>
    <x v="0"/>
  </r>
  <r>
    <x v="449"/>
    <x v="304"/>
    <n v="17116092"/>
    <x v="631"/>
    <n v="1"/>
    <n v="15.99"/>
    <x v="46"/>
    <s v="Saturday"/>
    <x v="21"/>
    <x v="0"/>
  </r>
  <r>
    <x v="450"/>
    <x v="168"/>
    <n v="15466049"/>
    <x v="632"/>
    <n v="1"/>
    <n v="34.99"/>
    <x v="12"/>
    <s v="Saturday"/>
    <x v="2"/>
    <x v="0"/>
  </r>
  <r>
    <x v="450"/>
    <x v="168"/>
    <n v="15466049"/>
    <x v="633"/>
    <n v="1"/>
    <n v="64.989999999999995"/>
    <x v="72"/>
    <s v="Saturday"/>
    <x v="9"/>
    <x v="1"/>
  </r>
  <r>
    <x v="450"/>
    <x v="168"/>
    <n v="15466049"/>
    <x v="442"/>
    <n v="1"/>
    <n v="44.99"/>
    <x v="44"/>
    <s v="Saturday"/>
    <x v="7"/>
    <x v="1"/>
  </r>
  <r>
    <x v="451"/>
    <x v="305"/>
    <n v="11164421"/>
    <x v="634"/>
    <n v="1"/>
    <n v="13.99"/>
    <x v="17"/>
    <s v="Saturday"/>
    <x v="21"/>
    <x v="0"/>
  </r>
  <r>
    <x v="452"/>
    <x v="141"/>
    <n v="11164421"/>
    <x v="610"/>
    <n v="1"/>
    <n v="11.99"/>
    <x v="203"/>
    <s v="Saturday"/>
    <x v="21"/>
    <x v="0"/>
  </r>
  <r>
    <x v="452"/>
    <x v="141"/>
    <n v="11164421"/>
    <x v="634"/>
    <n v="1"/>
    <n v="13.99"/>
    <x v="17"/>
    <s v="Saturday"/>
    <x v="21"/>
    <x v="0"/>
  </r>
  <r>
    <x v="453"/>
    <x v="57"/>
    <n v="9341062"/>
    <x v="635"/>
    <n v="1"/>
    <n v="10.49"/>
    <x v="218"/>
    <s v="Saturday"/>
    <x v="9"/>
    <x v="0"/>
  </r>
  <r>
    <x v="454"/>
    <x v="306"/>
    <n v="3531402"/>
    <x v="636"/>
    <n v="1"/>
    <n v="11.99"/>
    <x v="203"/>
    <s v="Saturday"/>
    <x v="14"/>
    <x v="1"/>
  </r>
  <r>
    <x v="455"/>
    <x v="262"/>
    <n v="8800903"/>
    <x v="637"/>
    <n v="1"/>
    <n v="61.99"/>
    <x v="5"/>
    <s v="Saturday"/>
    <x v="5"/>
    <x v="1"/>
  </r>
  <r>
    <x v="456"/>
    <x v="307"/>
    <n v="636521"/>
    <x v="638"/>
    <n v="1"/>
    <n v="39.99"/>
    <x v="103"/>
    <s v="Saturday"/>
    <x v="2"/>
    <x v="1"/>
  </r>
  <r>
    <x v="457"/>
    <x v="226"/>
    <n v="5224598"/>
    <x v="639"/>
    <n v="1"/>
    <n v="25.99"/>
    <x v="18"/>
    <s v="Saturday"/>
    <x v="2"/>
    <x v="0"/>
  </r>
  <r>
    <x v="457"/>
    <x v="226"/>
    <n v="5224598"/>
    <x v="640"/>
    <n v="1"/>
    <n v="21.99"/>
    <x v="39"/>
    <s v="Saturday"/>
    <x v="6"/>
    <x v="0"/>
  </r>
  <r>
    <x v="457"/>
    <x v="226"/>
    <n v="5224598"/>
    <x v="641"/>
    <n v="1"/>
    <n v="24.99"/>
    <x v="30"/>
    <s v="Saturday"/>
    <x v="2"/>
    <x v="0"/>
  </r>
  <r>
    <x v="457"/>
    <x v="226"/>
    <n v="5224598"/>
    <x v="642"/>
    <n v="1"/>
    <n v="25.99"/>
    <x v="18"/>
    <s v="Saturday"/>
    <x v="21"/>
    <x v="0"/>
  </r>
  <r>
    <x v="458"/>
    <x v="227"/>
    <n v="2345280"/>
    <x v="643"/>
    <n v="1"/>
    <n v="53.89"/>
    <x v="219"/>
    <s v="Saturday"/>
    <x v="4"/>
    <x v="1"/>
  </r>
  <r>
    <x v="458"/>
    <x v="227"/>
    <n v="2345280"/>
    <x v="226"/>
    <n v="1"/>
    <n v="62.29"/>
    <x v="126"/>
    <s v="Saturday"/>
    <x v="5"/>
    <x v="2"/>
  </r>
  <r>
    <x v="459"/>
    <x v="308"/>
    <n v="21232064"/>
    <x v="432"/>
    <n v="1"/>
    <n v="38.99"/>
    <x v="8"/>
    <s v="Saturday"/>
    <x v="0"/>
    <x v="1"/>
  </r>
  <r>
    <x v="460"/>
    <x v="20"/>
    <n v="21232064"/>
    <x v="644"/>
    <n v="1"/>
    <n v="25.99"/>
    <x v="18"/>
    <s v="Saturday"/>
    <x v="16"/>
    <x v="1"/>
  </r>
  <r>
    <x v="460"/>
    <x v="20"/>
    <n v="21232064"/>
    <x v="645"/>
    <n v="1"/>
    <n v="5.99"/>
    <x v="119"/>
    <s v="Saturday"/>
    <x v="8"/>
    <x v="0"/>
  </r>
  <r>
    <x v="460"/>
    <x v="20"/>
    <n v="21232064"/>
    <x v="477"/>
    <n v="1"/>
    <n v="32.49"/>
    <x v="197"/>
    <s v="Saturday"/>
    <x v="4"/>
    <x v="1"/>
  </r>
  <r>
    <x v="461"/>
    <x v="309"/>
    <n v="2659920"/>
    <x v="646"/>
    <n v="1"/>
    <n v="21.69"/>
    <x v="148"/>
    <s v="Saturday"/>
    <x v="9"/>
    <x v="1"/>
  </r>
  <r>
    <x v="462"/>
    <x v="310"/>
    <n v="6003586"/>
    <x v="647"/>
    <n v="1"/>
    <n v="11.49"/>
    <x v="164"/>
    <s v="Saturday"/>
    <x v="2"/>
    <x v="0"/>
  </r>
  <r>
    <x v="463"/>
    <x v="311"/>
    <n v="3003235"/>
    <x v="648"/>
    <n v="1"/>
    <n v="33.99"/>
    <x v="22"/>
    <s v="Saturday"/>
    <x v="13"/>
    <x v="0"/>
  </r>
  <r>
    <x v="463"/>
    <x v="311"/>
    <n v="3003235"/>
    <x v="649"/>
    <n v="1"/>
    <n v="53.99"/>
    <x v="89"/>
    <s v="Saturday"/>
    <x v="13"/>
    <x v="0"/>
  </r>
  <r>
    <x v="463"/>
    <x v="311"/>
    <n v="3003235"/>
    <x v="650"/>
    <n v="1"/>
    <n v="51.99"/>
    <x v="3"/>
    <s v="Saturday"/>
    <x v="15"/>
    <x v="0"/>
  </r>
  <r>
    <x v="464"/>
    <x v="77"/>
    <n v="8802753"/>
    <x v="651"/>
    <n v="1"/>
    <n v="69.290000000000006"/>
    <x v="177"/>
    <s v="Saturday"/>
    <x v="7"/>
    <x v="1"/>
  </r>
  <r>
    <x v="465"/>
    <x v="207"/>
    <n v="14847707"/>
    <x v="55"/>
    <n v="1"/>
    <n v="24.99"/>
    <x v="30"/>
    <s v="Saturday"/>
    <x v="2"/>
    <x v="0"/>
  </r>
  <r>
    <x v="466"/>
    <x v="312"/>
    <n v="12420735"/>
    <x v="437"/>
    <n v="1"/>
    <n v="34.99"/>
    <x v="12"/>
    <s v="Saturday"/>
    <x v="6"/>
    <x v="0"/>
  </r>
  <r>
    <x v="467"/>
    <x v="313"/>
    <n v="1287312"/>
    <x v="652"/>
    <n v="1"/>
    <n v="32.89"/>
    <x v="220"/>
    <s v="Saturday"/>
    <x v="2"/>
    <x v="1"/>
  </r>
  <r>
    <x v="468"/>
    <x v="314"/>
    <n v="4095901"/>
    <x v="653"/>
    <n v="1"/>
    <n v="0.78"/>
    <x v="221"/>
    <s v="Saturday"/>
    <x v="14"/>
    <x v="3"/>
  </r>
  <r>
    <x v="468"/>
    <x v="314"/>
    <n v="4095901"/>
    <x v="286"/>
    <n v="1"/>
    <n v="29.99"/>
    <x v="136"/>
    <s v="Saturday"/>
    <x v="2"/>
    <x v="1"/>
  </r>
  <r>
    <x v="468"/>
    <x v="314"/>
    <n v="4095901"/>
    <x v="389"/>
    <n v="1"/>
    <n v="1.99"/>
    <x v="31"/>
    <s v="Saturday"/>
    <x v="14"/>
    <x v="2"/>
  </r>
  <r>
    <x v="468"/>
    <x v="314"/>
    <n v="4095901"/>
    <x v="159"/>
    <n v="1"/>
    <n v="1.49"/>
    <x v="98"/>
    <s v="Saturday"/>
    <x v="14"/>
    <x v="1"/>
  </r>
  <r>
    <x v="468"/>
    <x v="314"/>
    <n v="4095901"/>
    <x v="654"/>
    <n v="2"/>
    <n v="1.49"/>
    <x v="222"/>
    <s v="Saturday"/>
    <x v="14"/>
    <x v="2"/>
  </r>
  <r>
    <x v="468"/>
    <x v="314"/>
    <n v="4095901"/>
    <x v="528"/>
    <n v="2"/>
    <n v="0.49"/>
    <x v="223"/>
    <s v="Saturday"/>
    <x v="14"/>
    <x v="3"/>
  </r>
  <r>
    <x v="469"/>
    <x v="145"/>
    <n v="6471930"/>
    <x v="655"/>
    <n v="1"/>
    <n v="18.989999999999998"/>
    <x v="105"/>
    <s v="Saturday"/>
    <x v="21"/>
    <x v="0"/>
  </r>
  <r>
    <x v="470"/>
    <x v="315"/>
    <n v="2899536"/>
    <x v="656"/>
    <n v="1"/>
    <n v="68.989999999999995"/>
    <x v="90"/>
    <s v="Saturday"/>
    <x v="8"/>
    <x v="1"/>
  </r>
  <r>
    <x v="471"/>
    <x v="316"/>
    <n v="9327499"/>
    <x v="657"/>
    <n v="1"/>
    <n v="48.29"/>
    <x v="224"/>
    <s v="Saturday"/>
    <x v="13"/>
    <x v="2"/>
  </r>
  <r>
    <x v="472"/>
    <x v="187"/>
    <n v="13075409"/>
    <x v="658"/>
    <n v="1"/>
    <n v="12.3"/>
    <x v="225"/>
    <s v="Saturday"/>
    <x v="14"/>
    <x v="2"/>
  </r>
  <r>
    <x v="472"/>
    <x v="187"/>
    <n v="13075409"/>
    <x v="507"/>
    <n v="1"/>
    <n v="24.49"/>
    <x v="202"/>
    <s v="Saturday"/>
    <x v="2"/>
    <x v="1"/>
  </r>
  <r>
    <x v="472"/>
    <x v="187"/>
    <n v="13075409"/>
    <x v="659"/>
    <n v="1"/>
    <n v="19.989999999999998"/>
    <x v="58"/>
    <s v="Saturday"/>
    <x v="2"/>
    <x v="1"/>
  </r>
  <r>
    <x v="472"/>
    <x v="187"/>
    <n v="13075409"/>
    <x v="660"/>
    <n v="1"/>
    <n v="36.99"/>
    <x v="172"/>
    <s v="Saturday"/>
    <x v="0"/>
    <x v="2"/>
  </r>
  <r>
    <x v="472"/>
    <x v="187"/>
    <n v="13075409"/>
    <x v="661"/>
    <n v="3"/>
    <n v="6.99"/>
    <x v="226"/>
    <s v="Saturday"/>
    <x v="14"/>
    <x v="2"/>
  </r>
  <r>
    <x v="472"/>
    <x v="187"/>
    <n v="13075409"/>
    <x v="249"/>
    <n v="1"/>
    <n v="18.989999999999998"/>
    <x v="105"/>
    <s v="Saturday"/>
    <x v="16"/>
    <x v="1"/>
  </r>
  <r>
    <x v="472"/>
    <x v="187"/>
    <n v="13075409"/>
    <x v="415"/>
    <n v="1"/>
    <n v="58.79"/>
    <x v="36"/>
    <s v="Saturday"/>
    <x v="3"/>
    <x v="2"/>
  </r>
  <r>
    <x v="472"/>
    <x v="187"/>
    <n v="13075409"/>
    <x v="662"/>
    <n v="2"/>
    <n v="17.989999999999998"/>
    <x v="227"/>
    <s v="Saturday"/>
    <x v="9"/>
    <x v="0"/>
  </r>
  <r>
    <x v="472"/>
    <x v="187"/>
    <n v="13075409"/>
    <x v="199"/>
    <n v="2"/>
    <n v="9.99"/>
    <x v="228"/>
    <s v="Saturday"/>
    <x v="9"/>
    <x v="0"/>
  </r>
  <r>
    <x v="472"/>
    <x v="187"/>
    <n v="13075409"/>
    <x v="663"/>
    <n v="1"/>
    <n v="28.69"/>
    <x v="229"/>
    <s v="Saturday"/>
    <x v="1"/>
    <x v="2"/>
  </r>
  <r>
    <x v="473"/>
    <x v="317"/>
    <n v="21231942"/>
    <x v="664"/>
    <n v="1"/>
    <n v="32.99"/>
    <x v="9"/>
    <s v="Saturday"/>
    <x v="2"/>
    <x v="0"/>
  </r>
  <r>
    <x v="473"/>
    <x v="317"/>
    <n v="21231942"/>
    <x v="630"/>
    <n v="1"/>
    <n v="30.99"/>
    <x v="24"/>
    <s v="Saturday"/>
    <x v="2"/>
    <x v="0"/>
  </r>
  <r>
    <x v="473"/>
    <x v="317"/>
    <n v="21231942"/>
    <x v="665"/>
    <n v="1"/>
    <n v="33.99"/>
    <x v="22"/>
    <s v="Saturday"/>
    <x v="2"/>
    <x v="0"/>
  </r>
  <r>
    <x v="473"/>
    <x v="317"/>
    <n v="21231942"/>
    <x v="666"/>
    <n v="1"/>
    <n v="9.99"/>
    <x v="47"/>
    <s v="Saturday"/>
    <x v="14"/>
    <x v="3"/>
  </r>
  <r>
    <x v="474"/>
    <x v="318"/>
    <n v="21231942"/>
    <x v="667"/>
    <n v="1"/>
    <n v="12.99"/>
    <x v="19"/>
    <s v="Saturday"/>
    <x v="9"/>
    <x v="1"/>
  </r>
  <r>
    <x v="474"/>
    <x v="318"/>
    <n v="21231942"/>
    <x v="220"/>
    <n v="1"/>
    <n v="8.99"/>
    <x v="21"/>
    <s v="Saturday"/>
    <x v="9"/>
    <x v="1"/>
  </r>
  <r>
    <x v="474"/>
    <x v="318"/>
    <n v="21231942"/>
    <x v="668"/>
    <n v="1"/>
    <n v="16.989999999999998"/>
    <x v="163"/>
    <s v="Saturday"/>
    <x v="9"/>
    <x v="1"/>
  </r>
  <r>
    <x v="475"/>
    <x v="204"/>
    <n v="8468925"/>
    <x v="4"/>
    <n v="1"/>
    <n v="59.99"/>
    <x v="4"/>
    <s v="Saturday"/>
    <x v="3"/>
    <x v="1"/>
  </r>
  <r>
    <x v="475"/>
    <x v="204"/>
    <n v="8468925"/>
    <x v="221"/>
    <n v="1"/>
    <n v="14.99"/>
    <x v="123"/>
    <s v="Saturday"/>
    <x v="9"/>
    <x v="1"/>
  </r>
  <r>
    <x v="475"/>
    <x v="204"/>
    <n v="8468925"/>
    <x v="668"/>
    <n v="1"/>
    <n v="16.989999999999998"/>
    <x v="163"/>
    <s v="Saturday"/>
    <x v="9"/>
    <x v="1"/>
  </r>
  <r>
    <x v="476"/>
    <x v="319"/>
    <n v="13436583"/>
    <x v="92"/>
    <n v="2"/>
    <n v="9.99"/>
    <x v="228"/>
    <s v="Saturday"/>
    <x v="14"/>
    <x v="1"/>
  </r>
  <r>
    <x v="477"/>
    <x v="275"/>
    <n v="21228278"/>
    <x v="669"/>
    <n v="1"/>
    <n v="3.99"/>
    <x v="184"/>
    <s v="Saturday"/>
    <x v="9"/>
    <x v="1"/>
  </r>
  <r>
    <x v="478"/>
    <x v="311"/>
    <n v="15223841"/>
    <x v="670"/>
    <n v="1"/>
    <n v="59.95"/>
    <x v="230"/>
    <s v="Saturday"/>
    <x v="18"/>
    <x v="3"/>
  </r>
  <r>
    <x v="479"/>
    <x v="105"/>
    <n v="7428211"/>
    <x v="671"/>
    <n v="1"/>
    <n v="95.99"/>
    <x v="176"/>
    <s v="Saturday"/>
    <x v="6"/>
    <x v="0"/>
  </r>
  <r>
    <x v="479"/>
    <x v="105"/>
    <n v="7428211"/>
    <x v="672"/>
    <n v="1"/>
    <n v="118.99"/>
    <x v="231"/>
    <s v="Saturday"/>
    <x v="14"/>
    <x v="1"/>
  </r>
  <r>
    <x v="480"/>
    <x v="34"/>
    <n v="14527760"/>
    <x v="673"/>
    <n v="1"/>
    <n v="112.99"/>
    <x v="232"/>
    <s v="Saturday"/>
    <x v="16"/>
    <x v="1"/>
  </r>
  <r>
    <x v="481"/>
    <x v="295"/>
    <n v="3253109"/>
    <x v="542"/>
    <n v="1"/>
    <n v="33.99"/>
    <x v="22"/>
    <s v="Saturday"/>
    <x v="2"/>
    <x v="0"/>
  </r>
  <r>
    <x v="482"/>
    <x v="110"/>
    <n v="510474"/>
    <x v="563"/>
    <n v="1"/>
    <n v="27.99"/>
    <x v="71"/>
    <s v="Saturday"/>
    <x v="0"/>
    <x v="0"/>
  </r>
  <r>
    <x v="483"/>
    <x v="232"/>
    <n v="12292434"/>
    <x v="674"/>
    <n v="1"/>
    <n v="16.79"/>
    <x v="93"/>
    <s v="Saturday"/>
    <x v="13"/>
    <x v="2"/>
  </r>
  <r>
    <x v="484"/>
    <x v="320"/>
    <n v="19160625"/>
    <x v="592"/>
    <n v="1"/>
    <n v="31.99"/>
    <x v="43"/>
    <s v="Saturday"/>
    <x v="0"/>
    <x v="0"/>
  </r>
  <r>
    <x v="484"/>
    <x v="320"/>
    <n v="19160625"/>
    <x v="675"/>
    <n v="1"/>
    <n v="39.99"/>
    <x v="103"/>
    <s v="Saturday"/>
    <x v="2"/>
    <x v="0"/>
  </r>
  <r>
    <x v="485"/>
    <x v="98"/>
    <n v="3189832"/>
    <x v="676"/>
    <n v="1"/>
    <n v="62.99"/>
    <x v="41"/>
    <s v="Saturday"/>
    <x v="0"/>
    <x v="1"/>
  </r>
  <r>
    <x v="486"/>
    <x v="118"/>
    <n v="9848378"/>
    <x v="677"/>
    <n v="1"/>
    <n v="123.95"/>
    <x v="195"/>
    <s v="Saturday"/>
    <x v="2"/>
    <x v="1"/>
  </r>
  <r>
    <x v="486"/>
    <x v="118"/>
    <n v="9848378"/>
    <x v="678"/>
    <n v="1"/>
    <n v="49.99"/>
    <x v="6"/>
    <s v="Saturday"/>
    <x v="2"/>
    <x v="1"/>
  </r>
  <r>
    <x v="487"/>
    <x v="248"/>
    <n v="15108314"/>
    <x v="679"/>
    <n v="1"/>
    <n v="83.99"/>
    <x v="233"/>
    <s v="Saturday"/>
    <x v="3"/>
    <x v="2"/>
  </r>
  <r>
    <x v="488"/>
    <x v="185"/>
    <n v="4506253"/>
    <x v="680"/>
    <n v="1"/>
    <n v="5.99"/>
    <x v="119"/>
    <s v="Saturday"/>
    <x v="14"/>
    <x v="1"/>
  </r>
  <r>
    <x v="489"/>
    <x v="132"/>
    <n v="21229930"/>
    <x v="681"/>
    <n v="1"/>
    <n v="83.99"/>
    <x v="233"/>
    <s v="Saturday"/>
    <x v="15"/>
    <x v="1"/>
  </r>
  <r>
    <x v="490"/>
    <x v="321"/>
    <n v="20976611"/>
    <x v="682"/>
    <n v="1"/>
    <n v="49.99"/>
    <x v="6"/>
    <s v="Saturday"/>
    <x v="2"/>
    <x v="0"/>
  </r>
  <r>
    <x v="491"/>
    <x v="165"/>
    <n v="21233469"/>
    <x v="683"/>
    <n v="1"/>
    <n v="45.49"/>
    <x v="234"/>
    <s v="Saturday"/>
    <x v="5"/>
    <x v="1"/>
  </r>
  <r>
    <x v="491"/>
    <x v="165"/>
    <n v="21233469"/>
    <x v="684"/>
    <n v="1"/>
    <n v="72.989999999999995"/>
    <x v="86"/>
    <s v="Saturday"/>
    <x v="16"/>
    <x v="1"/>
  </r>
  <r>
    <x v="492"/>
    <x v="223"/>
    <n v="7540149"/>
    <x v="507"/>
    <n v="1"/>
    <n v="24.49"/>
    <x v="202"/>
    <s v="Saturday"/>
    <x v="2"/>
    <x v="1"/>
  </r>
  <r>
    <x v="493"/>
    <x v="189"/>
    <n v="15643651"/>
    <x v="290"/>
    <n v="1"/>
    <n v="0.99"/>
    <x v="146"/>
    <s v="Saturday"/>
    <x v="14"/>
    <x v="1"/>
  </r>
  <r>
    <x v="493"/>
    <x v="189"/>
    <n v="15643651"/>
    <x v="605"/>
    <n v="1"/>
    <n v="74.989999999999995"/>
    <x v="2"/>
    <s v="Saturday"/>
    <x v="2"/>
    <x v="1"/>
  </r>
  <r>
    <x v="494"/>
    <x v="108"/>
    <n v="14913548"/>
    <x v="685"/>
    <n v="1"/>
    <n v="20.99"/>
    <x v="28"/>
    <s v="Saturday"/>
    <x v="0"/>
    <x v="1"/>
  </r>
  <r>
    <x v="494"/>
    <x v="108"/>
    <n v="14913548"/>
    <x v="686"/>
    <n v="1"/>
    <n v="26.99"/>
    <x v="75"/>
    <s v="Saturday"/>
    <x v="8"/>
    <x v="1"/>
  </r>
  <r>
    <x v="495"/>
    <x v="198"/>
    <n v="21230470"/>
    <x v="687"/>
    <n v="1"/>
    <n v="37.99"/>
    <x v="67"/>
    <s v="Saturday"/>
    <x v="2"/>
    <x v="0"/>
  </r>
  <r>
    <x v="495"/>
    <x v="198"/>
    <n v="21230470"/>
    <x v="666"/>
    <n v="1"/>
    <n v="9.99"/>
    <x v="47"/>
    <s v="Saturday"/>
    <x v="14"/>
    <x v="3"/>
  </r>
  <r>
    <x v="496"/>
    <x v="90"/>
    <n v="4625013"/>
    <x v="688"/>
    <n v="1"/>
    <n v="19.989999999999998"/>
    <x v="58"/>
    <s v="Saturday"/>
    <x v="8"/>
    <x v="1"/>
  </r>
  <r>
    <x v="497"/>
    <x v="65"/>
    <n v="9411470"/>
    <x v="53"/>
    <n v="1"/>
    <n v="32.99"/>
    <x v="9"/>
    <s v="Saturday"/>
    <x v="2"/>
    <x v="0"/>
  </r>
  <r>
    <x v="497"/>
    <x v="65"/>
    <n v="9411470"/>
    <x v="689"/>
    <n v="1"/>
    <n v="34.99"/>
    <x v="12"/>
    <s v="Saturday"/>
    <x v="6"/>
    <x v="0"/>
  </r>
  <r>
    <x v="497"/>
    <x v="65"/>
    <n v="9411470"/>
    <x v="690"/>
    <n v="1"/>
    <n v="30.99"/>
    <x v="24"/>
    <s v="Saturday"/>
    <x v="6"/>
    <x v="0"/>
  </r>
  <r>
    <x v="498"/>
    <x v="241"/>
    <n v="14246499"/>
    <x v="691"/>
    <n v="1"/>
    <n v="24.99"/>
    <x v="30"/>
    <s v="Saturday"/>
    <x v="2"/>
    <x v="0"/>
  </r>
  <r>
    <x v="499"/>
    <x v="322"/>
    <n v="1525124"/>
    <x v="692"/>
    <n v="1"/>
    <n v="31.99"/>
    <x v="43"/>
    <s v="Saturday"/>
    <x v="0"/>
    <x v="0"/>
  </r>
  <r>
    <x v="500"/>
    <x v="323"/>
    <n v="3058453"/>
    <x v="693"/>
    <n v="1"/>
    <n v="34.99"/>
    <x v="12"/>
    <s v="Saturday"/>
    <x v="15"/>
    <x v="0"/>
  </r>
  <r>
    <x v="500"/>
    <x v="323"/>
    <n v="3058453"/>
    <x v="694"/>
    <n v="1"/>
    <n v="13.99"/>
    <x v="17"/>
    <s v="Saturday"/>
    <x v="8"/>
    <x v="0"/>
  </r>
  <r>
    <x v="501"/>
    <x v="283"/>
    <n v="3058453"/>
    <x v="695"/>
    <n v="1"/>
    <n v="31.49"/>
    <x v="134"/>
    <s v="Saturday"/>
    <x v="5"/>
    <x v="1"/>
  </r>
  <r>
    <x v="502"/>
    <x v="66"/>
    <n v="13839330"/>
    <x v="251"/>
    <n v="1"/>
    <n v="31.49"/>
    <x v="134"/>
    <s v="Saturday"/>
    <x v="18"/>
    <x v="1"/>
  </r>
  <r>
    <x v="503"/>
    <x v="304"/>
    <n v="3488220"/>
    <x v="696"/>
    <n v="1"/>
    <n v="66.989999999999995"/>
    <x v="13"/>
    <s v="Saturday"/>
    <x v="13"/>
    <x v="1"/>
  </r>
  <r>
    <x v="503"/>
    <x v="304"/>
    <n v="3488220"/>
    <x v="205"/>
    <n v="1"/>
    <n v="74.989999999999995"/>
    <x v="2"/>
    <s v="Saturday"/>
    <x v="2"/>
    <x v="1"/>
  </r>
  <r>
    <x v="504"/>
    <x v="92"/>
    <n v="13273578"/>
    <x v="697"/>
    <n v="1"/>
    <n v="53.99"/>
    <x v="89"/>
    <s v="Saturday"/>
    <x v="4"/>
    <x v="1"/>
  </r>
  <r>
    <x v="505"/>
    <x v="179"/>
    <n v="11494813"/>
    <x v="698"/>
    <n v="1"/>
    <n v="15.99"/>
    <x v="46"/>
    <s v="Saturday"/>
    <x v="5"/>
    <x v="0"/>
  </r>
  <r>
    <x v="505"/>
    <x v="179"/>
    <n v="11494813"/>
    <x v="699"/>
    <n v="2"/>
    <n v="9.1999999999999993"/>
    <x v="235"/>
    <s v="Saturday"/>
    <x v="2"/>
    <x v="4"/>
  </r>
  <r>
    <x v="505"/>
    <x v="179"/>
    <n v="11494813"/>
    <x v="700"/>
    <n v="1"/>
    <n v="13.99"/>
    <x v="17"/>
    <s v="Saturday"/>
    <x v="6"/>
    <x v="0"/>
  </r>
  <r>
    <x v="505"/>
    <x v="179"/>
    <n v="11494813"/>
    <x v="47"/>
    <n v="1"/>
    <n v="18.190000000000001"/>
    <x v="38"/>
    <s v="Saturday"/>
    <x v="15"/>
    <x v="0"/>
  </r>
  <r>
    <x v="505"/>
    <x v="179"/>
    <n v="11494813"/>
    <x v="701"/>
    <n v="1"/>
    <n v="43.99"/>
    <x v="53"/>
    <s v="Saturday"/>
    <x v="19"/>
    <x v="1"/>
  </r>
  <r>
    <x v="505"/>
    <x v="179"/>
    <n v="11494813"/>
    <x v="702"/>
    <n v="1"/>
    <n v="36.99"/>
    <x v="172"/>
    <s v="Saturday"/>
    <x v="7"/>
    <x v="0"/>
  </r>
  <r>
    <x v="506"/>
    <x v="206"/>
    <n v="5485199"/>
    <x v="375"/>
    <n v="1"/>
    <n v="23.99"/>
    <x v="57"/>
    <s v="Saturday"/>
    <x v="8"/>
    <x v="1"/>
  </r>
  <r>
    <x v="506"/>
    <x v="206"/>
    <n v="5485199"/>
    <x v="144"/>
    <n v="1"/>
    <n v="25.99"/>
    <x v="18"/>
    <s v="Saturday"/>
    <x v="7"/>
    <x v="0"/>
  </r>
  <r>
    <x v="507"/>
    <x v="212"/>
    <n v="66706"/>
    <x v="703"/>
    <n v="1"/>
    <n v="25.99"/>
    <x v="18"/>
    <s v="Saturday"/>
    <x v="2"/>
    <x v="0"/>
  </r>
  <r>
    <x v="508"/>
    <x v="324"/>
    <n v="4577045"/>
    <x v="704"/>
    <n v="1"/>
    <n v="39.99"/>
    <x v="103"/>
    <s v="Saturday"/>
    <x v="13"/>
    <x v="2"/>
  </r>
  <r>
    <x v="509"/>
    <x v="61"/>
    <n v="4411420"/>
    <x v="705"/>
    <n v="1"/>
    <n v="10.9"/>
    <x v="114"/>
    <s v="Saturday"/>
    <x v="0"/>
    <x v="1"/>
  </r>
  <r>
    <x v="510"/>
    <x v="325"/>
    <n v="15306127"/>
    <x v="706"/>
    <n v="1"/>
    <n v="79.989999999999995"/>
    <x v="193"/>
    <s v="Saturday"/>
    <x v="6"/>
    <x v="1"/>
  </r>
  <r>
    <x v="511"/>
    <x v="307"/>
    <n v="8507740"/>
    <x v="286"/>
    <n v="1"/>
    <n v="29.99"/>
    <x v="136"/>
    <s v="Saturday"/>
    <x v="2"/>
    <x v="1"/>
  </r>
  <r>
    <x v="512"/>
    <x v="326"/>
    <n v="21231437"/>
    <x v="707"/>
    <n v="1"/>
    <n v="121.95"/>
    <x v="236"/>
    <s v="Saturday"/>
    <x v="5"/>
    <x v="1"/>
  </r>
  <r>
    <x v="513"/>
    <x v="200"/>
    <n v="20655067"/>
    <x v="708"/>
    <n v="1"/>
    <n v="32.99"/>
    <x v="9"/>
    <s v="Saturday"/>
    <x v="2"/>
    <x v="1"/>
  </r>
  <r>
    <x v="514"/>
    <x v="327"/>
    <n v="18148218"/>
    <x v="709"/>
    <n v="1"/>
    <n v="24.99"/>
    <x v="30"/>
    <s v="Saturday"/>
    <x v="16"/>
    <x v="1"/>
  </r>
  <r>
    <x v="515"/>
    <x v="328"/>
    <n v="6395570"/>
    <x v="416"/>
    <n v="1"/>
    <n v="25.99"/>
    <x v="18"/>
    <s v="Saturday"/>
    <x v="6"/>
    <x v="0"/>
  </r>
  <r>
    <x v="516"/>
    <x v="177"/>
    <n v="8557555"/>
    <x v="710"/>
    <n v="1"/>
    <n v="20.99"/>
    <x v="28"/>
    <s v="Saturday"/>
    <x v="6"/>
    <x v="0"/>
  </r>
  <r>
    <x v="517"/>
    <x v="279"/>
    <n v="11369905"/>
    <x v="487"/>
    <n v="1"/>
    <n v="29.49"/>
    <x v="199"/>
    <s v="Saturday"/>
    <x v="6"/>
    <x v="1"/>
  </r>
  <r>
    <x v="518"/>
    <x v="76"/>
    <n v="10072462"/>
    <x v="711"/>
    <n v="1"/>
    <n v="35.99"/>
    <x v="83"/>
    <s v="Saturday"/>
    <x v="13"/>
    <x v="0"/>
  </r>
  <r>
    <x v="519"/>
    <x v="329"/>
    <n v="2731513"/>
    <x v="712"/>
    <n v="1"/>
    <n v="52.99"/>
    <x v="207"/>
    <s v="Saturday"/>
    <x v="4"/>
    <x v="1"/>
  </r>
  <r>
    <x v="520"/>
    <x v="197"/>
    <n v="11209025"/>
    <x v="54"/>
    <n v="1"/>
    <n v="31.99"/>
    <x v="43"/>
    <s v="Saturday"/>
    <x v="2"/>
    <x v="0"/>
  </r>
  <r>
    <x v="521"/>
    <x v="330"/>
    <n v="4508892"/>
    <x v="713"/>
    <n v="1"/>
    <n v="119.95"/>
    <x v="42"/>
    <s v="Saturday"/>
    <x v="5"/>
    <x v="1"/>
  </r>
  <r>
    <x v="522"/>
    <x v="217"/>
    <n v="14262581"/>
    <x v="714"/>
    <n v="1"/>
    <n v="84.99"/>
    <x v="37"/>
    <s v="Saturday"/>
    <x v="4"/>
    <x v="2"/>
  </r>
  <r>
    <x v="523"/>
    <x v="331"/>
    <n v="14793960"/>
    <x v="715"/>
    <n v="1"/>
    <n v="69.989999999999995"/>
    <x v="92"/>
    <s v="Saturday"/>
    <x v="7"/>
    <x v="2"/>
  </r>
  <r>
    <x v="524"/>
    <x v="332"/>
    <n v="2505629"/>
    <x v="367"/>
    <n v="1"/>
    <n v="34.99"/>
    <x v="12"/>
    <s v="Saturday"/>
    <x v="2"/>
    <x v="0"/>
  </r>
  <r>
    <x v="525"/>
    <x v="18"/>
    <n v="4430475"/>
    <x v="592"/>
    <n v="1"/>
    <n v="31.99"/>
    <x v="43"/>
    <s v="Saturday"/>
    <x v="0"/>
    <x v="0"/>
  </r>
  <r>
    <x v="526"/>
    <x v="333"/>
    <n v="7775353"/>
    <x v="716"/>
    <n v="1"/>
    <n v="61.99"/>
    <x v="5"/>
    <s v="Saturday"/>
    <x v="2"/>
    <x v="1"/>
  </r>
  <r>
    <x v="527"/>
    <x v="26"/>
    <n v="12827113"/>
    <x v="306"/>
    <n v="1"/>
    <n v="22.99"/>
    <x v="10"/>
    <s v="Saturday"/>
    <x v="0"/>
    <x v="0"/>
  </r>
  <r>
    <x v="528"/>
    <x v="286"/>
    <n v="10390644"/>
    <x v="717"/>
    <n v="1"/>
    <n v="26.99"/>
    <x v="75"/>
    <s v="Saturday"/>
    <x v="2"/>
    <x v="1"/>
  </r>
  <r>
    <x v="528"/>
    <x v="286"/>
    <n v="10390644"/>
    <x v="718"/>
    <n v="1"/>
    <n v="9.99"/>
    <x v="47"/>
    <s v="Saturday"/>
    <x v="8"/>
    <x v="1"/>
  </r>
  <r>
    <x v="529"/>
    <x v="310"/>
    <n v="3211287"/>
    <x v="719"/>
    <n v="1"/>
    <n v="90.99"/>
    <x v="179"/>
    <s v="Saturday"/>
    <x v="6"/>
    <x v="1"/>
  </r>
  <r>
    <x v="530"/>
    <x v="194"/>
    <n v="4042956"/>
    <x v="408"/>
    <n v="1"/>
    <n v="6.49"/>
    <x v="140"/>
    <s v="Saturday"/>
    <x v="9"/>
    <x v="1"/>
  </r>
  <r>
    <x v="530"/>
    <x v="194"/>
    <n v="4042956"/>
    <x v="118"/>
    <n v="1"/>
    <n v="5.49"/>
    <x v="81"/>
    <s v="Saturday"/>
    <x v="9"/>
    <x v="1"/>
  </r>
  <r>
    <x v="530"/>
    <x v="194"/>
    <n v="4042956"/>
    <x v="720"/>
    <n v="1"/>
    <n v="2.99"/>
    <x v="110"/>
    <s v="Saturday"/>
    <x v="9"/>
    <x v="1"/>
  </r>
  <r>
    <x v="531"/>
    <x v="334"/>
    <n v="3429760"/>
    <x v="350"/>
    <n v="1"/>
    <n v="6.95"/>
    <x v="167"/>
    <s v="Saturday"/>
    <x v="9"/>
    <x v="1"/>
  </r>
  <r>
    <x v="532"/>
    <x v="93"/>
    <n v="19810226"/>
    <x v="721"/>
    <n v="3"/>
    <n v="11.99"/>
    <x v="237"/>
    <s v="Saturday"/>
    <x v="0"/>
    <x v="1"/>
  </r>
  <r>
    <x v="533"/>
    <x v="335"/>
    <n v="5422867"/>
    <x v="722"/>
    <n v="1"/>
    <n v="49.99"/>
    <x v="6"/>
    <s v="Saturday"/>
    <x v="7"/>
    <x v="0"/>
  </r>
  <r>
    <x v="534"/>
    <x v="0"/>
    <n v="1973277"/>
    <x v="723"/>
    <n v="1"/>
    <n v="20.99"/>
    <x v="28"/>
    <s v="Saturday"/>
    <x v="19"/>
    <x v="2"/>
  </r>
  <r>
    <x v="535"/>
    <x v="160"/>
    <n v="6565265"/>
    <x v="46"/>
    <n v="1"/>
    <n v="84.99"/>
    <x v="37"/>
    <s v="Saturday"/>
    <x v="14"/>
    <x v="2"/>
  </r>
  <r>
    <x v="535"/>
    <x v="160"/>
    <n v="6565265"/>
    <x v="724"/>
    <n v="1"/>
    <n v="65.790000000000006"/>
    <x v="238"/>
    <s v="Saturday"/>
    <x v="16"/>
    <x v="1"/>
  </r>
  <r>
    <x v="535"/>
    <x v="160"/>
    <n v="6565265"/>
    <x v="155"/>
    <n v="1"/>
    <n v="46.19"/>
    <x v="60"/>
    <s v="Saturday"/>
    <x v="12"/>
    <x v="1"/>
  </r>
  <r>
    <x v="536"/>
    <x v="42"/>
    <n v="11846958"/>
    <x v="725"/>
    <n v="1"/>
    <n v="31.99"/>
    <x v="43"/>
    <s v="Saturday"/>
    <x v="2"/>
    <x v="0"/>
  </r>
  <r>
    <x v="537"/>
    <x v="106"/>
    <n v="13892423"/>
    <x v="726"/>
    <n v="1"/>
    <n v="64.989999999999995"/>
    <x v="72"/>
    <s v="Saturday"/>
    <x v="5"/>
    <x v="1"/>
  </r>
  <r>
    <x v="538"/>
    <x v="45"/>
    <n v="4664353"/>
    <x v="335"/>
    <n v="1"/>
    <n v="31.99"/>
    <x v="43"/>
    <s v="Saturday"/>
    <x v="0"/>
    <x v="0"/>
  </r>
  <r>
    <x v="539"/>
    <x v="336"/>
    <n v="14363217"/>
    <x v="727"/>
    <n v="1"/>
    <n v="60.89"/>
    <x v="239"/>
    <s v="Saturday"/>
    <x v="13"/>
    <x v="2"/>
  </r>
  <r>
    <x v="540"/>
    <x v="280"/>
    <n v="15191432"/>
    <x v="728"/>
    <n v="1"/>
    <n v="5.49"/>
    <x v="81"/>
    <s v="Saturday"/>
    <x v="8"/>
    <x v="0"/>
  </r>
  <r>
    <x v="540"/>
    <x v="280"/>
    <n v="15191432"/>
    <x v="645"/>
    <n v="1"/>
    <n v="5.99"/>
    <x v="119"/>
    <s v="Saturday"/>
    <x v="8"/>
    <x v="0"/>
  </r>
  <r>
    <x v="541"/>
    <x v="47"/>
    <n v="3874706"/>
    <x v="729"/>
    <n v="1"/>
    <n v="40.99"/>
    <x v="128"/>
    <s v="Saturday"/>
    <x v="6"/>
    <x v="0"/>
  </r>
  <r>
    <x v="541"/>
    <x v="47"/>
    <n v="3874706"/>
    <x v="730"/>
    <n v="1"/>
    <n v="74.989999999999995"/>
    <x v="2"/>
    <s v="Saturday"/>
    <x v="2"/>
    <x v="1"/>
  </r>
  <r>
    <x v="542"/>
    <x v="7"/>
    <n v="3588716"/>
    <x v="731"/>
    <n v="1"/>
    <n v="58.99"/>
    <x v="96"/>
    <s v="Saturday"/>
    <x v="19"/>
    <x v="2"/>
  </r>
  <r>
    <x v="543"/>
    <x v="337"/>
    <n v="18841490"/>
    <x v="732"/>
    <n v="1"/>
    <n v="132.94999999999999"/>
    <x v="240"/>
    <s v="Saturday"/>
    <x v="14"/>
    <x v="1"/>
  </r>
  <r>
    <x v="544"/>
    <x v="17"/>
    <n v="13951722"/>
    <x v="733"/>
    <n v="1"/>
    <n v="40.99"/>
    <x v="128"/>
    <s v="Saturday"/>
    <x v="6"/>
    <x v="0"/>
  </r>
  <r>
    <x v="545"/>
    <x v="173"/>
    <n v="7851124"/>
    <x v="734"/>
    <n v="1"/>
    <n v="36.99"/>
    <x v="172"/>
    <s v="Saturday"/>
    <x v="7"/>
    <x v="0"/>
  </r>
  <r>
    <x v="545"/>
    <x v="173"/>
    <n v="7851124"/>
    <x v="735"/>
    <n v="1"/>
    <n v="153.94999999999999"/>
    <x v="241"/>
    <s v="Saturday"/>
    <x v="6"/>
    <x v="1"/>
  </r>
  <r>
    <x v="546"/>
    <x v="25"/>
    <n v="19765785"/>
    <x v="736"/>
    <n v="1"/>
    <n v="51.99"/>
    <x v="3"/>
    <s v="Saturday"/>
    <x v="16"/>
    <x v="1"/>
  </r>
  <r>
    <x v="547"/>
    <x v="338"/>
    <n v="14826871"/>
    <x v="737"/>
    <n v="1"/>
    <n v="67.989999999999995"/>
    <x v="29"/>
    <s v="Saturday"/>
    <x v="2"/>
    <x v="2"/>
  </r>
  <r>
    <x v="548"/>
    <x v="56"/>
    <n v="7259593"/>
    <x v="738"/>
    <n v="1"/>
    <n v="97.99"/>
    <x v="138"/>
    <s v="Saturday"/>
    <x v="7"/>
    <x v="1"/>
  </r>
  <r>
    <x v="548"/>
    <x v="56"/>
    <n v="7259593"/>
    <x v="739"/>
    <n v="1"/>
    <n v="54.99"/>
    <x v="102"/>
    <s v="Saturday"/>
    <x v="16"/>
    <x v="1"/>
  </r>
  <r>
    <x v="549"/>
    <x v="305"/>
    <n v="6851174"/>
    <x v="740"/>
    <n v="1"/>
    <n v="22.99"/>
    <x v="10"/>
    <s v="Saturday"/>
    <x v="2"/>
    <x v="1"/>
  </r>
  <r>
    <x v="549"/>
    <x v="305"/>
    <n v="6851174"/>
    <x v="741"/>
    <n v="1"/>
    <n v="31.99"/>
    <x v="43"/>
    <s v="Saturday"/>
    <x v="2"/>
    <x v="1"/>
  </r>
  <r>
    <x v="550"/>
    <x v="57"/>
    <n v="5029520"/>
    <x v="742"/>
    <n v="1"/>
    <n v="33.99"/>
    <x v="22"/>
    <s v="Saturday"/>
    <x v="2"/>
    <x v="0"/>
  </r>
  <r>
    <x v="551"/>
    <x v="169"/>
    <n v="14975664"/>
    <x v="743"/>
    <n v="1"/>
    <n v="31.99"/>
    <x v="43"/>
    <s v="Saturday"/>
    <x v="2"/>
    <x v="1"/>
  </r>
  <r>
    <x v="551"/>
    <x v="169"/>
    <n v="14975664"/>
    <x v="744"/>
    <n v="1"/>
    <n v="13.99"/>
    <x v="17"/>
    <s v="Saturday"/>
    <x v="14"/>
    <x v="3"/>
  </r>
  <r>
    <x v="552"/>
    <x v="202"/>
    <n v="21231092"/>
    <x v="365"/>
    <n v="1"/>
    <n v="14.99"/>
    <x v="123"/>
    <s v="Saturday"/>
    <x v="9"/>
    <x v="0"/>
  </r>
  <r>
    <x v="552"/>
    <x v="202"/>
    <n v="21231092"/>
    <x v="199"/>
    <n v="1"/>
    <n v="9.99"/>
    <x v="47"/>
    <s v="Saturday"/>
    <x v="9"/>
    <x v="0"/>
  </r>
  <r>
    <x v="553"/>
    <x v="339"/>
    <n v="106895"/>
    <x v="745"/>
    <n v="1"/>
    <n v="48.29"/>
    <x v="224"/>
    <s v="Saturday"/>
    <x v="16"/>
    <x v="1"/>
  </r>
  <r>
    <x v="553"/>
    <x v="339"/>
    <n v="106895"/>
    <x v="746"/>
    <n v="1"/>
    <n v="21.69"/>
    <x v="148"/>
    <s v="Saturday"/>
    <x v="12"/>
    <x v="1"/>
  </r>
  <r>
    <x v="553"/>
    <x v="339"/>
    <n v="106895"/>
    <x v="747"/>
    <n v="1"/>
    <n v="9.5"/>
    <x v="242"/>
    <s v="Saturday"/>
    <x v="14"/>
    <x v="3"/>
  </r>
  <r>
    <x v="554"/>
    <x v="89"/>
    <n v="9998930"/>
    <x v="748"/>
    <n v="1"/>
    <n v="25.99"/>
    <x v="18"/>
    <s v="Saturday"/>
    <x v="9"/>
    <x v="1"/>
  </r>
  <r>
    <x v="554"/>
    <x v="89"/>
    <n v="9998930"/>
    <x v="341"/>
    <n v="1"/>
    <n v="16.989999999999998"/>
    <x v="163"/>
    <s v="Saturday"/>
    <x v="9"/>
    <x v="1"/>
  </r>
  <r>
    <x v="554"/>
    <x v="89"/>
    <n v="9998930"/>
    <x v="749"/>
    <n v="1"/>
    <n v="29.99"/>
    <x v="136"/>
    <s v="Saturday"/>
    <x v="9"/>
    <x v="1"/>
  </r>
  <r>
    <x v="555"/>
    <x v="322"/>
    <n v="15637467"/>
    <x v="750"/>
    <n v="1"/>
    <n v="88.99"/>
    <x v="49"/>
    <s v="Saturday"/>
    <x v="8"/>
    <x v="1"/>
  </r>
  <r>
    <x v="556"/>
    <x v="275"/>
    <n v="7572655"/>
    <x v="751"/>
    <n v="1"/>
    <n v="71.989999999999995"/>
    <x v="139"/>
    <s v="Saturday"/>
    <x v="2"/>
    <x v="1"/>
  </r>
  <r>
    <x v="557"/>
    <x v="271"/>
    <n v="449146"/>
    <x v="752"/>
    <n v="1"/>
    <n v="25.99"/>
    <x v="18"/>
    <s v="Saturday"/>
    <x v="2"/>
    <x v="0"/>
  </r>
  <r>
    <x v="558"/>
    <x v="167"/>
    <n v="19222183"/>
    <x v="180"/>
    <n v="1"/>
    <n v="57.99"/>
    <x v="104"/>
    <s v="Saturday"/>
    <x v="0"/>
    <x v="1"/>
  </r>
  <r>
    <x v="558"/>
    <x v="167"/>
    <n v="19222183"/>
    <x v="753"/>
    <n v="1"/>
    <n v="59.99"/>
    <x v="4"/>
    <s v="Saturday"/>
    <x v="0"/>
    <x v="1"/>
  </r>
  <r>
    <x v="559"/>
    <x v="212"/>
    <n v="2092786"/>
    <x v="231"/>
    <n v="1"/>
    <n v="92.36"/>
    <x v="129"/>
    <s v="Saturday"/>
    <x v="5"/>
    <x v="1"/>
  </r>
  <r>
    <x v="560"/>
    <x v="18"/>
    <n v="5086622"/>
    <x v="754"/>
    <n v="1"/>
    <n v="13.49"/>
    <x v="243"/>
    <s v="Saturday"/>
    <x v="16"/>
    <x v="0"/>
  </r>
  <r>
    <x v="561"/>
    <x v="340"/>
    <n v="21228879"/>
    <x v="338"/>
    <n v="1"/>
    <n v="118.95"/>
    <x v="162"/>
    <s v="Saturday"/>
    <x v="7"/>
    <x v="1"/>
  </r>
  <r>
    <x v="562"/>
    <x v="56"/>
    <n v="8401760"/>
    <x v="755"/>
    <n v="1"/>
    <n v="58.09"/>
    <x v="244"/>
    <s v="Saturday"/>
    <x v="3"/>
    <x v="1"/>
  </r>
  <r>
    <x v="563"/>
    <x v="62"/>
    <n v="12490465"/>
    <x v="756"/>
    <n v="1"/>
    <n v="103.95"/>
    <x v="1"/>
    <s v="Saturday"/>
    <x v="6"/>
    <x v="1"/>
  </r>
  <r>
    <x v="563"/>
    <x v="62"/>
    <n v="12490465"/>
    <x v="757"/>
    <n v="1"/>
    <n v="33.99"/>
    <x v="22"/>
    <s v="Saturday"/>
    <x v="16"/>
    <x v="0"/>
  </r>
  <r>
    <x v="563"/>
    <x v="62"/>
    <n v="12490465"/>
    <x v="758"/>
    <n v="1"/>
    <n v="89.99"/>
    <x v="245"/>
    <s v="Saturday"/>
    <x v="8"/>
    <x v="1"/>
  </r>
  <r>
    <x v="564"/>
    <x v="341"/>
    <n v="5115784"/>
    <x v="759"/>
    <n v="1"/>
    <n v="20.99"/>
    <x v="28"/>
    <s v="Saturday"/>
    <x v="6"/>
    <x v="0"/>
  </r>
  <r>
    <x v="565"/>
    <x v="342"/>
    <n v="8064356"/>
    <x v="760"/>
    <n v="1"/>
    <n v="13.29"/>
    <x v="246"/>
    <s v="Saturday"/>
    <x v="2"/>
    <x v="0"/>
  </r>
  <r>
    <x v="566"/>
    <x v="343"/>
    <n v="8288094"/>
    <x v="760"/>
    <n v="1"/>
    <n v="13.29"/>
    <x v="246"/>
    <s v="Saturday"/>
    <x v="2"/>
    <x v="0"/>
  </r>
  <r>
    <x v="567"/>
    <x v="228"/>
    <n v="11623853"/>
    <x v="761"/>
    <n v="1"/>
    <n v="103.95"/>
    <x v="1"/>
    <s v="Saturday"/>
    <x v="7"/>
    <x v="2"/>
  </r>
  <r>
    <x v="568"/>
    <x v="234"/>
    <n v="3223450"/>
    <x v="762"/>
    <n v="1"/>
    <n v="42.99"/>
    <x v="0"/>
    <s v="Saturday"/>
    <x v="0"/>
    <x v="1"/>
  </r>
  <r>
    <x v="569"/>
    <x v="79"/>
    <n v="2985721"/>
    <x v="546"/>
    <n v="1"/>
    <n v="24.99"/>
    <x v="30"/>
    <s v="Saturday"/>
    <x v="16"/>
    <x v="1"/>
  </r>
  <r>
    <x v="570"/>
    <x v="139"/>
    <n v="3486402"/>
    <x v="763"/>
    <n v="1"/>
    <n v="4.49"/>
    <x v="80"/>
    <s v="Saturday"/>
    <x v="16"/>
    <x v="1"/>
  </r>
  <r>
    <x v="571"/>
    <x v="161"/>
    <n v="2931456"/>
    <x v="764"/>
    <n v="1"/>
    <n v="80.989999999999995"/>
    <x v="147"/>
    <s v="Saturday"/>
    <x v="2"/>
    <x v="1"/>
  </r>
  <r>
    <x v="572"/>
    <x v="6"/>
    <n v="19753969"/>
    <x v="765"/>
    <n v="1"/>
    <n v="4.5"/>
    <x v="247"/>
    <s v="Saturday"/>
    <x v="12"/>
    <x v="3"/>
  </r>
  <r>
    <x v="572"/>
    <x v="6"/>
    <n v="19753969"/>
    <x v="766"/>
    <n v="1"/>
    <n v="22.99"/>
    <x v="10"/>
    <s v="Saturday"/>
    <x v="16"/>
    <x v="0"/>
  </r>
  <r>
    <x v="572"/>
    <x v="6"/>
    <n v="19753969"/>
    <x v="767"/>
    <n v="1"/>
    <n v="22.99"/>
    <x v="10"/>
    <s v="Saturday"/>
    <x v="16"/>
    <x v="0"/>
  </r>
  <r>
    <x v="573"/>
    <x v="38"/>
    <n v="9341276"/>
    <x v="768"/>
    <n v="2"/>
    <n v="108.95"/>
    <x v="248"/>
    <s v="Saturday"/>
    <x v="12"/>
    <x v="1"/>
  </r>
  <r>
    <x v="574"/>
    <x v="344"/>
    <n v="15214451"/>
    <x v="721"/>
    <n v="1"/>
    <n v="11.99"/>
    <x v="203"/>
    <s v="Saturday"/>
    <x v="0"/>
    <x v="1"/>
  </r>
  <r>
    <x v="574"/>
    <x v="344"/>
    <n v="15214451"/>
    <x v="769"/>
    <n v="1"/>
    <n v="11.99"/>
    <x v="203"/>
    <s v="Saturday"/>
    <x v="0"/>
    <x v="1"/>
  </r>
  <r>
    <x v="575"/>
    <x v="75"/>
    <n v="21231447"/>
    <x v="770"/>
    <n v="1"/>
    <n v="96.99"/>
    <x v="249"/>
    <s v="Saturday"/>
    <x v="14"/>
    <x v="2"/>
  </r>
  <r>
    <x v="576"/>
    <x v="257"/>
    <n v="10646585"/>
    <x v="771"/>
    <n v="1"/>
    <n v="8.99"/>
    <x v="21"/>
    <s v="Saturday"/>
    <x v="8"/>
    <x v="0"/>
  </r>
  <r>
    <x v="577"/>
    <x v="120"/>
    <n v="3721601"/>
    <x v="772"/>
    <n v="1"/>
    <n v="51.99"/>
    <x v="3"/>
    <s v="Saturday"/>
    <x v="0"/>
    <x v="1"/>
  </r>
  <r>
    <x v="578"/>
    <x v="140"/>
    <n v="1917572"/>
    <x v="773"/>
    <n v="1"/>
    <n v="28.69"/>
    <x v="229"/>
    <s v="Saturday"/>
    <x v="7"/>
    <x v="1"/>
  </r>
  <r>
    <x v="579"/>
    <x v="241"/>
    <n v="1062002"/>
    <x v="774"/>
    <n v="1"/>
    <n v="93.99"/>
    <x v="27"/>
    <s v="Saturday"/>
    <x v="7"/>
    <x v="1"/>
  </r>
  <r>
    <x v="579"/>
    <x v="241"/>
    <n v="1062002"/>
    <x v="775"/>
    <n v="1"/>
    <n v="33.99"/>
    <x v="22"/>
    <s v="Saturday"/>
    <x v="7"/>
    <x v="0"/>
  </r>
  <r>
    <x v="580"/>
    <x v="103"/>
    <n v="14530007"/>
    <x v="134"/>
    <n v="1"/>
    <n v="13.99"/>
    <x v="17"/>
    <s v="Saturday"/>
    <x v="19"/>
    <x v="1"/>
  </r>
  <r>
    <x v="581"/>
    <x v="244"/>
    <n v="5462483"/>
    <x v="776"/>
    <n v="1"/>
    <n v="29.99"/>
    <x v="136"/>
    <s v="Saturday"/>
    <x v="2"/>
    <x v="1"/>
  </r>
  <r>
    <x v="582"/>
    <x v="345"/>
    <n v="6440607"/>
    <x v="777"/>
    <n v="1"/>
    <n v="64.989999999999995"/>
    <x v="72"/>
    <s v="Saturday"/>
    <x v="7"/>
    <x v="1"/>
  </r>
  <r>
    <x v="582"/>
    <x v="345"/>
    <n v="6440607"/>
    <x v="778"/>
    <n v="1"/>
    <n v="27.99"/>
    <x v="71"/>
    <s v="Saturday"/>
    <x v="2"/>
    <x v="0"/>
  </r>
  <r>
    <x v="582"/>
    <x v="345"/>
    <n v="6440607"/>
    <x v="779"/>
    <n v="1"/>
    <n v="21.99"/>
    <x v="39"/>
    <s v="Saturday"/>
    <x v="2"/>
    <x v="0"/>
  </r>
  <r>
    <x v="583"/>
    <x v="326"/>
    <n v="5608296"/>
    <x v="438"/>
    <n v="1"/>
    <n v="99.99"/>
    <x v="188"/>
    <s v="Saturday"/>
    <x v="4"/>
    <x v="1"/>
  </r>
  <r>
    <x v="584"/>
    <x v="2"/>
    <n v="6533400"/>
    <x v="780"/>
    <n v="1"/>
    <n v="65.989999999999995"/>
    <x v="14"/>
    <s v="Saturday"/>
    <x v="16"/>
    <x v="1"/>
  </r>
  <r>
    <x v="584"/>
    <x v="2"/>
    <n v="6533400"/>
    <x v="267"/>
    <n v="1"/>
    <n v="7.49"/>
    <x v="73"/>
    <s v="Saturday"/>
    <x v="9"/>
    <x v="0"/>
  </r>
  <r>
    <x v="585"/>
    <x v="148"/>
    <n v="4093256"/>
    <x v="781"/>
    <n v="1"/>
    <n v="27.99"/>
    <x v="71"/>
    <s v="Saturday"/>
    <x v="16"/>
    <x v="0"/>
  </r>
  <r>
    <x v="585"/>
    <x v="148"/>
    <n v="4093256"/>
    <x v="507"/>
    <n v="1"/>
    <n v="24.49"/>
    <x v="202"/>
    <s v="Saturday"/>
    <x v="2"/>
    <x v="1"/>
  </r>
  <r>
    <x v="586"/>
    <x v="221"/>
    <n v="11932921"/>
    <x v="782"/>
    <n v="1"/>
    <n v="36.99"/>
    <x v="172"/>
    <s v="Saturday"/>
    <x v="16"/>
    <x v="0"/>
  </r>
  <r>
    <x v="586"/>
    <x v="221"/>
    <n v="11932921"/>
    <x v="783"/>
    <n v="1"/>
    <n v="39.99"/>
    <x v="103"/>
    <s v="Saturday"/>
    <x v="2"/>
    <x v="0"/>
  </r>
  <r>
    <x v="586"/>
    <x v="221"/>
    <n v="11932921"/>
    <x v="784"/>
    <n v="1"/>
    <n v="8.99"/>
    <x v="21"/>
    <s v="Saturday"/>
    <x v="14"/>
    <x v="3"/>
  </r>
  <r>
    <x v="586"/>
    <x v="221"/>
    <n v="11932921"/>
    <x v="785"/>
    <n v="1"/>
    <n v="8.99"/>
    <x v="21"/>
    <s v="Saturday"/>
    <x v="14"/>
    <x v="3"/>
  </r>
  <r>
    <x v="587"/>
    <x v="203"/>
    <n v="632371"/>
    <x v="786"/>
    <n v="1"/>
    <n v="29.99"/>
    <x v="136"/>
    <s v="Saturday"/>
    <x v="0"/>
    <x v="0"/>
  </r>
  <r>
    <x v="587"/>
    <x v="203"/>
    <n v="632371"/>
    <x v="787"/>
    <n v="1"/>
    <n v="106.95"/>
    <x v="76"/>
    <s v="Saturday"/>
    <x v="7"/>
    <x v="1"/>
  </r>
  <r>
    <x v="587"/>
    <x v="203"/>
    <n v="632371"/>
    <x v="788"/>
    <n v="1"/>
    <n v="25.99"/>
    <x v="18"/>
    <s v="Saturday"/>
    <x v="0"/>
    <x v="0"/>
  </r>
  <r>
    <x v="588"/>
    <x v="223"/>
    <n v="10835106"/>
    <x v="715"/>
    <n v="1"/>
    <n v="69.989999999999995"/>
    <x v="92"/>
    <s v="Saturday"/>
    <x v="7"/>
    <x v="2"/>
  </r>
  <r>
    <x v="589"/>
    <x v="158"/>
    <n v="14376933"/>
    <x v="789"/>
    <n v="1"/>
    <n v="15.99"/>
    <x v="46"/>
    <s v="Saturday"/>
    <x v="5"/>
    <x v="0"/>
  </r>
  <r>
    <x v="589"/>
    <x v="158"/>
    <n v="14376933"/>
    <x v="790"/>
    <n v="1"/>
    <n v="9.8000000000000007"/>
    <x v="69"/>
    <s v="Saturday"/>
    <x v="9"/>
    <x v="1"/>
  </r>
  <r>
    <x v="589"/>
    <x v="158"/>
    <n v="14376933"/>
    <x v="791"/>
    <n v="1"/>
    <n v="9.09"/>
    <x v="250"/>
    <s v="Saturday"/>
    <x v="7"/>
    <x v="1"/>
  </r>
  <r>
    <x v="589"/>
    <x v="158"/>
    <n v="14376933"/>
    <x v="792"/>
    <n v="1"/>
    <n v="29.99"/>
    <x v="136"/>
    <s v="Saturday"/>
    <x v="5"/>
    <x v="0"/>
  </r>
  <r>
    <x v="589"/>
    <x v="158"/>
    <n v="14376933"/>
    <x v="96"/>
    <n v="1"/>
    <n v="2.4500000000000002"/>
    <x v="70"/>
    <s v="Saturday"/>
    <x v="9"/>
    <x v="0"/>
  </r>
  <r>
    <x v="589"/>
    <x v="158"/>
    <n v="14376933"/>
    <x v="793"/>
    <n v="1"/>
    <n v="2.4500000000000002"/>
    <x v="70"/>
    <s v="Saturday"/>
    <x v="9"/>
    <x v="0"/>
  </r>
  <r>
    <x v="589"/>
    <x v="158"/>
    <n v="14376933"/>
    <x v="794"/>
    <n v="1"/>
    <n v="14.99"/>
    <x v="123"/>
    <s v="Saturday"/>
    <x v="5"/>
    <x v="0"/>
  </r>
  <r>
    <x v="590"/>
    <x v="162"/>
    <n v="15163474"/>
    <x v="795"/>
    <n v="1"/>
    <n v="45.99"/>
    <x v="99"/>
    <s v="Saturday"/>
    <x v="2"/>
    <x v="0"/>
  </r>
  <r>
    <x v="590"/>
    <x v="162"/>
    <n v="15163474"/>
    <x v="796"/>
    <n v="1"/>
    <n v="30.99"/>
    <x v="24"/>
    <s v="Saturday"/>
    <x v="2"/>
    <x v="0"/>
  </r>
  <r>
    <x v="591"/>
    <x v="43"/>
    <n v="9572204"/>
    <x v="797"/>
    <n v="1"/>
    <n v="24.99"/>
    <x v="30"/>
    <s v="Saturday"/>
    <x v="7"/>
    <x v="2"/>
  </r>
  <r>
    <x v="592"/>
    <x v="6"/>
    <n v="21098443"/>
    <x v="798"/>
    <n v="1"/>
    <n v="90.99"/>
    <x v="179"/>
    <s v="Saturday"/>
    <x v="3"/>
    <x v="1"/>
  </r>
  <r>
    <x v="593"/>
    <x v="187"/>
    <n v="1585606"/>
    <x v="799"/>
    <n v="1"/>
    <n v="65.989999999999995"/>
    <x v="14"/>
    <s v="Saturday"/>
    <x v="8"/>
    <x v="1"/>
  </r>
  <r>
    <x v="593"/>
    <x v="187"/>
    <n v="1585606"/>
    <x v="800"/>
    <n v="1"/>
    <n v="4.99"/>
    <x v="181"/>
    <s v="Saturday"/>
    <x v="14"/>
    <x v="3"/>
  </r>
  <r>
    <x v="594"/>
    <x v="8"/>
    <n v="1585606"/>
    <x v="96"/>
    <n v="1"/>
    <n v="2.4500000000000002"/>
    <x v="70"/>
    <s v="Saturday"/>
    <x v="9"/>
    <x v="0"/>
  </r>
  <r>
    <x v="594"/>
    <x v="8"/>
    <n v="1585606"/>
    <x v="801"/>
    <n v="1"/>
    <n v="2.4500000000000002"/>
    <x v="70"/>
    <s v="Saturday"/>
    <x v="9"/>
    <x v="0"/>
  </r>
  <r>
    <x v="594"/>
    <x v="8"/>
    <n v="1585606"/>
    <x v="802"/>
    <n v="1"/>
    <n v="1.49"/>
    <x v="98"/>
    <s v="Saturday"/>
    <x v="14"/>
    <x v="1"/>
  </r>
  <r>
    <x v="595"/>
    <x v="10"/>
    <n v="4599137"/>
    <x v="803"/>
    <n v="1"/>
    <n v="21.99"/>
    <x v="39"/>
    <s v="Saturday"/>
    <x v="6"/>
    <x v="0"/>
  </r>
  <r>
    <x v="596"/>
    <x v="346"/>
    <n v="3360511"/>
    <x v="804"/>
    <n v="1"/>
    <n v="20.99"/>
    <x v="28"/>
    <s v="Saturday"/>
    <x v="6"/>
    <x v="0"/>
  </r>
  <r>
    <x v="596"/>
    <x v="346"/>
    <n v="3360511"/>
    <x v="805"/>
    <n v="1"/>
    <n v="23.99"/>
    <x v="57"/>
    <s v="Saturday"/>
    <x v="6"/>
    <x v="1"/>
  </r>
  <r>
    <x v="596"/>
    <x v="346"/>
    <n v="3360511"/>
    <x v="806"/>
    <n v="1"/>
    <n v="21.99"/>
    <x v="39"/>
    <s v="Saturday"/>
    <x v="6"/>
    <x v="0"/>
  </r>
  <r>
    <x v="596"/>
    <x v="346"/>
    <n v="3360511"/>
    <x v="807"/>
    <n v="1"/>
    <n v="39.99"/>
    <x v="103"/>
    <s v="Saturday"/>
    <x v="3"/>
    <x v="1"/>
  </r>
  <r>
    <x v="597"/>
    <x v="347"/>
    <n v="9770433"/>
    <x v="808"/>
    <n v="1"/>
    <n v="34.96"/>
    <x v="251"/>
    <s v="Saturday"/>
    <x v="1"/>
    <x v="2"/>
  </r>
  <r>
    <x v="597"/>
    <x v="347"/>
    <n v="9770433"/>
    <x v="809"/>
    <n v="1"/>
    <n v="10.46"/>
    <x v="252"/>
    <s v="Saturday"/>
    <x v="1"/>
    <x v="2"/>
  </r>
  <r>
    <x v="598"/>
    <x v="244"/>
    <n v="15408153"/>
    <x v="810"/>
    <n v="1"/>
    <n v="25.99"/>
    <x v="18"/>
    <s v="Saturday"/>
    <x v="10"/>
    <x v="1"/>
  </r>
  <r>
    <x v="598"/>
    <x v="244"/>
    <n v="15408153"/>
    <x v="811"/>
    <n v="1"/>
    <n v="34.99"/>
    <x v="12"/>
    <s v="Saturday"/>
    <x v="10"/>
    <x v="1"/>
  </r>
  <r>
    <x v="598"/>
    <x v="244"/>
    <n v="15408153"/>
    <x v="812"/>
    <n v="1"/>
    <n v="39.99"/>
    <x v="103"/>
    <s v="Saturday"/>
    <x v="10"/>
    <x v="1"/>
  </r>
  <r>
    <x v="599"/>
    <x v="126"/>
    <n v="555295"/>
    <x v="813"/>
    <n v="2"/>
    <n v="26.59"/>
    <x v="253"/>
    <s v="Saturday"/>
    <x v="16"/>
    <x v="0"/>
  </r>
  <r>
    <x v="599"/>
    <x v="126"/>
    <n v="555295"/>
    <x v="760"/>
    <n v="1"/>
    <n v="13.29"/>
    <x v="246"/>
    <s v="Saturday"/>
    <x v="2"/>
    <x v="0"/>
  </r>
  <r>
    <x v="600"/>
    <x v="288"/>
    <n v="21229723"/>
    <x v="814"/>
    <n v="1"/>
    <n v="4.99"/>
    <x v="181"/>
    <s v="Saturday"/>
    <x v="9"/>
    <x v="0"/>
  </r>
  <r>
    <x v="600"/>
    <x v="288"/>
    <n v="21229723"/>
    <x v="425"/>
    <n v="1"/>
    <n v="1.99"/>
    <x v="31"/>
    <s v="Saturday"/>
    <x v="14"/>
    <x v="1"/>
  </r>
  <r>
    <x v="601"/>
    <x v="159"/>
    <n v="6695171"/>
    <x v="815"/>
    <n v="1"/>
    <n v="1.75"/>
    <x v="254"/>
    <s v="Saturday"/>
    <x v="14"/>
    <x v="3"/>
  </r>
  <r>
    <x v="601"/>
    <x v="159"/>
    <n v="6695171"/>
    <x v="816"/>
    <n v="1"/>
    <n v="2.4500000000000002"/>
    <x v="70"/>
    <s v="Saturday"/>
    <x v="14"/>
    <x v="3"/>
  </r>
  <r>
    <x v="602"/>
    <x v="348"/>
    <n v="21231467"/>
    <x v="817"/>
    <n v="1"/>
    <n v="33.590000000000003"/>
    <x v="109"/>
    <s v="Saturday"/>
    <x v="5"/>
    <x v="1"/>
  </r>
  <r>
    <x v="603"/>
    <x v="297"/>
    <n v="16357871"/>
    <x v="480"/>
    <n v="1"/>
    <n v="1.99"/>
    <x v="31"/>
    <s v="Saturday"/>
    <x v="14"/>
    <x v="2"/>
  </r>
  <r>
    <x v="603"/>
    <x v="297"/>
    <n v="16357871"/>
    <x v="160"/>
    <n v="1"/>
    <n v="1.99"/>
    <x v="31"/>
    <s v="Saturday"/>
    <x v="14"/>
    <x v="2"/>
  </r>
  <r>
    <x v="604"/>
    <x v="235"/>
    <n v="19356633"/>
    <x v="818"/>
    <n v="1"/>
    <n v="18.989999999999998"/>
    <x v="105"/>
    <s v="Saturday"/>
    <x v="2"/>
    <x v="1"/>
  </r>
  <r>
    <x v="605"/>
    <x v="161"/>
    <n v="204348"/>
    <x v="23"/>
    <n v="1"/>
    <n v="8.99"/>
    <x v="21"/>
    <s v="Saturday"/>
    <x v="9"/>
    <x v="1"/>
  </r>
  <r>
    <x v="606"/>
    <x v="196"/>
    <n v="21229554"/>
    <x v="31"/>
    <n v="1"/>
    <n v="38.99"/>
    <x v="8"/>
    <s v="Saturday"/>
    <x v="7"/>
    <x v="0"/>
  </r>
  <r>
    <x v="606"/>
    <x v="196"/>
    <n v="21229554"/>
    <x v="467"/>
    <n v="1"/>
    <n v="33.99"/>
    <x v="22"/>
    <s v="Saturday"/>
    <x v="15"/>
    <x v="0"/>
  </r>
  <r>
    <x v="607"/>
    <x v="349"/>
    <n v="8850937"/>
    <x v="819"/>
    <n v="1"/>
    <n v="4.95"/>
    <x v="255"/>
    <s v="Saturday"/>
    <x v="14"/>
    <x v="3"/>
  </r>
  <r>
    <x v="607"/>
    <x v="349"/>
    <n v="8850937"/>
    <x v="820"/>
    <n v="1"/>
    <n v="18.989999999999998"/>
    <x v="105"/>
    <s v="Saturday"/>
    <x v="16"/>
    <x v="3"/>
  </r>
  <r>
    <x v="607"/>
    <x v="349"/>
    <n v="8850937"/>
    <x v="604"/>
    <n v="1"/>
    <n v="36.49"/>
    <x v="215"/>
    <s v="Saturday"/>
    <x v="2"/>
    <x v="1"/>
  </r>
  <r>
    <x v="607"/>
    <x v="349"/>
    <n v="8850937"/>
    <x v="432"/>
    <n v="1"/>
    <n v="38.99"/>
    <x v="8"/>
    <s v="Saturday"/>
    <x v="0"/>
    <x v="1"/>
  </r>
  <r>
    <x v="608"/>
    <x v="324"/>
    <n v="21229513"/>
    <x v="456"/>
    <n v="1"/>
    <n v="61.99"/>
    <x v="5"/>
    <s v="Saturday"/>
    <x v="4"/>
    <x v="2"/>
  </r>
  <r>
    <x v="609"/>
    <x v="264"/>
    <n v="9350306"/>
    <x v="821"/>
    <n v="1"/>
    <n v="66.989999999999995"/>
    <x v="13"/>
    <s v="Saturday"/>
    <x v="6"/>
    <x v="1"/>
  </r>
  <r>
    <x v="609"/>
    <x v="264"/>
    <n v="9350306"/>
    <x v="822"/>
    <n v="1"/>
    <n v="33.99"/>
    <x v="22"/>
    <s v="Saturday"/>
    <x v="16"/>
    <x v="0"/>
  </r>
  <r>
    <x v="609"/>
    <x v="264"/>
    <n v="9350306"/>
    <x v="823"/>
    <n v="1"/>
    <n v="33.99"/>
    <x v="22"/>
    <s v="Saturday"/>
    <x v="16"/>
    <x v="0"/>
  </r>
  <r>
    <x v="610"/>
    <x v="0"/>
    <n v="21229774"/>
    <x v="824"/>
    <n v="1"/>
    <n v="20.99"/>
    <x v="28"/>
    <s v="Saturday"/>
    <x v="2"/>
    <x v="0"/>
  </r>
  <r>
    <x v="610"/>
    <x v="0"/>
    <n v="21229774"/>
    <x v="526"/>
    <n v="1"/>
    <n v="30.99"/>
    <x v="24"/>
    <s v="Saturday"/>
    <x v="2"/>
    <x v="0"/>
  </r>
  <r>
    <x v="610"/>
    <x v="0"/>
    <n v="21229774"/>
    <x v="784"/>
    <n v="1"/>
    <n v="8.99"/>
    <x v="21"/>
    <s v="Saturday"/>
    <x v="14"/>
    <x v="3"/>
  </r>
  <r>
    <x v="610"/>
    <x v="0"/>
    <n v="21229774"/>
    <x v="744"/>
    <n v="1"/>
    <n v="13.99"/>
    <x v="17"/>
    <s v="Saturday"/>
    <x v="14"/>
    <x v="3"/>
  </r>
  <r>
    <x v="610"/>
    <x v="0"/>
    <n v="21229774"/>
    <x v="825"/>
    <n v="1"/>
    <n v="8.99"/>
    <x v="21"/>
    <s v="Saturday"/>
    <x v="14"/>
    <x v="3"/>
  </r>
  <r>
    <x v="611"/>
    <x v="350"/>
    <n v="12978878"/>
    <x v="826"/>
    <n v="1"/>
    <n v="32.99"/>
    <x v="9"/>
    <s v="Saturday"/>
    <x v="6"/>
    <x v="0"/>
  </r>
  <r>
    <x v="612"/>
    <x v="43"/>
    <n v="4622656"/>
    <x v="827"/>
    <n v="1"/>
    <n v="54.99"/>
    <x v="102"/>
    <s v="Saturday"/>
    <x v="16"/>
    <x v="1"/>
  </r>
  <r>
    <x v="613"/>
    <x v="80"/>
    <n v="1858923"/>
    <x v="828"/>
    <n v="1"/>
    <n v="64.900000000000006"/>
    <x v="256"/>
    <s v="Saturday"/>
    <x v="7"/>
    <x v="1"/>
  </r>
  <r>
    <x v="614"/>
    <x v="351"/>
    <n v="12535123"/>
    <x v="829"/>
    <n v="1"/>
    <n v="81.99"/>
    <x v="205"/>
    <s v="Saturday"/>
    <x v="8"/>
    <x v="1"/>
  </r>
  <r>
    <x v="615"/>
    <x v="352"/>
    <n v="12228471"/>
    <x v="237"/>
    <n v="1"/>
    <n v="48.99"/>
    <x v="133"/>
    <s v="Saturday"/>
    <x v="11"/>
    <x v="1"/>
  </r>
  <r>
    <x v="616"/>
    <x v="336"/>
    <n v="13993714"/>
    <x v="830"/>
    <n v="1"/>
    <n v="47.59"/>
    <x v="135"/>
    <s v="Saturday"/>
    <x v="0"/>
    <x v="1"/>
  </r>
  <r>
    <x v="617"/>
    <x v="2"/>
    <n v="13987647"/>
    <x v="831"/>
    <n v="1"/>
    <n v="16.989999999999998"/>
    <x v="163"/>
    <s v="Saturday"/>
    <x v="9"/>
    <x v="0"/>
  </r>
  <r>
    <x v="618"/>
    <x v="301"/>
    <n v="12732220"/>
    <x v="832"/>
    <n v="1"/>
    <n v="72.989999999999995"/>
    <x v="86"/>
    <s v="Saturday"/>
    <x v="5"/>
    <x v="2"/>
  </r>
  <r>
    <x v="619"/>
    <x v="224"/>
    <n v="968379"/>
    <x v="833"/>
    <n v="1"/>
    <n v="19.989999999999998"/>
    <x v="58"/>
    <s v="Saturday"/>
    <x v="9"/>
    <x v="0"/>
  </r>
  <r>
    <x v="619"/>
    <x v="224"/>
    <n v="968379"/>
    <x v="834"/>
    <n v="1"/>
    <n v="11.99"/>
    <x v="203"/>
    <s v="Saturday"/>
    <x v="9"/>
    <x v="0"/>
  </r>
  <r>
    <x v="620"/>
    <x v="178"/>
    <n v="5913120"/>
    <x v="835"/>
    <n v="1"/>
    <n v="17.989999999999998"/>
    <x v="59"/>
    <s v="Saturday"/>
    <x v="9"/>
    <x v="0"/>
  </r>
  <r>
    <x v="620"/>
    <x v="178"/>
    <n v="5913120"/>
    <x v="836"/>
    <n v="1"/>
    <n v="2.4900000000000002"/>
    <x v="97"/>
    <s v="Saturday"/>
    <x v="14"/>
    <x v="0"/>
  </r>
  <r>
    <x v="620"/>
    <x v="178"/>
    <n v="5913120"/>
    <x v="837"/>
    <n v="1"/>
    <n v="14.99"/>
    <x v="123"/>
    <s v="Saturday"/>
    <x v="17"/>
    <x v="2"/>
  </r>
  <r>
    <x v="621"/>
    <x v="353"/>
    <n v="5913120"/>
    <x v="838"/>
    <n v="1"/>
    <n v="4.9000000000000004"/>
    <x v="151"/>
    <s v="Saturday"/>
    <x v="9"/>
    <x v="0"/>
  </r>
  <r>
    <x v="622"/>
    <x v="322"/>
    <n v="10956481"/>
    <x v="456"/>
    <n v="1"/>
    <n v="61.99"/>
    <x v="5"/>
    <s v="Saturday"/>
    <x v="4"/>
    <x v="2"/>
  </r>
  <r>
    <x v="623"/>
    <x v="354"/>
    <n v="12533135"/>
    <x v="416"/>
    <n v="1"/>
    <n v="25.99"/>
    <x v="18"/>
    <s v="Saturday"/>
    <x v="6"/>
    <x v="0"/>
  </r>
  <r>
    <x v="623"/>
    <x v="354"/>
    <n v="12533135"/>
    <x v="839"/>
    <n v="1"/>
    <n v="31.99"/>
    <x v="43"/>
    <s v="Saturday"/>
    <x v="2"/>
    <x v="0"/>
  </r>
  <r>
    <x v="623"/>
    <x v="354"/>
    <n v="12533135"/>
    <x v="840"/>
    <n v="1"/>
    <n v="22.99"/>
    <x v="10"/>
    <s v="Saturday"/>
    <x v="16"/>
    <x v="0"/>
  </r>
  <r>
    <x v="624"/>
    <x v="355"/>
    <n v="7869134"/>
    <x v="841"/>
    <n v="1"/>
    <n v="54.99"/>
    <x v="102"/>
    <s v="Saturday"/>
    <x v="13"/>
    <x v="1"/>
  </r>
  <r>
    <x v="625"/>
    <x v="303"/>
    <n v="15286921"/>
    <x v="58"/>
    <n v="1"/>
    <n v="38.49"/>
    <x v="45"/>
    <s v="Saturday"/>
    <x v="3"/>
    <x v="1"/>
  </r>
  <r>
    <x v="626"/>
    <x v="356"/>
    <n v="8769210"/>
    <x v="842"/>
    <n v="1"/>
    <n v="21.69"/>
    <x v="148"/>
    <s v="Saturday"/>
    <x v="7"/>
    <x v="2"/>
  </r>
  <r>
    <x v="627"/>
    <x v="347"/>
    <n v="1264766"/>
    <x v="843"/>
    <n v="1"/>
    <n v="42.99"/>
    <x v="0"/>
    <s v="Saturday"/>
    <x v="0"/>
    <x v="1"/>
  </r>
  <r>
    <x v="628"/>
    <x v="332"/>
    <n v="11489589"/>
    <x v="553"/>
    <n v="1"/>
    <n v="51.99"/>
    <x v="3"/>
    <s v="Saturday"/>
    <x v="7"/>
    <x v="1"/>
  </r>
  <r>
    <x v="629"/>
    <x v="17"/>
    <n v="15521790"/>
    <x v="844"/>
    <n v="1"/>
    <n v="17.989999999999998"/>
    <x v="59"/>
    <s v="Saturday"/>
    <x v="8"/>
    <x v="1"/>
  </r>
  <r>
    <x v="630"/>
    <x v="17"/>
    <n v="1772042"/>
    <x v="845"/>
    <n v="1"/>
    <n v="26.59"/>
    <x v="257"/>
    <s v="Saturday"/>
    <x v="4"/>
    <x v="1"/>
  </r>
  <r>
    <x v="630"/>
    <x v="17"/>
    <n v="1772042"/>
    <x v="477"/>
    <n v="1"/>
    <n v="32.49"/>
    <x v="197"/>
    <s v="Saturday"/>
    <x v="4"/>
    <x v="1"/>
  </r>
  <r>
    <x v="631"/>
    <x v="61"/>
    <n v="12317216"/>
    <x v="846"/>
    <n v="1"/>
    <n v="43.99"/>
    <x v="53"/>
    <s v="Saturday"/>
    <x v="0"/>
    <x v="0"/>
  </r>
  <r>
    <x v="632"/>
    <x v="83"/>
    <n v="15261732"/>
    <x v="847"/>
    <n v="1"/>
    <n v="66.989999999999995"/>
    <x v="13"/>
    <s v="Saturday"/>
    <x v="7"/>
    <x v="1"/>
  </r>
  <r>
    <x v="632"/>
    <x v="83"/>
    <n v="15261732"/>
    <x v="772"/>
    <n v="1"/>
    <n v="51.99"/>
    <x v="3"/>
    <s v="Saturday"/>
    <x v="0"/>
    <x v="1"/>
  </r>
  <r>
    <x v="633"/>
    <x v="357"/>
    <n v="13830346"/>
    <x v="848"/>
    <n v="1"/>
    <n v="21.99"/>
    <x v="39"/>
    <s v="Saturday"/>
    <x v="2"/>
    <x v="0"/>
  </r>
  <r>
    <x v="634"/>
    <x v="358"/>
    <n v="9766809"/>
    <x v="651"/>
    <n v="1"/>
    <n v="69.290000000000006"/>
    <x v="177"/>
    <s v="Saturday"/>
    <x v="7"/>
    <x v="1"/>
  </r>
  <r>
    <x v="635"/>
    <x v="312"/>
    <n v="11984123"/>
    <x v="849"/>
    <n v="1"/>
    <n v="45"/>
    <x v="258"/>
    <s v="Saturday"/>
    <x v="7"/>
    <x v="1"/>
  </r>
  <r>
    <x v="635"/>
    <x v="312"/>
    <n v="11984123"/>
    <x v="47"/>
    <n v="1"/>
    <n v="18.190000000000001"/>
    <x v="38"/>
    <s v="Saturday"/>
    <x v="15"/>
    <x v="0"/>
  </r>
  <r>
    <x v="635"/>
    <x v="312"/>
    <n v="11984123"/>
    <x v="850"/>
    <n v="1"/>
    <n v="2.4900000000000002"/>
    <x v="97"/>
    <s v="Saturday"/>
    <x v="14"/>
    <x v="1"/>
  </r>
  <r>
    <x v="636"/>
    <x v="290"/>
    <n v="3471595"/>
    <x v="851"/>
    <n v="1"/>
    <n v="21.99"/>
    <x v="39"/>
    <s v="Saturday"/>
    <x v="9"/>
    <x v="0"/>
  </r>
  <r>
    <x v="637"/>
    <x v="359"/>
    <n v="10430909"/>
    <x v="78"/>
    <n v="1"/>
    <n v="32.99"/>
    <x v="9"/>
    <s v="Saturday"/>
    <x v="2"/>
    <x v="0"/>
  </r>
  <r>
    <x v="638"/>
    <x v="342"/>
    <n v="3602855"/>
    <x v="852"/>
    <n v="1"/>
    <n v="72.989999999999995"/>
    <x v="86"/>
    <s v="Saturday"/>
    <x v="2"/>
    <x v="2"/>
  </r>
  <r>
    <x v="639"/>
    <x v="327"/>
    <n v="19406798"/>
    <x v="853"/>
    <n v="1"/>
    <n v="4.99"/>
    <x v="181"/>
    <s v="Saturday"/>
    <x v="9"/>
    <x v="3"/>
  </r>
  <r>
    <x v="639"/>
    <x v="327"/>
    <n v="19406798"/>
    <x v="854"/>
    <n v="1"/>
    <n v="31.99"/>
    <x v="43"/>
    <s v="Saturday"/>
    <x v="9"/>
    <x v="0"/>
  </r>
  <r>
    <x v="639"/>
    <x v="327"/>
    <n v="19406798"/>
    <x v="855"/>
    <n v="1"/>
    <n v="43.99"/>
    <x v="53"/>
    <s v="Saturday"/>
    <x v="9"/>
    <x v="3"/>
  </r>
  <r>
    <x v="640"/>
    <x v="360"/>
    <n v="19406798"/>
    <x v="856"/>
    <n v="1"/>
    <n v="26.99"/>
    <x v="75"/>
    <s v="Saturday"/>
    <x v="9"/>
    <x v="0"/>
  </r>
  <r>
    <x v="641"/>
    <x v="27"/>
    <n v="12241269"/>
    <x v="538"/>
    <n v="1"/>
    <n v="33.99"/>
    <x v="22"/>
    <s v="Saturday"/>
    <x v="2"/>
    <x v="0"/>
  </r>
  <r>
    <x v="642"/>
    <x v="361"/>
    <n v="9569757"/>
    <x v="857"/>
    <n v="1"/>
    <n v="24.99"/>
    <x v="30"/>
    <s v="Saturday"/>
    <x v="2"/>
    <x v="0"/>
  </r>
  <r>
    <x v="642"/>
    <x v="361"/>
    <n v="9569757"/>
    <x v="858"/>
    <n v="1"/>
    <n v="31.99"/>
    <x v="43"/>
    <s v="Saturday"/>
    <x v="0"/>
    <x v="0"/>
  </r>
  <r>
    <x v="642"/>
    <x v="361"/>
    <n v="9569757"/>
    <x v="859"/>
    <n v="1"/>
    <n v="31.99"/>
    <x v="43"/>
    <s v="Saturday"/>
    <x v="0"/>
    <x v="0"/>
  </r>
  <r>
    <x v="642"/>
    <x v="361"/>
    <n v="9569757"/>
    <x v="860"/>
    <n v="1"/>
    <n v="20.99"/>
    <x v="28"/>
    <s v="Saturday"/>
    <x v="9"/>
    <x v="0"/>
  </r>
  <r>
    <x v="643"/>
    <x v="68"/>
    <n v="7622058"/>
    <x v="861"/>
    <n v="1"/>
    <n v="110.95"/>
    <x v="259"/>
    <s v="Saturday"/>
    <x v="2"/>
    <x v="2"/>
  </r>
  <r>
    <x v="643"/>
    <x v="68"/>
    <n v="7622058"/>
    <x v="862"/>
    <n v="1"/>
    <n v="74.989999999999995"/>
    <x v="2"/>
    <s v="Saturday"/>
    <x v="2"/>
    <x v="1"/>
  </r>
  <r>
    <x v="643"/>
    <x v="68"/>
    <n v="7622058"/>
    <x v="863"/>
    <n v="1"/>
    <n v="69.989999999999995"/>
    <x v="92"/>
    <s v="Saturday"/>
    <x v="2"/>
    <x v="2"/>
  </r>
  <r>
    <x v="644"/>
    <x v="132"/>
    <n v="21230265"/>
    <x v="864"/>
    <n v="1"/>
    <n v="61.99"/>
    <x v="5"/>
    <s v="Saturday"/>
    <x v="16"/>
    <x v="1"/>
  </r>
  <r>
    <x v="644"/>
    <x v="132"/>
    <n v="21230265"/>
    <x v="865"/>
    <n v="1"/>
    <n v="41.99"/>
    <x v="116"/>
    <s v="Saturday"/>
    <x v="16"/>
    <x v="1"/>
  </r>
  <r>
    <x v="645"/>
    <x v="139"/>
    <n v="8855614"/>
    <x v="866"/>
    <n v="1"/>
    <n v="37.99"/>
    <x v="67"/>
    <s v="Saturday"/>
    <x v="6"/>
    <x v="0"/>
  </r>
  <r>
    <x v="645"/>
    <x v="139"/>
    <n v="8855614"/>
    <x v="867"/>
    <n v="1"/>
    <n v="32.99"/>
    <x v="9"/>
    <s v="Saturday"/>
    <x v="0"/>
    <x v="0"/>
  </r>
  <r>
    <x v="645"/>
    <x v="139"/>
    <n v="8855614"/>
    <x v="868"/>
    <n v="1"/>
    <n v="19.989999999999998"/>
    <x v="58"/>
    <s v="Saturday"/>
    <x v="2"/>
    <x v="0"/>
  </r>
  <r>
    <x v="645"/>
    <x v="139"/>
    <n v="8855614"/>
    <x v="869"/>
    <n v="1"/>
    <n v="24.99"/>
    <x v="30"/>
    <s v="Saturday"/>
    <x v="2"/>
    <x v="0"/>
  </r>
  <r>
    <x v="645"/>
    <x v="139"/>
    <n v="8855614"/>
    <x v="870"/>
    <n v="1"/>
    <n v="29.99"/>
    <x v="136"/>
    <s v="Saturday"/>
    <x v="7"/>
    <x v="0"/>
  </r>
  <r>
    <x v="645"/>
    <x v="139"/>
    <n v="8855614"/>
    <x v="871"/>
    <n v="1"/>
    <n v="12.9"/>
    <x v="16"/>
    <s v="Saturday"/>
    <x v="9"/>
    <x v="0"/>
  </r>
  <r>
    <x v="645"/>
    <x v="139"/>
    <n v="8855614"/>
    <x v="872"/>
    <n v="1"/>
    <n v="57.99"/>
    <x v="104"/>
    <s v="Saturday"/>
    <x v="7"/>
    <x v="0"/>
  </r>
  <r>
    <x v="645"/>
    <x v="139"/>
    <n v="8855614"/>
    <x v="873"/>
    <n v="1"/>
    <n v="15.99"/>
    <x v="46"/>
    <s v="Saturday"/>
    <x v="9"/>
    <x v="1"/>
  </r>
  <r>
    <x v="645"/>
    <x v="139"/>
    <n v="8855614"/>
    <x v="528"/>
    <n v="3"/>
    <n v="0.49"/>
    <x v="260"/>
    <s v="Saturday"/>
    <x v="14"/>
    <x v="3"/>
  </r>
  <r>
    <x v="645"/>
    <x v="139"/>
    <n v="8855614"/>
    <x v="874"/>
    <n v="1"/>
    <n v="15.99"/>
    <x v="46"/>
    <s v="Saturday"/>
    <x v="14"/>
    <x v="3"/>
  </r>
  <r>
    <x v="646"/>
    <x v="24"/>
    <n v="5849707"/>
    <x v="875"/>
    <n v="1"/>
    <n v="38.99"/>
    <x v="8"/>
    <s v="Saturday"/>
    <x v="7"/>
    <x v="2"/>
  </r>
  <r>
    <x v="647"/>
    <x v="130"/>
    <n v="5990372"/>
    <x v="876"/>
    <n v="1"/>
    <n v="68.989999999999995"/>
    <x v="90"/>
    <s v="Saturday"/>
    <x v="7"/>
    <x v="1"/>
  </r>
  <r>
    <x v="648"/>
    <x v="362"/>
    <n v="12947829"/>
    <x v="877"/>
    <n v="1"/>
    <n v="49.99"/>
    <x v="6"/>
    <s v="Saturday"/>
    <x v="7"/>
    <x v="0"/>
  </r>
  <r>
    <x v="649"/>
    <x v="277"/>
    <n v="6451190"/>
    <x v="878"/>
    <n v="1"/>
    <n v="23.99"/>
    <x v="57"/>
    <s v="Saturday"/>
    <x v="2"/>
    <x v="1"/>
  </r>
  <r>
    <x v="650"/>
    <x v="42"/>
    <n v="6419243"/>
    <x v="879"/>
    <n v="1"/>
    <n v="6.9"/>
    <x v="152"/>
    <s v="Saturday"/>
    <x v="9"/>
    <x v="1"/>
  </r>
  <r>
    <x v="650"/>
    <x v="42"/>
    <n v="6419243"/>
    <x v="880"/>
    <n v="1"/>
    <n v="25.99"/>
    <x v="18"/>
    <s v="Saturday"/>
    <x v="15"/>
    <x v="0"/>
  </r>
  <r>
    <x v="651"/>
    <x v="96"/>
    <n v="14277726"/>
    <x v="881"/>
    <n v="1"/>
    <n v="37.99"/>
    <x v="67"/>
    <s v="Saturday"/>
    <x v="2"/>
    <x v="0"/>
  </r>
  <r>
    <x v="652"/>
    <x v="79"/>
    <n v="1711486"/>
    <x v="882"/>
    <n v="1"/>
    <n v="39"/>
    <x v="261"/>
    <s v="Saturday"/>
    <x v="7"/>
    <x v="1"/>
  </r>
  <r>
    <x v="653"/>
    <x v="75"/>
    <n v="7879804"/>
    <x v="883"/>
    <n v="1"/>
    <n v="27.99"/>
    <x v="71"/>
    <s v="Saturday"/>
    <x v="2"/>
    <x v="3"/>
  </r>
  <r>
    <x v="654"/>
    <x v="80"/>
    <n v="7989374"/>
    <x v="884"/>
    <n v="1"/>
    <n v="37.99"/>
    <x v="67"/>
    <s v="Saturday"/>
    <x v="15"/>
    <x v="0"/>
  </r>
  <r>
    <x v="655"/>
    <x v="133"/>
    <n v="14343832"/>
    <x v="885"/>
    <n v="1"/>
    <n v="33.99"/>
    <x v="22"/>
    <s v="Saturday"/>
    <x v="2"/>
    <x v="2"/>
  </r>
  <r>
    <x v="655"/>
    <x v="133"/>
    <n v="14343832"/>
    <x v="886"/>
    <n v="1"/>
    <n v="93.99"/>
    <x v="27"/>
    <s v="Saturday"/>
    <x v="2"/>
    <x v="2"/>
  </r>
  <r>
    <x v="656"/>
    <x v="223"/>
    <n v="15901892"/>
    <x v="887"/>
    <n v="1"/>
    <n v="23.99"/>
    <x v="57"/>
    <s v="Saturday"/>
    <x v="15"/>
    <x v="0"/>
  </r>
  <r>
    <x v="657"/>
    <x v="100"/>
    <n v="10543604"/>
    <x v="888"/>
    <n v="1"/>
    <n v="57.99"/>
    <x v="104"/>
    <s v="Saturday"/>
    <x v="2"/>
    <x v="1"/>
  </r>
  <r>
    <x v="657"/>
    <x v="100"/>
    <n v="10543604"/>
    <x v="528"/>
    <n v="1"/>
    <n v="0.49"/>
    <x v="118"/>
    <s v="Saturday"/>
    <x v="14"/>
    <x v="3"/>
  </r>
  <r>
    <x v="658"/>
    <x v="107"/>
    <n v="2538714"/>
    <x v="889"/>
    <n v="1"/>
    <n v="38.99"/>
    <x v="8"/>
    <s v="Saturday"/>
    <x v="11"/>
    <x v="1"/>
  </r>
  <r>
    <x v="659"/>
    <x v="363"/>
    <n v="10996471"/>
    <x v="890"/>
    <n v="1"/>
    <n v="2.99"/>
    <x v="110"/>
    <s v="Saturday"/>
    <x v="9"/>
    <x v="1"/>
  </r>
  <r>
    <x v="659"/>
    <x v="363"/>
    <n v="10996471"/>
    <x v="891"/>
    <n v="1"/>
    <n v="3.99"/>
    <x v="184"/>
    <s v="Saturday"/>
    <x v="9"/>
    <x v="1"/>
  </r>
  <r>
    <x v="659"/>
    <x v="363"/>
    <n v="10996471"/>
    <x v="720"/>
    <n v="1"/>
    <n v="2.99"/>
    <x v="110"/>
    <s v="Saturday"/>
    <x v="9"/>
    <x v="1"/>
  </r>
  <r>
    <x v="660"/>
    <x v="364"/>
    <n v="15271157"/>
    <x v="892"/>
    <n v="1"/>
    <n v="16.989999999999998"/>
    <x v="163"/>
    <s v="Saturday"/>
    <x v="2"/>
    <x v="0"/>
  </r>
  <r>
    <x v="661"/>
    <x v="281"/>
    <n v="1691762"/>
    <x v="893"/>
    <n v="1"/>
    <n v="32.99"/>
    <x v="9"/>
    <s v="Saturday"/>
    <x v="16"/>
    <x v="1"/>
  </r>
  <r>
    <x v="662"/>
    <x v="282"/>
    <n v="14309992"/>
    <x v="894"/>
    <n v="1"/>
    <n v="2.4900000000000002"/>
    <x v="97"/>
    <s v="Saturday"/>
    <x v="14"/>
    <x v="2"/>
  </r>
  <r>
    <x v="662"/>
    <x v="282"/>
    <n v="14309992"/>
    <x v="413"/>
    <n v="1"/>
    <n v="2.4900000000000002"/>
    <x v="97"/>
    <s v="Saturday"/>
    <x v="14"/>
    <x v="2"/>
  </r>
  <r>
    <x v="662"/>
    <x v="282"/>
    <n v="14309992"/>
    <x v="528"/>
    <n v="3"/>
    <n v="0.49"/>
    <x v="260"/>
    <s v="Saturday"/>
    <x v="14"/>
    <x v="3"/>
  </r>
  <r>
    <x v="663"/>
    <x v="135"/>
    <n v="549862"/>
    <x v="895"/>
    <n v="1"/>
    <n v="48.99"/>
    <x v="133"/>
    <s v="Saturday"/>
    <x v="8"/>
    <x v="1"/>
  </r>
  <r>
    <x v="663"/>
    <x v="135"/>
    <n v="549862"/>
    <x v="896"/>
    <n v="1"/>
    <n v="58.99"/>
    <x v="96"/>
    <s v="Saturday"/>
    <x v="14"/>
    <x v="2"/>
  </r>
  <r>
    <x v="663"/>
    <x v="135"/>
    <n v="549862"/>
    <x v="897"/>
    <n v="1"/>
    <n v="29.99"/>
    <x v="136"/>
    <s v="Saturday"/>
    <x v="14"/>
    <x v="2"/>
  </r>
  <r>
    <x v="663"/>
    <x v="135"/>
    <n v="549862"/>
    <x v="898"/>
    <n v="2"/>
    <n v="9.99"/>
    <x v="228"/>
    <s v="Saturday"/>
    <x v="14"/>
    <x v="2"/>
  </r>
  <r>
    <x v="664"/>
    <x v="168"/>
    <n v="21231383"/>
    <x v="344"/>
    <n v="1"/>
    <n v="31.99"/>
    <x v="43"/>
    <s v="Saturday"/>
    <x v="0"/>
    <x v="0"/>
  </r>
  <r>
    <x v="664"/>
    <x v="168"/>
    <n v="21231383"/>
    <x v="899"/>
    <n v="1"/>
    <n v="31.99"/>
    <x v="43"/>
    <s v="Saturday"/>
    <x v="2"/>
    <x v="1"/>
  </r>
  <r>
    <x v="664"/>
    <x v="168"/>
    <n v="21231383"/>
    <x v="900"/>
    <n v="1"/>
    <n v="14.99"/>
    <x v="123"/>
    <s v="Saturday"/>
    <x v="8"/>
    <x v="0"/>
  </r>
  <r>
    <x v="664"/>
    <x v="168"/>
    <n v="21231383"/>
    <x v="901"/>
    <n v="1"/>
    <n v="14.99"/>
    <x v="123"/>
    <s v="Saturday"/>
    <x v="8"/>
    <x v="0"/>
  </r>
  <r>
    <x v="664"/>
    <x v="168"/>
    <n v="21231383"/>
    <x v="902"/>
    <n v="1"/>
    <n v="14.99"/>
    <x v="123"/>
    <s v="Saturday"/>
    <x v="8"/>
    <x v="0"/>
  </r>
  <r>
    <x v="664"/>
    <x v="168"/>
    <n v="21231383"/>
    <x v="903"/>
    <n v="1"/>
    <n v="26.99"/>
    <x v="75"/>
    <s v="Saturday"/>
    <x v="0"/>
    <x v="0"/>
  </r>
  <r>
    <x v="664"/>
    <x v="168"/>
    <n v="21231383"/>
    <x v="825"/>
    <n v="1"/>
    <n v="8.99"/>
    <x v="21"/>
    <s v="Saturday"/>
    <x v="14"/>
    <x v="3"/>
  </r>
  <r>
    <x v="665"/>
    <x v="338"/>
    <n v="10584376"/>
    <x v="904"/>
    <n v="1"/>
    <n v="3.99"/>
    <x v="184"/>
    <s v="Saturday"/>
    <x v="14"/>
    <x v="3"/>
  </r>
  <r>
    <x v="666"/>
    <x v="311"/>
    <n v="8078027"/>
    <x v="905"/>
    <n v="1"/>
    <n v="52.99"/>
    <x v="207"/>
    <s v="Saturday"/>
    <x v="2"/>
    <x v="0"/>
  </r>
  <r>
    <x v="667"/>
    <x v="365"/>
    <n v="5540230"/>
    <x v="906"/>
    <n v="1"/>
    <n v="14.99"/>
    <x v="123"/>
    <s v="Saturday"/>
    <x v="2"/>
    <x v="1"/>
  </r>
  <r>
    <x v="668"/>
    <x v="366"/>
    <n v="1553648"/>
    <x v="907"/>
    <n v="1"/>
    <n v="31.99"/>
    <x v="43"/>
    <s v="Saturday"/>
    <x v="2"/>
    <x v="1"/>
  </r>
  <r>
    <x v="669"/>
    <x v="106"/>
    <n v="15283837"/>
    <x v="336"/>
    <n v="1"/>
    <n v="7.19"/>
    <x v="161"/>
    <s v="Saturday"/>
    <x v="14"/>
    <x v="3"/>
  </r>
  <r>
    <x v="670"/>
    <x v="118"/>
    <n v="21233183"/>
    <x v="908"/>
    <n v="1"/>
    <n v="57.99"/>
    <x v="104"/>
    <s v="Saturday"/>
    <x v="14"/>
    <x v="1"/>
  </r>
  <r>
    <x v="671"/>
    <x v="367"/>
    <n v="13852815"/>
    <x v="909"/>
    <n v="1"/>
    <n v="38.99"/>
    <x v="8"/>
    <s v="Saturday"/>
    <x v="0"/>
    <x v="1"/>
  </r>
  <r>
    <x v="671"/>
    <x v="367"/>
    <n v="13852815"/>
    <x v="910"/>
    <n v="1"/>
    <n v="35.69"/>
    <x v="262"/>
    <s v="Saturday"/>
    <x v="16"/>
    <x v="1"/>
  </r>
  <r>
    <x v="671"/>
    <x v="367"/>
    <n v="13852815"/>
    <x v="364"/>
    <n v="1"/>
    <n v="14.99"/>
    <x v="123"/>
    <s v="Saturday"/>
    <x v="9"/>
    <x v="0"/>
  </r>
  <r>
    <x v="671"/>
    <x v="367"/>
    <n v="13852815"/>
    <x v="911"/>
    <n v="1"/>
    <n v="39.99"/>
    <x v="103"/>
    <s v="Saturday"/>
    <x v="8"/>
    <x v="3"/>
  </r>
  <r>
    <x v="672"/>
    <x v="121"/>
    <n v="11852059"/>
    <x v="282"/>
    <n v="1"/>
    <n v="31.99"/>
    <x v="43"/>
    <s v="Saturday"/>
    <x v="0"/>
    <x v="0"/>
  </r>
  <r>
    <x v="672"/>
    <x v="121"/>
    <n v="11852059"/>
    <x v="912"/>
    <n v="1"/>
    <n v="32.99"/>
    <x v="9"/>
    <s v="Saturday"/>
    <x v="0"/>
    <x v="0"/>
  </r>
  <r>
    <x v="673"/>
    <x v="51"/>
    <n v="11043256"/>
    <x v="913"/>
    <n v="1"/>
    <n v="53.99"/>
    <x v="89"/>
    <s v="Saturday"/>
    <x v="2"/>
    <x v="0"/>
  </r>
  <r>
    <x v="674"/>
    <x v="368"/>
    <n v="5378796"/>
    <x v="914"/>
    <n v="1"/>
    <n v="62.99"/>
    <x v="41"/>
    <s v="Saturday"/>
    <x v="2"/>
    <x v="2"/>
  </r>
  <r>
    <x v="675"/>
    <x v="369"/>
    <n v="1677731"/>
    <x v="915"/>
    <n v="1"/>
    <n v="59.99"/>
    <x v="4"/>
    <s v="Saturday"/>
    <x v="8"/>
    <x v="1"/>
  </r>
  <r>
    <x v="675"/>
    <x v="369"/>
    <n v="1677731"/>
    <x v="303"/>
    <n v="1"/>
    <n v="9.99"/>
    <x v="47"/>
    <s v="Saturday"/>
    <x v="14"/>
    <x v="1"/>
  </r>
  <r>
    <x v="676"/>
    <x v="370"/>
    <n v="3603658"/>
    <x v="916"/>
    <n v="1"/>
    <n v="30.79"/>
    <x v="263"/>
    <s v="Saturday"/>
    <x v="2"/>
    <x v="1"/>
  </r>
  <r>
    <x v="676"/>
    <x v="370"/>
    <n v="3603658"/>
    <x v="917"/>
    <n v="1"/>
    <n v="9.99"/>
    <x v="47"/>
    <s v="Saturday"/>
    <x v="14"/>
    <x v="1"/>
  </r>
  <r>
    <x v="677"/>
    <x v="230"/>
    <n v="1977138"/>
    <x v="918"/>
    <n v="1"/>
    <n v="12.99"/>
    <x v="19"/>
    <s v="Saturday"/>
    <x v="8"/>
    <x v="1"/>
  </r>
  <r>
    <x v="678"/>
    <x v="248"/>
    <n v="7360804"/>
    <x v="919"/>
    <n v="1"/>
    <n v="51.99"/>
    <x v="3"/>
    <s v="Saturday"/>
    <x v="16"/>
    <x v="1"/>
  </r>
  <r>
    <x v="679"/>
    <x v="268"/>
    <n v="12561030"/>
    <x v="920"/>
    <n v="1"/>
    <n v="129.94999999999999"/>
    <x v="264"/>
    <s v="Saturday"/>
    <x v="2"/>
    <x v="1"/>
  </r>
  <r>
    <x v="680"/>
    <x v="367"/>
    <n v="5960322"/>
    <x v="921"/>
    <n v="1"/>
    <n v="4.1900000000000004"/>
    <x v="265"/>
    <s v="Saturday"/>
    <x v="14"/>
    <x v="3"/>
  </r>
  <r>
    <x v="681"/>
    <x v="223"/>
    <n v="2587124"/>
    <x v="145"/>
    <n v="1"/>
    <n v="16.79"/>
    <x v="93"/>
    <s v="Saturday"/>
    <x v="13"/>
    <x v="2"/>
  </r>
  <r>
    <x v="681"/>
    <x v="223"/>
    <n v="2587124"/>
    <x v="922"/>
    <n v="1"/>
    <n v="64.39"/>
    <x v="266"/>
    <s v="Saturday"/>
    <x v="13"/>
    <x v="2"/>
  </r>
  <r>
    <x v="682"/>
    <x v="275"/>
    <n v="14236009"/>
    <x v="920"/>
    <n v="1"/>
    <n v="129.94999999999999"/>
    <x v="264"/>
    <s v="Saturday"/>
    <x v="2"/>
    <x v="1"/>
  </r>
  <r>
    <x v="682"/>
    <x v="275"/>
    <n v="14236009"/>
    <x v="923"/>
    <n v="1"/>
    <n v="42.99"/>
    <x v="0"/>
    <s v="Saturday"/>
    <x v="2"/>
    <x v="0"/>
  </r>
  <r>
    <x v="683"/>
    <x v="371"/>
    <n v="18623423"/>
    <x v="924"/>
    <n v="1"/>
    <n v="72.989999999999995"/>
    <x v="86"/>
    <s v="Saturday"/>
    <x v="7"/>
    <x v="2"/>
  </r>
  <r>
    <x v="684"/>
    <x v="62"/>
    <n v="7693639"/>
    <x v="925"/>
    <n v="1"/>
    <n v="43.99"/>
    <x v="53"/>
    <s v="Saturday"/>
    <x v="19"/>
    <x v="1"/>
  </r>
  <r>
    <x v="685"/>
    <x v="372"/>
    <n v="4550823"/>
    <x v="926"/>
    <n v="1"/>
    <n v="41.99"/>
    <x v="116"/>
    <s v="Saturday"/>
    <x v="18"/>
    <x v="1"/>
  </r>
  <r>
    <x v="685"/>
    <x v="372"/>
    <n v="4550823"/>
    <x v="164"/>
    <n v="1"/>
    <n v="22.99"/>
    <x v="10"/>
    <s v="Saturday"/>
    <x v="18"/>
    <x v="1"/>
  </r>
  <r>
    <x v="686"/>
    <x v="229"/>
    <n v="967727"/>
    <x v="927"/>
    <n v="1"/>
    <n v="53.99"/>
    <x v="89"/>
    <s v="Saturday"/>
    <x v="2"/>
    <x v="1"/>
  </r>
  <r>
    <x v="687"/>
    <x v="373"/>
    <n v="9746683"/>
    <x v="928"/>
    <n v="1"/>
    <n v="84.99"/>
    <x v="37"/>
    <s v="Saturday"/>
    <x v="15"/>
    <x v="1"/>
  </r>
  <r>
    <x v="688"/>
    <x v="277"/>
    <n v="4522031"/>
    <x v="550"/>
    <n v="1"/>
    <n v="62.99"/>
    <x v="41"/>
    <s v="Saturday"/>
    <x v="18"/>
    <x v="1"/>
  </r>
  <r>
    <x v="688"/>
    <x v="277"/>
    <n v="4522031"/>
    <x v="929"/>
    <n v="1"/>
    <n v="22.99"/>
    <x v="10"/>
    <s v="Saturday"/>
    <x v="18"/>
    <x v="1"/>
  </r>
  <r>
    <x v="689"/>
    <x v="163"/>
    <n v="3619646"/>
    <x v="189"/>
    <n v="1"/>
    <n v="33.590000000000003"/>
    <x v="109"/>
    <s v="Saturday"/>
    <x v="5"/>
    <x v="1"/>
  </r>
  <r>
    <x v="689"/>
    <x v="163"/>
    <n v="3619646"/>
    <x v="930"/>
    <n v="1"/>
    <n v="7.9"/>
    <x v="78"/>
    <s v="Saturday"/>
    <x v="9"/>
    <x v="0"/>
  </r>
  <r>
    <x v="690"/>
    <x v="220"/>
    <n v="11498700"/>
    <x v="56"/>
    <n v="1"/>
    <n v="24.99"/>
    <x v="30"/>
    <s v="Saturday"/>
    <x v="2"/>
    <x v="0"/>
  </r>
  <r>
    <x v="690"/>
    <x v="220"/>
    <n v="11498700"/>
    <x v="509"/>
    <n v="1"/>
    <n v="27.99"/>
    <x v="71"/>
    <s v="Saturday"/>
    <x v="7"/>
    <x v="1"/>
  </r>
  <r>
    <x v="691"/>
    <x v="106"/>
    <n v="4539121"/>
    <x v="931"/>
    <n v="1"/>
    <n v="97.99"/>
    <x v="138"/>
    <s v="Saturday"/>
    <x v="16"/>
    <x v="1"/>
  </r>
  <r>
    <x v="691"/>
    <x v="106"/>
    <n v="4539121"/>
    <x v="932"/>
    <n v="1"/>
    <n v="23.09"/>
    <x v="267"/>
    <s v="Saturday"/>
    <x v="15"/>
    <x v="0"/>
  </r>
  <r>
    <x v="692"/>
    <x v="279"/>
    <n v="5758956"/>
    <x v="933"/>
    <n v="1"/>
    <n v="24.99"/>
    <x v="30"/>
    <s v="Saturday"/>
    <x v="0"/>
    <x v="0"/>
  </r>
  <r>
    <x v="693"/>
    <x v="29"/>
    <n v="11288865"/>
    <x v="934"/>
    <n v="1"/>
    <n v="8.99"/>
    <x v="21"/>
    <s v="Saturday"/>
    <x v="14"/>
    <x v="1"/>
  </r>
  <r>
    <x v="693"/>
    <x v="29"/>
    <n v="11288865"/>
    <x v="935"/>
    <n v="1"/>
    <n v="16.989999999999998"/>
    <x v="163"/>
    <s v="Saturday"/>
    <x v="14"/>
    <x v="0"/>
  </r>
  <r>
    <x v="694"/>
    <x v="257"/>
    <n v="14474281"/>
    <x v="936"/>
    <n v="1"/>
    <n v="8.49"/>
    <x v="165"/>
    <s v="Saturday"/>
    <x v="14"/>
    <x v="0"/>
  </r>
  <r>
    <x v="694"/>
    <x v="257"/>
    <n v="14474281"/>
    <x v="937"/>
    <n v="1"/>
    <n v="8.49"/>
    <x v="165"/>
    <s v="Saturday"/>
    <x v="14"/>
    <x v="0"/>
  </r>
  <r>
    <x v="694"/>
    <x v="257"/>
    <n v="14474281"/>
    <x v="347"/>
    <n v="1"/>
    <n v="8.49"/>
    <x v="165"/>
    <s v="Saturday"/>
    <x v="14"/>
    <x v="0"/>
  </r>
  <r>
    <x v="695"/>
    <x v="374"/>
    <n v="440432"/>
    <x v="921"/>
    <n v="1"/>
    <n v="4.1900000000000004"/>
    <x v="265"/>
    <s v="Saturday"/>
    <x v="14"/>
    <x v="3"/>
  </r>
  <r>
    <x v="696"/>
    <x v="375"/>
    <n v="527516"/>
    <x v="938"/>
    <n v="1"/>
    <n v="22.99"/>
    <x v="10"/>
    <s v="Saturday"/>
    <x v="2"/>
    <x v="0"/>
  </r>
  <r>
    <x v="696"/>
    <x v="375"/>
    <n v="527516"/>
    <x v="691"/>
    <n v="1"/>
    <n v="24.99"/>
    <x v="30"/>
    <s v="Saturday"/>
    <x v="2"/>
    <x v="0"/>
  </r>
  <r>
    <x v="697"/>
    <x v="96"/>
    <n v="4992905"/>
    <x v="34"/>
    <n v="1"/>
    <n v="24.99"/>
    <x v="30"/>
    <s v="Saturday"/>
    <x v="2"/>
    <x v="0"/>
  </r>
  <r>
    <x v="697"/>
    <x v="96"/>
    <n v="4992905"/>
    <x v="939"/>
    <n v="1"/>
    <n v="24.99"/>
    <x v="30"/>
    <s v="Saturday"/>
    <x v="2"/>
    <x v="0"/>
  </r>
  <r>
    <x v="697"/>
    <x v="96"/>
    <n v="4992905"/>
    <x v="940"/>
    <n v="1"/>
    <n v="19.989999999999998"/>
    <x v="58"/>
    <s v="Saturday"/>
    <x v="2"/>
    <x v="0"/>
  </r>
  <r>
    <x v="698"/>
    <x v="351"/>
    <n v="19466342"/>
    <x v="141"/>
    <n v="1"/>
    <n v="44.09"/>
    <x v="91"/>
    <s v="Saturday"/>
    <x v="13"/>
    <x v="2"/>
  </r>
  <r>
    <x v="698"/>
    <x v="351"/>
    <n v="19466342"/>
    <x v="659"/>
    <n v="1"/>
    <n v="19.989999999999998"/>
    <x v="58"/>
    <s v="Saturday"/>
    <x v="2"/>
    <x v="1"/>
  </r>
  <r>
    <x v="698"/>
    <x v="351"/>
    <n v="19466342"/>
    <x v="941"/>
    <n v="1"/>
    <n v="51.47"/>
    <x v="268"/>
    <s v="Saturday"/>
    <x v="7"/>
    <x v="1"/>
  </r>
  <r>
    <x v="699"/>
    <x v="86"/>
    <n v="3400507"/>
    <x v="942"/>
    <n v="1"/>
    <n v="76.989999999999995"/>
    <x v="209"/>
    <s v="Saturday"/>
    <x v="4"/>
    <x v="1"/>
  </r>
  <r>
    <x v="700"/>
    <x v="256"/>
    <n v="2563799"/>
    <x v="943"/>
    <n v="1"/>
    <n v="20.99"/>
    <x v="28"/>
    <s v="Saturday"/>
    <x v="6"/>
    <x v="0"/>
  </r>
  <r>
    <x v="701"/>
    <x v="281"/>
    <n v="5271548"/>
    <x v="295"/>
    <n v="1"/>
    <n v="54.99"/>
    <x v="102"/>
    <s v="Saturday"/>
    <x v="2"/>
    <x v="0"/>
  </r>
  <r>
    <x v="702"/>
    <x v="225"/>
    <n v="9228277"/>
    <x v="944"/>
    <n v="1"/>
    <n v="58.99"/>
    <x v="96"/>
    <s v="Saturday"/>
    <x v="14"/>
    <x v="1"/>
  </r>
  <r>
    <x v="703"/>
    <x v="30"/>
    <n v="578310"/>
    <x v="945"/>
    <n v="1"/>
    <n v="56.99"/>
    <x v="11"/>
    <s v="Saturday"/>
    <x v="13"/>
    <x v="2"/>
  </r>
  <r>
    <x v="704"/>
    <x v="242"/>
    <n v="12826618"/>
    <x v="946"/>
    <n v="1"/>
    <n v="9.99"/>
    <x v="47"/>
    <s v="Saturday"/>
    <x v="9"/>
    <x v="1"/>
  </r>
  <r>
    <x v="704"/>
    <x v="242"/>
    <n v="12826618"/>
    <x v="947"/>
    <n v="1"/>
    <n v="42.69"/>
    <x v="187"/>
    <s v="Saturday"/>
    <x v="8"/>
    <x v="1"/>
  </r>
  <r>
    <x v="704"/>
    <x v="242"/>
    <n v="12826618"/>
    <x v="837"/>
    <n v="1"/>
    <n v="14.99"/>
    <x v="123"/>
    <s v="Saturday"/>
    <x v="17"/>
    <x v="2"/>
  </r>
  <r>
    <x v="705"/>
    <x v="376"/>
    <n v="9335646"/>
    <x v="533"/>
    <n v="1"/>
    <n v="93.99"/>
    <x v="27"/>
    <s v="Saturday"/>
    <x v="2"/>
    <x v="1"/>
  </r>
  <r>
    <x v="706"/>
    <x v="287"/>
    <n v="15099549"/>
    <x v="805"/>
    <n v="1"/>
    <n v="23.99"/>
    <x v="57"/>
    <s v="Saturday"/>
    <x v="6"/>
    <x v="1"/>
  </r>
  <r>
    <x v="707"/>
    <x v="95"/>
    <n v="621392"/>
    <x v="742"/>
    <n v="1"/>
    <n v="33.99"/>
    <x v="22"/>
    <s v="Saturday"/>
    <x v="2"/>
    <x v="0"/>
  </r>
  <r>
    <x v="708"/>
    <x v="246"/>
    <n v="621392"/>
    <x v="948"/>
    <n v="1"/>
    <n v="69.989999999999995"/>
    <x v="92"/>
    <s v="Saturday"/>
    <x v="5"/>
    <x v="1"/>
  </r>
  <r>
    <x v="709"/>
    <x v="339"/>
    <n v="12997393"/>
    <x v="949"/>
    <n v="1"/>
    <n v="59.99"/>
    <x v="4"/>
    <s v="Saturday"/>
    <x v="8"/>
    <x v="2"/>
  </r>
  <r>
    <x v="710"/>
    <x v="102"/>
    <n v="13918075"/>
    <x v="950"/>
    <n v="1"/>
    <n v="24.99"/>
    <x v="30"/>
    <s v="Saturday"/>
    <x v="2"/>
    <x v="0"/>
  </r>
  <r>
    <x v="711"/>
    <x v="377"/>
    <n v="9837860"/>
    <x v="896"/>
    <n v="1"/>
    <n v="58.99"/>
    <x v="96"/>
    <s v="Saturday"/>
    <x v="14"/>
    <x v="2"/>
  </r>
  <r>
    <x v="712"/>
    <x v="378"/>
    <n v="6014288"/>
    <x v="951"/>
    <n v="1"/>
    <n v="65.989999999999995"/>
    <x v="14"/>
    <s v="Saturday"/>
    <x v="3"/>
    <x v="1"/>
  </r>
  <r>
    <x v="713"/>
    <x v="66"/>
    <n v="10777520"/>
    <x v="952"/>
    <n v="1"/>
    <n v="8.9"/>
    <x v="61"/>
    <s v="Saturday"/>
    <x v="9"/>
    <x v="0"/>
  </r>
  <r>
    <x v="713"/>
    <x v="66"/>
    <n v="10777520"/>
    <x v="308"/>
    <n v="1"/>
    <n v="6.9"/>
    <x v="152"/>
    <s v="Saturday"/>
    <x v="9"/>
    <x v="0"/>
  </r>
  <r>
    <x v="714"/>
    <x v="150"/>
    <n v="10777520"/>
    <x v="582"/>
    <n v="1"/>
    <n v="84.99"/>
    <x v="37"/>
    <s v="Saturday"/>
    <x v="14"/>
    <x v="1"/>
  </r>
  <r>
    <x v="714"/>
    <x v="150"/>
    <n v="10777520"/>
    <x v="953"/>
    <n v="1"/>
    <n v="8.49"/>
    <x v="165"/>
    <s v="Saturday"/>
    <x v="14"/>
    <x v="0"/>
  </r>
  <r>
    <x v="714"/>
    <x v="150"/>
    <n v="10777520"/>
    <x v="954"/>
    <n v="1"/>
    <n v="8.49"/>
    <x v="165"/>
    <s v="Saturday"/>
    <x v="14"/>
    <x v="0"/>
  </r>
  <r>
    <x v="715"/>
    <x v="246"/>
    <n v="5206619"/>
    <x v="955"/>
    <n v="1"/>
    <n v="10.99"/>
    <x v="180"/>
    <s v="Saturday"/>
    <x v="16"/>
    <x v="0"/>
  </r>
  <r>
    <x v="715"/>
    <x v="246"/>
    <n v="5206619"/>
    <x v="956"/>
    <n v="1"/>
    <n v="10.99"/>
    <x v="180"/>
    <s v="Saturday"/>
    <x v="16"/>
    <x v="0"/>
  </r>
  <r>
    <x v="715"/>
    <x v="246"/>
    <n v="5206619"/>
    <x v="957"/>
    <n v="1"/>
    <n v="10.99"/>
    <x v="180"/>
    <s v="Saturday"/>
    <x v="16"/>
    <x v="0"/>
  </r>
  <r>
    <x v="715"/>
    <x v="246"/>
    <n v="5206619"/>
    <x v="760"/>
    <n v="2"/>
    <n v="13.29"/>
    <x v="269"/>
    <s v="Saturday"/>
    <x v="2"/>
    <x v="0"/>
  </r>
  <r>
    <x v="715"/>
    <x v="246"/>
    <n v="5206619"/>
    <x v="209"/>
    <n v="3"/>
    <n v="5.99"/>
    <x v="270"/>
    <s v="Saturday"/>
    <x v="9"/>
    <x v="3"/>
  </r>
  <r>
    <x v="716"/>
    <x v="379"/>
    <n v="1269339"/>
    <x v="958"/>
    <n v="1"/>
    <n v="20.99"/>
    <x v="28"/>
    <s v="Saturday"/>
    <x v="9"/>
    <x v="0"/>
  </r>
  <r>
    <x v="716"/>
    <x v="379"/>
    <n v="1269339"/>
    <x v="959"/>
    <n v="1"/>
    <n v="46.99"/>
    <x v="121"/>
    <s v="Saturday"/>
    <x v="6"/>
    <x v="0"/>
  </r>
  <r>
    <x v="717"/>
    <x v="4"/>
    <n v="107581"/>
    <x v="960"/>
    <n v="1"/>
    <n v="14.99"/>
    <x v="123"/>
    <s v="Saturday"/>
    <x v="9"/>
    <x v="1"/>
  </r>
  <r>
    <x v="718"/>
    <x v="118"/>
    <n v="15321962"/>
    <x v="961"/>
    <n v="1"/>
    <n v="41.99"/>
    <x v="116"/>
    <s v="Saturday"/>
    <x v="7"/>
    <x v="1"/>
  </r>
  <r>
    <x v="719"/>
    <x v="185"/>
    <n v="3672151"/>
    <x v="962"/>
    <n v="1"/>
    <n v="31.99"/>
    <x v="43"/>
    <s v="Saturday"/>
    <x v="0"/>
    <x v="0"/>
  </r>
  <r>
    <x v="719"/>
    <x v="185"/>
    <n v="3672151"/>
    <x v="963"/>
    <n v="1"/>
    <n v="36.99"/>
    <x v="172"/>
    <s v="Saturday"/>
    <x v="7"/>
    <x v="0"/>
  </r>
  <r>
    <x v="720"/>
    <x v="85"/>
    <n v="8424407"/>
    <x v="372"/>
    <n v="1"/>
    <n v="31.99"/>
    <x v="43"/>
    <s v="Saturday"/>
    <x v="9"/>
    <x v="0"/>
  </r>
  <r>
    <x v="721"/>
    <x v="12"/>
    <n v="6435418"/>
    <x v="964"/>
    <n v="1"/>
    <n v="26.99"/>
    <x v="75"/>
    <s v="Saturday"/>
    <x v="9"/>
    <x v="0"/>
  </r>
  <r>
    <x v="722"/>
    <x v="319"/>
    <n v="21217137"/>
    <x v="965"/>
    <n v="1"/>
    <n v="64.989999999999995"/>
    <x v="72"/>
    <s v="Saturday"/>
    <x v="8"/>
    <x v="2"/>
  </r>
  <r>
    <x v="723"/>
    <x v="303"/>
    <n v="9567379"/>
    <x v="966"/>
    <n v="1"/>
    <n v="20.99"/>
    <x v="28"/>
    <s v="Saturday"/>
    <x v="9"/>
    <x v="0"/>
  </r>
  <r>
    <x v="724"/>
    <x v="380"/>
    <n v="9165952"/>
    <x v="967"/>
    <n v="1"/>
    <n v="20.99"/>
    <x v="28"/>
    <s v="Saturday"/>
    <x v="9"/>
    <x v="0"/>
  </r>
  <r>
    <x v="724"/>
    <x v="380"/>
    <n v="9165952"/>
    <x v="968"/>
    <n v="1"/>
    <n v="16.989999999999998"/>
    <x v="163"/>
    <s v="Saturday"/>
    <x v="9"/>
    <x v="0"/>
  </r>
  <r>
    <x v="724"/>
    <x v="380"/>
    <n v="9165952"/>
    <x v="969"/>
    <n v="1"/>
    <n v="16.989999999999998"/>
    <x v="163"/>
    <s v="Saturday"/>
    <x v="9"/>
    <x v="0"/>
  </r>
  <r>
    <x v="724"/>
    <x v="380"/>
    <n v="9165952"/>
    <x v="970"/>
    <n v="1"/>
    <n v="25.99"/>
    <x v="18"/>
    <s v="Saturday"/>
    <x v="9"/>
    <x v="0"/>
  </r>
  <r>
    <x v="724"/>
    <x v="380"/>
    <n v="9165952"/>
    <x v="971"/>
    <n v="1"/>
    <n v="16.989999999999998"/>
    <x v="163"/>
    <s v="Saturday"/>
    <x v="9"/>
    <x v="0"/>
  </r>
  <r>
    <x v="724"/>
    <x v="380"/>
    <n v="9165952"/>
    <x v="972"/>
    <n v="1"/>
    <n v="20.99"/>
    <x v="28"/>
    <s v="Saturday"/>
    <x v="9"/>
    <x v="0"/>
  </r>
  <r>
    <x v="724"/>
    <x v="380"/>
    <n v="9165952"/>
    <x v="973"/>
    <n v="1"/>
    <n v="26.99"/>
    <x v="75"/>
    <s v="Saturday"/>
    <x v="9"/>
    <x v="0"/>
  </r>
  <r>
    <x v="725"/>
    <x v="179"/>
    <n v="20655396"/>
    <x v="974"/>
    <n v="1"/>
    <n v="31.99"/>
    <x v="43"/>
    <s v="Saturday"/>
    <x v="9"/>
    <x v="0"/>
  </r>
  <r>
    <x v="726"/>
    <x v="381"/>
    <n v="20655396"/>
    <x v="975"/>
    <n v="1"/>
    <n v="20.99"/>
    <x v="28"/>
    <s v="Saturday"/>
    <x v="9"/>
    <x v="0"/>
  </r>
  <r>
    <x v="727"/>
    <x v="382"/>
    <n v="9301490"/>
    <x v="976"/>
    <n v="1"/>
    <n v="8.99"/>
    <x v="21"/>
    <s v="Saturday"/>
    <x v="8"/>
    <x v="0"/>
  </r>
  <r>
    <x v="728"/>
    <x v="286"/>
    <n v="6445588"/>
    <x v="977"/>
    <n v="1"/>
    <n v="37.99"/>
    <x v="67"/>
    <s v="Saturday"/>
    <x v="2"/>
    <x v="1"/>
  </r>
  <r>
    <x v="729"/>
    <x v="383"/>
    <n v="2523886"/>
    <x v="978"/>
    <n v="1"/>
    <n v="29.99"/>
    <x v="136"/>
    <s v="Saturday"/>
    <x v="2"/>
    <x v="3"/>
  </r>
  <r>
    <x v="730"/>
    <x v="310"/>
    <n v="9085039"/>
    <x v="979"/>
    <n v="1"/>
    <n v="20.99"/>
    <x v="28"/>
    <s v="Saturday"/>
    <x v="9"/>
    <x v="0"/>
  </r>
  <r>
    <x v="731"/>
    <x v="343"/>
    <n v="6456230"/>
    <x v="980"/>
    <n v="1"/>
    <n v="20.99"/>
    <x v="28"/>
    <s v="Saturday"/>
    <x v="9"/>
    <x v="0"/>
  </r>
  <r>
    <x v="731"/>
    <x v="343"/>
    <n v="6456230"/>
    <x v="981"/>
    <n v="1"/>
    <n v="20.99"/>
    <x v="28"/>
    <s v="Saturday"/>
    <x v="9"/>
    <x v="0"/>
  </r>
  <r>
    <x v="732"/>
    <x v="327"/>
    <n v="21231196"/>
    <x v="982"/>
    <n v="1"/>
    <n v="16.989999999999998"/>
    <x v="163"/>
    <s v="Saturday"/>
    <x v="9"/>
    <x v="0"/>
  </r>
  <r>
    <x v="732"/>
    <x v="327"/>
    <n v="21231196"/>
    <x v="853"/>
    <n v="1"/>
    <n v="4.99"/>
    <x v="181"/>
    <s v="Saturday"/>
    <x v="9"/>
    <x v="3"/>
  </r>
  <r>
    <x v="732"/>
    <x v="327"/>
    <n v="21231196"/>
    <x v="983"/>
    <n v="1"/>
    <n v="27.99"/>
    <x v="71"/>
    <s v="Saturday"/>
    <x v="9"/>
    <x v="0"/>
  </r>
  <r>
    <x v="732"/>
    <x v="327"/>
    <n v="21231196"/>
    <x v="854"/>
    <n v="1"/>
    <n v="31.99"/>
    <x v="43"/>
    <s v="Saturday"/>
    <x v="9"/>
    <x v="0"/>
  </r>
  <r>
    <x v="732"/>
    <x v="327"/>
    <n v="21231196"/>
    <x v="856"/>
    <n v="1"/>
    <n v="26.99"/>
    <x v="75"/>
    <s v="Saturday"/>
    <x v="9"/>
    <x v="0"/>
  </r>
  <r>
    <x v="732"/>
    <x v="327"/>
    <n v="21231196"/>
    <x v="984"/>
    <n v="1"/>
    <n v="26.99"/>
    <x v="75"/>
    <s v="Saturday"/>
    <x v="9"/>
    <x v="0"/>
  </r>
  <r>
    <x v="733"/>
    <x v="384"/>
    <n v="12991827"/>
    <x v="985"/>
    <n v="1"/>
    <n v="72.989999999999995"/>
    <x v="86"/>
    <s v="Saturday"/>
    <x v="15"/>
    <x v="2"/>
  </r>
  <r>
    <x v="734"/>
    <x v="46"/>
    <n v="16306118"/>
    <x v="986"/>
    <n v="1"/>
    <n v="20.99"/>
    <x v="28"/>
    <s v="Saturday"/>
    <x v="9"/>
    <x v="0"/>
  </r>
  <r>
    <x v="734"/>
    <x v="46"/>
    <n v="16306118"/>
    <x v="987"/>
    <n v="1"/>
    <n v="23.99"/>
    <x v="57"/>
    <s v="Saturday"/>
    <x v="9"/>
    <x v="0"/>
  </r>
  <r>
    <x v="735"/>
    <x v="22"/>
    <n v="21228664"/>
    <x v="988"/>
    <n v="1"/>
    <n v="37.99"/>
    <x v="67"/>
    <s v="Saturday"/>
    <x v="9"/>
    <x v="0"/>
  </r>
  <r>
    <x v="736"/>
    <x v="385"/>
    <n v="7049122"/>
    <x v="989"/>
    <n v="1"/>
    <n v="105.95"/>
    <x v="271"/>
    <s v="Saturday"/>
    <x v="2"/>
    <x v="1"/>
  </r>
  <r>
    <x v="737"/>
    <x v="9"/>
    <n v="7296483"/>
    <x v="990"/>
    <n v="1"/>
    <n v="27.99"/>
    <x v="71"/>
    <s v="Saturday"/>
    <x v="2"/>
    <x v="1"/>
  </r>
  <r>
    <x v="737"/>
    <x v="9"/>
    <n v="7296483"/>
    <x v="991"/>
    <n v="1"/>
    <n v="151.94999999999999"/>
    <x v="272"/>
    <s v="Saturday"/>
    <x v="5"/>
    <x v="1"/>
  </r>
  <r>
    <x v="737"/>
    <x v="9"/>
    <n v="7296483"/>
    <x v="992"/>
    <n v="1"/>
    <n v="54.99"/>
    <x v="102"/>
    <s v="Saturday"/>
    <x v="2"/>
    <x v="1"/>
  </r>
  <r>
    <x v="737"/>
    <x v="9"/>
    <n v="7296483"/>
    <x v="821"/>
    <n v="1"/>
    <n v="66.989999999999995"/>
    <x v="13"/>
    <s v="Saturday"/>
    <x v="6"/>
    <x v="1"/>
  </r>
  <r>
    <x v="737"/>
    <x v="9"/>
    <n v="7296483"/>
    <x v="993"/>
    <n v="1"/>
    <n v="163.95"/>
    <x v="273"/>
    <s v="Saturday"/>
    <x v="5"/>
    <x v="1"/>
  </r>
  <r>
    <x v="738"/>
    <x v="386"/>
    <n v="15236578"/>
    <x v="994"/>
    <n v="1"/>
    <n v="21.99"/>
    <x v="39"/>
    <s v="Saturday"/>
    <x v="8"/>
    <x v="2"/>
  </r>
  <r>
    <x v="739"/>
    <x v="387"/>
    <n v="1003315"/>
    <x v="995"/>
    <n v="1"/>
    <n v="10.99"/>
    <x v="180"/>
    <s v="Saturday"/>
    <x v="9"/>
    <x v="0"/>
  </r>
  <r>
    <x v="739"/>
    <x v="387"/>
    <n v="1003315"/>
    <x v="996"/>
    <n v="1"/>
    <n v="26.99"/>
    <x v="75"/>
    <s v="Saturday"/>
    <x v="9"/>
    <x v="0"/>
  </r>
  <r>
    <x v="740"/>
    <x v="332"/>
    <n v="15509765"/>
    <x v="997"/>
    <n v="1"/>
    <n v="39.99"/>
    <x v="103"/>
    <s v="Saturday"/>
    <x v="2"/>
    <x v="4"/>
  </r>
  <r>
    <x v="740"/>
    <x v="332"/>
    <n v="15509765"/>
    <x v="987"/>
    <n v="1"/>
    <n v="23.99"/>
    <x v="57"/>
    <s v="Saturday"/>
    <x v="9"/>
    <x v="0"/>
  </r>
  <r>
    <x v="741"/>
    <x v="307"/>
    <n v="1744805"/>
    <x v="998"/>
    <n v="1"/>
    <n v="20.99"/>
    <x v="28"/>
    <s v="Saturday"/>
    <x v="9"/>
    <x v="0"/>
  </r>
  <r>
    <x v="742"/>
    <x v="264"/>
    <n v="12205386"/>
    <x v="999"/>
    <n v="1"/>
    <n v="2.99"/>
    <x v="110"/>
    <s v="Saturday"/>
    <x v="9"/>
    <x v="0"/>
  </r>
  <r>
    <x v="742"/>
    <x v="264"/>
    <n v="12205386"/>
    <x v="1000"/>
    <n v="1"/>
    <n v="10.99"/>
    <x v="180"/>
    <s v="Saturday"/>
    <x v="9"/>
    <x v="0"/>
  </r>
  <r>
    <x v="742"/>
    <x v="264"/>
    <n v="12205386"/>
    <x v="1001"/>
    <n v="1"/>
    <n v="23.99"/>
    <x v="57"/>
    <s v="Saturday"/>
    <x v="9"/>
    <x v="0"/>
  </r>
  <r>
    <x v="742"/>
    <x v="264"/>
    <n v="12205386"/>
    <x v="1002"/>
    <n v="1"/>
    <n v="23.99"/>
    <x v="57"/>
    <s v="Saturday"/>
    <x v="9"/>
    <x v="0"/>
  </r>
  <r>
    <x v="743"/>
    <x v="383"/>
    <n v="6094450"/>
    <x v="1003"/>
    <n v="1"/>
    <n v="25.99"/>
    <x v="18"/>
    <s v="Saturday"/>
    <x v="5"/>
    <x v="0"/>
  </r>
  <r>
    <x v="743"/>
    <x v="383"/>
    <n v="6094450"/>
    <x v="1004"/>
    <n v="2"/>
    <n v="26.99"/>
    <x v="274"/>
    <s v="Saturday"/>
    <x v="9"/>
    <x v="0"/>
  </r>
  <r>
    <x v="744"/>
    <x v="388"/>
    <n v="8558990"/>
    <x v="1005"/>
    <n v="1"/>
    <n v="132.94999999999999"/>
    <x v="240"/>
    <s v="Saturday"/>
    <x v="2"/>
    <x v="1"/>
  </r>
  <r>
    <x v="745"/>
    <x v="252"/>
    <n v="10049235"/>
    <x v="1006"/>
    <n v="1"/>
    <n v="18.100000000000001"/>
    <x v="275"/>
    <s v="Saturday"/>
    <x v="16"/>
    <x v="4"/>
  </r>
  <r>
    <x v="745"/>
    <x v="252"/>
    <n v="10049235"/>
    <x v="1007"/>
    <n v="1"/>
    <n v="19.399999999999999"/>
    <x v="276"/>
    <s v="Saturday"/>
    <x v="5"/>
    <x v="1"/>
  </r>
  <r>
    <x v="746"/>
    <x v="220"/>
    <n v="8023680"/>
    <x v="1008"/>
    <n v="1"/>
    <n v="46.99"/>
    <x v="121"/>
    <s v="Saturday"/>
    <x v="16"/>
    <x v="0"/>
  </r>
  <r>
    <x v="747"/>
    <x v="3"/>
    <n v="11784317"/>
    <x v="1009"/>
    <n v="1"/>
    <n v="9.99"/>
    <x v="47"/>
    <s v="Saturday"/>
    <x v="14"/>
    <x v="1"/>
  </r>
  <r>
    <x v="747"/>
    <x v="3"/>
    <n v="11784317"/>
    <x v="1010"/>
    <n v="1"/>
    <n v="9.99"/>
    <x v="47"/>
    <s v="Saturday"/>
    <x v="14"/>
    <x v="1"/>
  </r>
  <r>
    <x v="748"/>
    <x v="118"/>
    <n v="11784317"/>
    <x v="1011"/>
    <n v="1"/>
    <n v="54.99"/>
    <x v="102"/>
    <s v="Saturday"/>
    <x v="8"/>
    <x v="2"/>
  </r>
  <r>
    <x v="749"/>
    <x v="279"/>
    <n v="13093261"/>
    <x v="119"/>
    <n v="1"/>
    <n v="20.99"/>
    <x v="28"/>
    <s v="Saturday"/>
    <x v="16"/>
    <x v="1"/>
  </r>
  <r>
    <x v="750"/>
    <x v="221"/>
    <n v="617098"/>
    <x v="445"/>
    <n v="1"/>
    <n v="34.29"/>
    <x v="189"/>
    <s v="Saturday"/>
    <x v="8"/>
    <x v="1"/>
  </r>
  <r>
    <x v="750"/>
    <x v="221"/>
    <n v="617098"/>
    <x v="1012"/>
    <n v="1"/>
    <n v="37.79"/>
    <x v="277"/>
    <s v="Saturday"/>
    <x v="8"/>
    <x v="2"/>
  </r>
  <r>
    <x v="751"/>
    <x v="256"/>
    <n v="15037369"/>
    <x v="1013"/>
    <n v="1"/>
    <n v="66.989999999999995"/>
    <x v="13"/>
    <s v="Saturday"/>
    <x v="5"/>
    <x v="2"/>
  </r>
  <r>
    <x v="752"/>
    <x v="389"/>
    <n v="7496167"/>
    <x v="1014"/>
    <n v="1"/>
    <n v="16.5"/>
    <x v="278"/>
    <s v="Saturday"/>
    <x v="6"/>
    <x v="1"/>
  </r>
  <r>
    <x v="752"/>
    <x v="389"/>
    <n v="7496167"/>
    <x v="1015"/>
    <n v="1"/>
    <n v="19.5"/>
    <x v="66"/>
    <s v="Saturday"/>
    <x v="6"/>
    <x v="1"/>
  </r>
  <r>
    <x v="753"/>
    <x v="241"/>
    <n v="617098"/>
    <x v="651"/>
    <n v="1"/>
    <n v="69.290000000000006"/>
    <x v="177"/>
    <s v="Saturday"/>
    <x v="7"/>
    <x v="1"/>
  </r>
  <r>
    <x v="754"/>
    <x v="390"/>
    <n v="11568495"/>
    <x v="1016"/>
    <n v="1"/>
    <n v="37.99"/>
    <x v="67"/>
    <s v="Saturday"/>
    <x v="2"/>
    <x v="1"/>
  </r>
  <r>
    <x v="755"/>
    <x v="295"/>
    <n v="6101886"/>
    <x v="1017"/>
    <n v="1"/>
    <n v="31.99"/>
    <x v="43"/>
    <s v="Saturday"/>
    <x v="6"/>
    <x v="1"/>
  </r>
  <r>
    <x v="755"/>
    <x v="295"/>
    <n v="6101886"/>
    <x v="1018"/>
    <n v="1"/>
    <n v="36.99"/>
    <x v="172"/>
    <s v="Saturday"/>
    <x v="0"/>
    <x v="4"/>
  </r>
  <r>
    <x v="756"/>
    <x v="348"/>
    <n v="11142609"/>
    <x v="1019"/>
    <n v="1"/>
    <n v="20.99"/>
    <x v="28"/>
    <s v="Saturday"/>
    <x v="2"/>
    <x v="0"/>
  </r>
  <r>
    <x v="757"/>
    <x v="391"/>
    <n v="14286276"/>
    <x v="1020"/>
    <n v="1"/>
    <n v="61.99"/>
    <x v="5"/>
    <s v="Saturday"/>
    <x v="15"/>
    <x v="2"/>
  </r>
  <r>
    <x v="758"/>
    <x v="163"/>
    <n v="10394755"/>
    <x v="1021"/>
    <n v="1"/>
    <n v="65.790000000000006"/>
    <x v="238"/>
    <s v="Saturday"/>
    <x v="20"/>
    <x v="1"/>
  </r>
  <r>
    <x v="759"/>
    <x v="266"/>
    <n v="17926050"/>
    <x v="1022"/>
    <n v="1"/>
    <n v="48.99"/>
    <x v="133"/>
    <s v="Saturday"/>
    <x v="11"/>
    <x v="1"/>
  </r>
  <r>
    <x v="759"/>
    <x v="266"/>
    <n v="17926050"/>
    <x v="1023"/>
    <n v="1"/>
    <n v="59.99"/>
    <x v="4"/>
    <s v="Saturday"/>
    <x v="9"/>
    <x v="1"/>
  </r>
  <r>
    <x v="760"/>
    <x v="111"/>
    <n v="9987765"/>
    <x v="1024"/>
    <n v="1"/>
    <n v="19.989999999999998"/>
    <x v="58"/>
    <s v="Saturday"/>
    <x v="8"/>
    <x v="1"/>
  </r>
  <r>
    <x v="760"/>
    <x v="111"/>
    <n v="9987765"/>
    <x v="1025"/>
    <n v="1"/>
    <n v="33.99"/>
    <x v="22"/>
    <s v="Saturday"/>
    <x v="8"/>
    <x v="2"/>
  </r>
  <r>
    <x v="761"/>
    <x v="45"/>
    <n v="13681498"/>
    <x v="1026"/>
    <n v="1"/>
    <n v="31.99"/>
    <x v="43"/>
    <s v="Saturday"/>
    <x v="0"/>
    <x v="0"/>
  </r>
  <r>
    <x v="762"/>
    <x v="379"/>
    <n v="6864800"/>
    <x v="1027"/>
    <n v="1"/>
    <n v="24.99"/>
    <x v="30"/>
    <s v="Saturday"/>
    <x v="2"/>
    <x v="0"/>
  </r>
  <r>
    <x v="762"/>
    <x v="379"/>
    <n v="6864800"/>
    <x v="1028"/>
    <n v="1"/>
    <n v="22.99"/>
    <x v="10"/>
    <s v="Saturday"/>
    <x v="2"/>
    <x v="0"/>
  </r>
  <r>
    <x v="763"/>
    <x v="5"/>
    <n v="4472086"/>
    <x v="1029"/>
    <n v="1"/>
    <n v="56.99"/>
    <x v="11"/>
    <s v="Saturday"/>
    <x v="8"/>
    <x v="1"/>
  </r>
  <r>
    <x v="764"/>
    <x v="256"/>
    <n v="6439327"/>
    <x v="1030"/>
    <n v="1"/>
    <n v="21.99"/>
    <x v="39"/>
    <s v="Saturday"/>
    <x v="9"/>
    <x v="1"/>
  </r>
  <r>
    <x v="764"/>
    <x v="256"/>
    <n v="6439327"/>
    <x v="1031"/>
    <n v="1"/>
    <n v="28.99"/>
    <x v="190"/>
    <s v="Saturday"/>
    <x v="9"/>
    <x v="1"/>
  </r>
  <r>
    <x v="764"/>
    <x v="256"/>
    <n v="6439327"/>
    <x v="683"/>
    <n v="1"/>
    <n v="45.49"/>
    <x v="234"/>
    <s v="Saturday"/>
    <x v="5"/>
    <x v="1"/>
  </r>
  <r>
    <x v="764"/>
    <x v="256"/>
    <n v="6439327"/>
    <x v="700"/>
    <n v="1"/>
    <n v="13.99"/>
    <x v="17"/>
    <s v="Saturday"/>
    <x v="6"/>
    <x v="0"/>
  </r>
  <r>
    <x v="764"/>
    <x v="256"/>
    <n v="6439327"/>
    <x v="953"/>
    <n v="1"/>
    <n v="8.49"/>
    <x v="165"/>
    <s v="Saturday"/>
    <x v="14"/>
    <x v="0"/>
  </r>
  <r>
    <x v="765"/>
    <x v="392"/>
    <n v="13567434"/>
    <x v="659"/>
    <n v="1"/>
    <n v="19.989999999999998"/>
    <x v="58"/>
    <s v="Saturday"/>
    <x v="2"/>
    <x v="1"/>
  </r>
  <r>
    <x v="765"/>
    <x v="392"/>
    <n v="13567434"/>
    <x v="477"/>
    <n v="1"/>
    <n v="32.49"/>
    <x v="197"/>
    <s v="Saturday"/>
    <x v="4"/>
    <x v="1"/>
  </r>
  <r>
    <x v="766"/>
    <x v="259"/>
    <n v="14975664"/>
    <x v="569"/>
    <n v="1"/>
    <n v="24.99"/>
    <x v="30"/>
    <s v="Saturday"/>
    <x v="2"/>
    <x v="0"/>
  </r>
  <r>
    <x v="767"/>
    <x v="114"/>
    <n v="5880519"/>
    <x v="249"/>
    <n v="1"/>
    <n v="18.989999999999998"/>
    <x v="105"/>
    <s v="Saturday"/>
    <x v="16"/>
    <x v="1"/>
  </r>
  <r>
    <x v="768"/>
    <x v="178"/>
    <n v="15098614"/>
    <x v="217"/>
    <n v="1"/>
    <n v="62.99"/>
    <x v="41"/>
    <s v="Saturday"/>
    <x v="13"/>
    <x v="2"/>
  </r>
  <r>
    <x v="769"/>
    <x v="393"/>
    <n v="7602677"/>
    <x v="1032"/>
    <n v="1"/>
    <n v="34.99"/>
    <x v="12"/>
    <s v="Saturday"/>
    <x v="15"/>
    <x v="0"/>
  </r>
  <r>
    <x v="770"/>
    <x v="127"/>
    <n v="2585885"/>
    <x v="1033"/>
    <n v="1"/>
    <n v="8.99"/>
    <x v="21"/>
    <s v="Saturday"/>
    <x v="0"/>
    <x v="0"/>
  </r>
  <r>
    <x v="771"/>
    <x v="394"/>
    <n v="14284022"/>
    <x v="1034"/>
    <n v="1"/>
    <n v="87.99"/>
    <x v="84"/>
    <s v="Saturday"/>
    <x v="1"/>
    <x v="2"/>
  </r>
  <r>
    <x v="772"/>
    <x v="395"/>
    <n v="14700234"/>
    <x v="1035"/>
    <n v="1"/>
    <n v="13.9"/>
    <x v="279"/>
    <s v="Saturday"/>
    <x v="6"/>
    <x v="1"/>
  </r>
  <r>
    <x v="772"/>
    <x v="395"/>
    <n v="14700234"/>
    <x v="1036"/>
    <n v="1"/>
    <n v="19.989999999999998"/>
    <x v="58"/>
    <s v="Saturday"/>
    <x v="8"/>
    <x v="1"/>
  </r>
  <r>
    <x v="773"/>
    <x v="106"/>
    <n v="13211216"/>
    <x v="500"/>
    <n v="1"/>
    <n v="53.19"/>
    <x v="168"/>
    <s v="Saturday"/>
    <x v="13"/>
    <x v="1"/>
  </r>
  <r>
    <x v="774"/>
    <x v="396"/>
    <n v="9929136"/>
    <x v="1037"/>
    <n v="1"/>
    <n v="36.99"/>
    <x v="172"/>
    <s v="Saturday"/>
    <x v="7"/>
    <x v="0"/>
  </r>
  <r>
    <x v="775"/>
    <x v="379"/>
    <n v="2127995"/>
    <x v="715"/>
    <n v="1"/>
    <n v="69.989999999999995"/>
    <x v="92"/>
    <s v="Saturday"/>
    <x v="7"/>
    <x v="2"/>
  </r>
  <r>
    <x v="776"/>
    <x v="132"/>
    <n v="15487572"/>
    <x v="1038"/>
    <n v="1"/>
    <n v="109.95"/>
    <x v="280"/>
    <s v="Saturday"/>
    <x v="7"/>
    <x v="1"/>
  </r>
  <r>
    <x v="777"/>
    <x v="107"/>
    <n v="4127023"/>
    <x v="1039"/>
    <n v="1"/>
    <n v="94.99"/>
    <x v="137"/>
    <s v="Saturday"/>
    <x v="2"/>
    <x v="1"/>
  </r>
  <r>
    <x v="777"/>
    <x v="107"/>
    <n v="4127023"/>
    <x v="1040"/>
    <n v="1"/>
    <n v="37.090000000000003"/>
    <x v="281"/>
    <s v="Saturday"/>
    <x v="19"/>
    <x v="1"/>
  </r>
  <r>
    <x v="778"/>
    <x v="397"/>
    <n v="13672937"/>
    <x v="282"/>
    <n v="1"/>
    <n v="31.99"/>
    <x v="43"/>
    <s v="Saturday"/>
    <x v="0"/>
    <x v="0"/>
  </r>
  <r>
    <x v="778"/>
    <x v="397"/>
    <n v="13672937"/>
    <x v="1041"/>
    <n v="1"/>
    <n v="34.99"/>
    <x v="12"/>
    <s v="Saturday"/>
    <x v="2"/>
    <x v="0"/>
  </r>
  <r>
    <x v="779"/>
    <x v="277"/>
    <n v="5000321"/>
    <x v="1042"/>
    <n v="1"/>
    <n v="58.99"/>
    <x v="96"/>
    <s v="Saturday"/>
    <x v="0"/>
    <x v="1"/>
  </r>
  <r>
    <x v="779"/>
    <x v="277"/>
    <n v="5000321"/>
    <x v="1043"/>
    <n v="1"/>
    <n v="32.99"/>
    <x v="9"/>
    <s v="Saturday"/>
    <x v="6"/>
    <x v="0"/>
  </r>
  <r>
    <x v="780"/>
    <x v="187"/>
    <n v="5207256"/>
    <x v="1044"/>
    <n v="1"/>
    <n v="37.99"/>
    <x v="67"/>
    <s v="Saturday"/>
    <x v="11"/>
    <x v="1"/>
  </r>
  <r>
    <x v="780"/>
    <x v="187"/>
    <n v="5207256"/>
    <x v="237"/>
    <n v="1"/>
    <n v="48.99"/>
    <x v="133"/>
    <s v="Saturday"/>
    <x v="11"/>
    <x v="1"/>
  </r>
  <r>
    <x v="781"/>
    <x v="398"/>
    <n v="5999987"/>
    <x v="487"/>
    <n v="1"/>
    <n v="29.49"/>
    <x v="199"/>
    <s v="Saturday"/>
    <x v="6"/>
    <x v="1"/>
  </r>
  <r>
    <x v="782"/>
    <x v="88"/>
    <n v="13963664"/>
    <x v="388"/>
    <n v="1"/>
    <n v="24.99"/>
    <x v="30"/>
    <s v="Saturday"/>
    <x v="2"/>
    <x v="3"/>
  </r>
  <r>
    <x v="783"/>
    <x v="29"/>
    <n v="13963664"/>
    <x v="801"/>
    <n v="1"/>
    <n v="2.4500000000000002"/>
    <x v="70"/>
    <s v="Saturday"/>
    <x v="9"/>
    <x v="0"/>
  </r>
  <r>
    <x v="784"/>
    <x v="121"/>
    <n v="21228041"/>
    <x v="1045"/>
    <n v="1"/>
    <n v="7.49"/>
    <x v="73"/>
    <s v="Saturday"/>
    <x v="8"/>
    <x v="0"/>
  </r>
  <r>
    <x v="784"/>
    <x v="121"/>
    <n v="21228041"/>
    <x v="1046"/>
    <n v="1"/>
    <n v="71.989999999999995"/>
    <x v="139"/>
    <s v="Saturday"/>
    <x v="3"/>
    <x v="1"/>
  </r>
  <r>
    <x v="784"/>
    <x v="121"/>
    <n v="21228041"/>
    <x v="1047"/>
    <n v="1"/>
    <n v="4.49"/>
    <x v="80"/>
    <s v="Saturday"/>
    <x v="8"/>
    <x v="0"/>
  </r>
  <r>
    <x v="785"/>
    <x v="399"/>
    <n v="11047812"/>
    <x v="1048"/>
    <n v="1"/>
    <n v="78.989999999999995"/>
    <x v="178"/>
    <s v="Saturday"/>
    <x v="2"/>
    <x v="1"/>
  </r>
  <r>
    <x v="786"/>
    <x v="140"/>
    <n v="1031371"/>
    <x v="1049"/>
    <n v="1"/>
    <n v="78.989999999999995"/>
    <x v="178"/>
    <s v="Saturday"/>
    <x v="13"/>
    <x v="2"/>
  </r>
  <r>
    <x v="787"/>
    <x v="82"/>
    <n v="20502672"/>
    <x v="1050"/>
    <n v="1"/>
    <n v="81.99"/>
    <x v="205"/>
    <s v="Saturday"/>
    <x v="4"/>
    <x v="2"/>
  </r>
  <r>
    <x v="788"/>
    <x v="115"/>
    <n v="12190232"/>
    <x v="1051"/>
    <n v="1"/>
    <n v="21.99"/>
    <x v="39"/>
    <s v="Saturday"/>
    <x v="6"/>
    <x v="3"/>
  </r>
  <r>
    <x v="788"/>
    <x v="115"/>
    <n v="12190232"/>
    <x v="337"/>
    <n v="1"/>
    <n v="13.99"/>
    <x v="17"/>
    <s v="Saturday"/>
    <x v="8"/>
    <x v="0"/>
  </r>
  <r>
    <x v="789"/>
    <x v="138"/>
    <n v="6440006"/>
    <x v="1052"/>
    <n v="1"/>
    <n v="41.99"/>
    <x v="116"/>
    <s v="Saturday"/>
    <x v="6"/>
    <x v="0"/>
  </r>
  <r>
    <x v="790"/>
    <x v="39"/>
    <n v="6513176"/>
    <x v="1053"/>
    <n v="1"/>
    <n v="20.5"/>
    <x v="282"/>
    <s v="Saturday"/>
    <x v="8"/>
    <x v="1"/>
  </r>
  <r>
    <x v="790"/>
    <x v="39"/>
    <n v="6513176"/>
    <x v="1054"/>
    <n v="1"/>
    <n v="25.99"/>
    <x v="18"/>
    <s v="Saturday"/>
    <x v="8"/>
    <x v="1"/>
  </r>
  <r>
    <x v="790"/>
    <x v="39"/>
    <n v="6513176"/>
    <x v="1055"/>
    <n v="1"/>
    <n v="20.5"/>
    <x v="282"/>
    <s v="Saturday"/>
    <x v="8"/>
    <x v="1"/>
  </r>
  <r>
    <x v="790"/>
    <x v="39"/>
    <n v="6513176"/>
    <x v="1056"/>
    <n v="1"/>
    <n v="66.989999999999995"/>
    <x v="13"/>
    <s v="Saturday"/>
    <x v="8"/>
    <x v="1"/>
  </r>
  <r>
    <x v="791"/>
    <x v="400"/>
    <n v="7110344"/>
    <x v="1057"/>
    <n v="1"/>
    <n v="21.99"/>
    <x v="39"/>
    <s v="Saturday"/>
    <x v="6"/>
    <x v="0"/>
  </r>
  <r>
    <x v="791"/>
    <x v="400"/>
    <n v="7110344"/>
    <x v="1058"/>
    <n v="1"/>
    <n v="6.99"/>
    <x v="283"/>
    <s v="Saturday"/>
    <x v="8"/>
    <x v="0"/>
  </r>
  <r>
    <x v="792"/>
    <x v="151"/>
    <n v="15297507"/>
    <x v="1059"/>
    <n v="1"/>
    <n v="25.99"/>
    <x v="18"/>
    <s v="Saturday"/>
    <x v="2"/>
    <x v="0"/>
  </r>
  <r>
    <x v="792"/>
    <x v="151"/>
    <n v="15297507"/>
    <x v="1060"/>
    <n v="1"/>
    <n v="34.99"/>
    <x v="12"/>
    <s v="Saturday"/>
    <x v="2"/>
    <x v="0"/>
  </r>
  <r>
    <x v="792"/>
    <x v="151"/>
    <n v="15297507"/>
    <x v="1061"/>
    <n v="1"/>
    <n v="34.99"/>
    <x v="12"/>
    <s v="Saturday"/>
    <x v="2"/>
    <x v="0"/>
  </r>
  <r>
    <x v="793"/>
    <x v="401"/>
    <n v="15389585"/>
    <x v="477"/>
    <n v="1"/>
    <n v="32.49"/>
    <x v="197"/>
    <s v="Saturday"/>
    <x v="4"/>
    <x v="1"/>
  </r>
  <r>
    <x v="794"/>
    <x v="277"/>
    <n v="15666714"/>
    <x v="1062"/>
    <n v="1"/>
    <n v="40.99"/>
    <x v="128"/>
    <s v="Saturday"/>
    <x v="12"/>
    <x v="1"/>
  </r>
  <r>
    <x v="794"/>
    <x v="277"/>
    <n v="15666714"/>
    <x v="480"/>
    <n v="1"/>
    <n v="1.99"/>
    <x v="31"/>
    <s v="Saturday"/>
    <x v="14"/>
    <x v="2"/>
  </r>
  <r>
    <x v="795"/>
    <x v="321"/>
    <n v="11419669"/>
    <x v="1063"/>
    <n v="1"/>
    <n v="50.99"/>
    <x v="20"/>
    <s v="Saturday"/>
    <x v="7"/>
    <x v="0"/>
  </r>
  <r>
    <x v="795"/>
    <x v="321"/>
    <n v="11419669"/>
    <x v="1064"/>
    <n v="1"/>
    <n v="6.99"/>
    <x v="283"/>
    <s v="Saturday"/>
    <x v="2"/>
    <x v="2"/>
  </r>
  <r>
    <x v="796"/>
    <x v="221"/>
    <n v="13082649"/>
    <x v="1065"/>
    <n v="1"/>
    <n v="36.99"/>
    <x v="172"/>
    <s v="Saturday"/>
    <x v="16"/>
    <x v="0"/>
  </r>
  <r>
    <x v="797"/>
    <x v="89"/>
    <n v="9599563"/>
    <x v="283"/>
    <n v="1"/>
    <n v="34.99"/>
    <x v="12"/>
    <s v="Saturday"/>
    <x v="2"/>
    <x v="0"/>
  </r>
  <r>
    <x v="798"/>
    <x v="135"/>
    <n v="10398616"/>
    <x v="209"/>
    <n v="1"/>
    <n v="5.99"/>
    <x v="119"/>
    <s v="Saturday"/>
    <x v="9"/>
    <x v="3"/>
  </r>
  <r>
    <x v="799"/>
    <x v="70"/>
    <n v="5744165"/>
    <x v="1066"/>
    <n v="1"/>
    <n v="13.4"/>
    <x v="284"/>
    <s v="Saturday"/>
    <x v="18"/>
    <x v="3"/>
  </r>
  <r>
    <x v="799"/>
    <x v="70"/>
    <n v="5744165"/>
    <x v="801"/>
    <n v="1"/>
    <n v="2.4500000000000002"/>
    <x v="70"/>
    <s v="Saturday"/>
    <x v="9"/>
    <x v="0"/>
  </r>
  <r>
    <x v="799"/>
    <x v="70"/>
    <n v="5744165"/>
    <x v="837"/>
    <n v="1"/>
    <n v="14.99"/>
    <x v="123"/>
    <s v="Saturday"/>
    <x v="17"/>
    <x v="2"/>
  </r>
  <r>
    <x v="799"/>
    <x v="70"/>
    <n v="5744165"/>
    <x v="1067"/>
    <n v="1"/>
    <n v="7.99"/>
    <x v="40"/>
    <s v="Saturday"/>
    <x v="14"/>
    <x v="3"/>
  </r>
  <r>
    <x v="799"/>
    <x v="70"/>
    <n v="5744165"/>
    <x v="1068"/>
    <n v="1"/>
    <n v="3.99"/>
    <x v="184"/>
    <s v="Saturday"/>
    <x v="14"/>
    <x v="3"/>
  </r>
  <r>
    <x v="800"/>
    <x v="402"/>
    <n v="7051594"/>
    <x v="1069"/>
    <n v="1"/>
    <n v="49.99"/>
    <x v="6"/>
    <s v="Saturday"/>
    <x v="7"/>
    <x v="0"/>
  </r>
  <r>
    <x v="800"/>
    <x v="402"/>
    <n v="7051594"/>
    <x v="1070"/>
    <n v="1"/>
    <n v="24.99"/>
    <x v="30"/>
    <s v="Saturday"/>
    <x v="0"/>
    <x v="1"/>
  </r>
  <r>
    <x v="800"/>
    <x v="402"/>
    <n v="7051594"/>
    <x v="747"/>
    <n v="1"/>
    <n v="9.5"/>
    <x v="242"/>
    <s v="Saturday"/>
    <x v="14"/>
    <x v="3"/>
  </r>
  <r>
    <x v="800"/>
    <x v="402"/>
    <n v="7051594"/>
    <x v="744"/>
    <n v="1"/>
    <n v="13.99"/>
    <x v="17"/>
    <s v="Saturday"/>
    <x v="14"/>
    <x v="3"/>
  </r>
  <r>
    <x v="800"/>
    <x v="402"/>
    <n v="7051594"/>
    <x v="784"/>
    <n v="1"/>
    <n v="8.99"/>
    <x v="21"/>
    <s v="Saturday"/>
    <x v="14"/>
    <x v="3"/>
  </r>
  <r>
    <x v="801"/>
    <x v="169"/>
    <n v="8921892"/>
    <x v="1071"/>
    <n v="1"/>
    <n v="48.29"/>
    <x v="224"/>
    <s v="Saturday"/>
    <x v="7"/>
    <x v="1"/>
  </r>
  <r>
    <x v="801"/>
    <x v="169"/>
    <n v="8921892"/>
    <x v="455"/>
    <n v="1"/>
    <n v="47.59"/>
    <x v="135"/>
    <s v="Saturday"/>
    <x v="9"/>
    <x v="1"/>
  </r>
  <r>
    <x v="802"/>
    <x v="403"/>
    <n v="6030182"/>
    <x v="1072"/>
    <n v="3"/>
    <n v="2.8"/>
    <x v="285"/>
    <s v="Saturday"/>
    <x v="9"/>
    <x v="0"/>
  </r>
  <r>
    <x v="802"/>
    <x v="403"/>
    <n v="6030182"/>
    <x v="1073"/>
    <n v="1"/>
    <n v="6.49"/>
    <x v="140"/>
    <s v="Saturday"/>
    <x v="14"/>
    <x v="0"/>
  </r>
  <r>
    <x v="802"/>
    <x v="403"/>
    <n v="6030182"/>
    <x v="266"/>
    <n v="1"/>
    <n v="6.49"/>
    <x v="140"/>
    <s v="Saturday"/>
    <x v="9"/>
    <x v="0"/>
  </r>
  <r>
    <x v="802"/>
    <x v="403"/>
    <n v="6030182"/>
    <x v="814"/>
    <n v="1"/>
    <n v="4.99"/>
    <x v="181"/>
    <s v="Saturday"/>
    <x v="9"/>
    <x v="0"/>
  </r>
  <r>
    <x v="803"/>
    <x v="404"/>
    <n v="7281229"/>
    <x v="841"/>
    <n v="1"/>
    <n v="54.99"/>
    <x v="102"/>
    <s v="Saturday"/>
    <x v="13"/>
    <x v="1"/>
  </r>
  <r>
    <x v="804"/>
    <x v="298"/>
    <n v="12472906"/>
    <x v="231"/>
    <n v="1"/>
    <n v="92.36"/>
    <x v="129"/>
    <s v="Saturday"/>
    <x v="5"/>
    <x v="1"/>
  </r>
  <r>
    <x v="805"/>
    <x v="69"/>
    <n v="12736783"/>
    <x v="183"/>
    <n v="2"/>
    <n v="1.4"/>
    <x v="106"/>
    <s v="Saturday"/>
    <x v="9"/>
    <x v="1"/>
  </r>
  <r>
    <x v="805"/>
    <x v="69"/>
    <n v="12736783"/>
    <x v="1074"/>
    <n v="1"/>
    <n v="30.99"/>
    <x v="24"/>
    <s v="Saturday"/>
    <x v="6"/>
    <x v="1"/>
  </r>
  <r>
    <x v="805"/>
    <x v="69"/>
    <n v="12736783"/>
    <x v="1075"/>
    <n v="1"/>
    <n v="17"/>
    <x v="286"/>
    <s v="Saturday"/>
    <x v="3"/>
    <x v="1"/>
  </r>
  <r>
    <x v="806"/>
    <x v="396"/>
    <n v="12736783"/>
    <x v="183"/>
    <n v="1"/>
    <n v="1.4"/>
    <x v="141"/>
    <s v="Saturday"/>
    <x v="9"/>
    <x v="1"/>
  </r>
  <r>
    <x v="806"/>
    <x v="396"/>
    <n v="12736783"/>
    <x v="1072"/>
    <n v="1"/>
    <n v="2.8"/>
    <x v="106"/>
    <s v="Saturday"/>
    <x v="9"/>
    <x v="0"/>
  </r>
  <r>
    <x v="806"/>
    <x v="396"/>
    <n v="12736783"/>
    <x v="1075"/>
    <n v="1"/>
    <n v="17"/>
    <x v="286"/>
    <s v="Saturday"/>
    <x v="3"/>
    <x v="1"/>
  </r>
  <r>
    <x v="807"/>
    <x v="87"/>
    <n v="5333614"/>
    <x v="1076"/>
    <n v="1"/>
    <n v="25.99"/>
    <x v="18"/>
    <s v="Saturday"/>
    <x v="6"/>
    <x v="0"/>
  </r>
  <r>
    <x v="808"/>
    <x v="261"/>
    <n v="187653"/>
    <x v="1077"/>
    <n v="1"/>
    <n v="109.95"/>
    <x v="280"/>
    <s v="Saturday"/>
    <x v="5"/>
    <x v="1"/>
  </r>
  <r>
    <x v="809"/>
    <x v="106"/>
    <n v="285554"/>
    <x v="406"/>
    <n v="1"/>
    <n v="103.95"/>
    <x v="1"/>
    <s v="Saturday"/>
    <x v="2"/>
    <x v="2"/>
  </r>
  <r>
    <x v="810"/>
    <x v="80"/>
    <n v="13937528"/>
    <x v="1078"/>
    <n v="1"/>
    <n v="53.99"/>
    <x v="89"/>
    <s v="Saturday"/>
    <x v="2"/>
    <x v="1"/>
  </r>
  <r>
    <x v="811"/>
    <x v="134"/>
    <n v="12360125"/>
    <x v="1079"/>
    <n v="1"/>
    <n v="4.99"/>
    <x v="181"/>
    <s v="Saturday"/>
    <x v="14"/>
    <x v="3"/>
  </r>
  <r>
    <x v="812"/>
    <x v="389"/>
    <n v="3737672"/>
    <x v="712"/>
    <n v="1"/>
    <n v="52.99"/>
    <x v="207"/>
    <s v="Saturday"/>
    <x v="4"/>
    <x v="1"/>
  </r>
  <r>
    <x v="813"/>
    <x v="89"/>
    <n v="9637349"/>
    <x v="1080"/>
    <n v="1"/>
    <n v="13.99"/>
    <x v="17"/>
    <s v="Saturday"/>
    <x v="8"/>
    <x v="0"/>
  </r>
  <r>
    <x v="814"/>
    <x v="102"/>
    <n v="9739271"/>
    <x v="1081"/>
    <n v="1"/>
    <n v="2.39"/>
    <x v="182"/>
    <s v="Saturday"/>
    <x v="14"/>
    <x v="1"/>
  </r>
  <r>
    <x v="814"/>
    <x v="102"/>
    <n v="9739271"/>
    <x v="410"/>
    <n v="2"/>
    <n v="2.39"/>
    <x v="287"/>
    <s v="Saturday"/>
    <x v="14"/>
    <x v="1"/>
  </r>
  <r>
    <x v="814"/>
    <x v="102"/>
    <n v="9739271"/>
    <x v="480"/>
    <n v="1"/>
    <n v="1.99"/>
    <x v="31"/>
    <s v="Saturday"/>
    <x v="14"/>
    <x v="2"/>
  </r>
  <r>
    <x v="814"/>
    <x v="102"/>
    <n v="9739271"/>
    <x v="390"/>
    <n v="1"/>
    <n v="1.99"/>
    <x v="31"/>
    <s v="Saturday"/>
    <x v="14"/>
    <x v="2"/>
  </r>
  <r>
    <x v="815"/>
    <x v="224"/>
    <n v="7666850"/>
    <x v="1082"/>
    <n v="1"/>
    <n v="36.99"/>
    <x v="172"/>
    <s v="Saturday"/>
    <x v="7"/>
    <x v="0"/>
  </r>
  <r>
    <x v="816"/>
    <x v="405"/>
    <n v="2498731"/>
    <x v="1083"/>
    <n v="1"/>
    <n v="1.99"/>
    <x v="31"/>
    <s v="Saturday"/>
    <x v="14"/>
    <x v="1"/>
  </r>
  <r>
    <x v="817"/>
    <x v="180"/>
    <n v="4109896"/>
    <x v="55"/>
    <n v="1"/>
    <n v="24.99"/>
    <x v="30"/>
    <s v="Saturday"/>
    <x v="2"/>
    <x v="0"/>
  </r>
  <r>
    <x v="818"/>
    <x v="159"/>
    <n v="17919164"/>
    <x v="1084"/>
    <n v="1"/>
    <n v="45.99"/>
    <x v="99"/>
    <s v="Saturday"/>
    <x v="2"/>
    <x v="0"/>
  </r>
  <r>
    <x v="819"/>
    <x v="391"/>
    <n v="21230874"/>
    <x v="1085"/>
    <n v="1"/>
    <n v="23.99"/>
    <x v="57"/>
    <s v="Saturday"/>
    <x v="6"/>
    <x v="0"/>
  </r>
  <r>
    <x v="820"/>
    <x v="406"/>
    <n v="2104063"/>
    <x v="1086"/>
    <n v="1"/>
    <n v="4.49"/>
    <x v="80"/>
    <s v="Saturday"/>
    <x v="6"/>
    <x v="1"/>
  </r>
  <r>
    <x v="821"/>
    <x v="3"/>
    <n v="3457252"/>
    <x v="1087"/>
    <n v="1"/>
    <n v="21.99"/>
    <x v="39"/>
    <s v="Saturday"/>
    <x v="8"/>
    <x v="1"/>
  </r>
  <r>
    <x v="822"/>
    <x v="87"/>
    <n v="7882921"/>
    <x v="1088"/>
    <n v="1"/>
    <n v="3.99"/>
    <x v="184"/>
    <s v="Saturday"/>
    <x v="9"/>
    <x v="1"/>
  </r>
  <r>
    <x v="822"/>
    <x v="87"/>
    <n v="7882921"/>
    <x v="1089"/>
    <n v="1"/>
    <n v="121.95"/>
    <x v="236"/>
    <s v="Saturday"/>
    <x v="9"/>
    <x v="1"/>
  </r>
  <r>
    <x v="823"/>
    <x v="186"/>
    <n v="4413958"/>
    <x v="961"/>
    <n v="1"/>
    <n v="41.99"/>
    <x v="116"/>
    <s v="Saturday"/>
    <x v="7"/>
    <x v="1"/>
  </r>
  <r>
    <x v="824"/>
    <x v="9"/>
    <n v="5329555"/>
    <x v="604"/>
    <n v="1"/>
    <n v="36.49"/>
    <x v="215"/>
    <s v="Saturday"/>
    <x v="2"/>
    <x v="1"/>
  </r>
  <r>
    <x v="825"/>
    <x v="407"/>
    <n v="18132991"/>
    <x v="1090"/>
    <n v="1"/>
    <n v="99.99"/>
    <x v="188"/>
    <s v="Saturday"/>
    <x v="9"/>
    <x v="1"/>
  </r>
  <r>
    <x v="826"/>
    <x v="11"/>
    <n v="10025666"/>
    <x v="523"/>
    <n v="1"/>
    <n v="43.99"/>
    <x v="53"/>
    <s v="Saturday"/>
    <x v="0"/>
    <x v="0"/>
  </r>
  <r>
    <x v="827"/>
    <x v="281"/>
    <n v="2587151"/>
    <x v="1091"/>
    <n v="1"/>
    <n v="124.95"/>
    <x v="288"/>
    <s v="Saturday"/>
    <x v="7"/>
    <x v="1"/>
  </r>
  <r>
    <x v="828"/>
    <x v="14"/>
    <n v="4708947"/>
    <x v="462"/>
    <n v="1"/>
    <n v="32.99"/>
    <x v="9"/>
    <s v="Saturday"/>
    <x v="6"/>
    <x v="0"/>
  </r>
  <r>
    <x v="829"/>
    <x v="210"/>
    <n v="803592"/>
    <x v="1092"/>
    <n v="1"/>
    <n v="57.39"/>
    <x v="289"/>
    <s v="Saturday"/>
    <x v="4"/>
    <x v="2"/>
  </r>
  <r>
    <x v="830"/>
    <x v="124"/>
    <n v="15431764"/>
    <x v="751"/>
    <n v="1"/>
    <n v="71.989999999999995"/>
    <x v="139"/>
    <s v="Saturday"/>
    <x v="2"/>
    <x v="1"/>
  </r>
  <r>
    <x v="831"/>
    <x v="304"/>
    <n v="5870592"/>
    <x v="1093"/>
    <n v="1"/>
    <n v="41.99"/>
    <x v="116"/>
    <s v="Saturday"/>
    <x v="8"/>
    <x v="2"/>
  </r>
  <r>
    <x v="831"/>
    <x v="304"/>
    <n v="5870592"/>
    <x v="1094"/>
    <n v="1"/>
    <n v="34.99"/>
    <x v="12"/>
    <s v="Saturday"/>
    <x v="2"/>
    <x v="2"/>
  </r>
  <r>
    <x v="831"/>
    <x v="304"/>
    <n v="5870592"/>
    <x v="1064"/>
    <n v="1"/>
    <n v="6.99"/>
    <x v="283"/>
    <s v="Saturday"/>
    <x v="2"/>
    <x v="2"/>
  </r>
  <r>
    <x v="831"/>
    <x v="304"/>
    <n v="5870592"/>
    <x v="1095"/>
    <n v="1"/>
    <n v="81.99"/>
    <x v="205"/>
    <s v="Saturday"/>
    <x v="0"/>
    <x v="1"/>
  </r>
  <r>
    <x v="832"/>
    <x v="250"/>
    <n v="13441727"/>
    <x v="156"/>
    <n v="1"/>
    <n v="72.989999999999995"/>
    <x v="86"/>
    <s v="Saturday"/>
    <x v="7"/>
    <x v="2"/>
  </r>
  <r>
    <x v="833"/>
    <x v="408"/>
    <n v="4208368"/>
    <x v="1096"/>
    <n v="1"/>
    <n v="7.9"/>
    <x v="78"/>
    <s v="Saturday"/>
    <x v="9"/>
    <x v="3"/>
  </r>
  <r>
    <x v="834"/>
    <x v="409"/>
    <n v="5868241"/>
    <x v="1097"/>
    <n v="1"/>
    <n v="49.69"/>
    <x v="125"/>
    <s v="Saturday"/>
    <x v="16"/>
    <x v="1"/>
  </r>
  <r>
    <x v="834"/>
    <x v="409"/>
    <n v="5868241"/>
    <x v="1098"/>
    <n v="1"/>
    <n v="67.989999999999995"/>
    <x v="29"/>
    <s v="Saturday"/>
    <x v="2"/>
    <x v="2"/>
  </r>
  <r>
    <x v="834"/>
    <x v="409"/>
    <n v="5868241"/>
    <x v="841"/>
    <n v="1"/>
    <n v="54.99"/>
    <x v="102"/>
    <s v="Saturday"/>
    <x v="13"/>
    <x v="1"/>
  </r>
  <r>
    <x v="834"/>
    <x v="409"/>
    <n v="5868241"/>
    <x v="1099"/>
    <n v="1"/>
    <n v="14.99"/>
    <x v="123"/>
    <s v="Saturday"/>
    <x v="8"/>
    <x v="1"/>
  </r>
  <r>
    <x v="835"/>
    <x v="410"/>
    <n v="9447813"/>
    <x v="1100"/>
    <n v="1"/>
    <n v="70.989999999999995"/>
    <x v="34"/>
    <s v="Saturday"/>
    <x v="2"/>
    <x v="1"/>
  </r>
  <r>
    <x v="836"/>
    <x v="39"/>
    <n v="4096376"/>
    <x v="1101"/>
    <n v="1"/>
    <n v="41.99"/>
    <x v="116"/>
    <s v="Saturday"/>
    <x v="2"/>
    <x v="2"/>
  </r>
  <r>
    <x v="837"/>
    <x v="411"/>
    <n v="2553610"/>
    <x v="170"/>
    <n v="1"/>
    <n v="9.7899999999999991"/>
    <x v="100"/>
    <s v="Saturday"/>
    <x v="8"/>
    <x v="1"/>
  </r>
  <r>
    <x v="838"/>
    <x v="27"/>
    <n v="12709372"/>
    <x v="292"/>
    <n v="1"/>
    <n v="13.99"/>
    <x v="17"/>
    <s v="Saturday"/>
    <x v="8"/>
    <x v="1"/>
  </r>
  <r>
    <x v="839"/>
    <x v="145"/>
    <n v="15621121"/>
    <x v="1102"/>
    <n v="1"/>
    <n v="60.99"/>
    <x v="107"/>
    <s v="Saturday"/>
    <x v="9"/>
    <x v="1"/>
  </r>
  <r>
    <x v="839"/>
    <x v="145"/>
    <n v="15621121"/>
    <x v="550"/>
    <n v="1"/>
    <n v="62.99"/>
    <x v="41"/>
    <s v="Saturday"/>
    <x v="18"/>
    <x v="1"/>
  </r>
  <r>
    <x v="840"/>
    <x v="68"/>
    <n v="6467605"/>
    <x v="1103"/>
    <n v="1"/>
    <n v="90.99"/>
    <x v="179"/>
    <s v="Saturday"/>
    <x v="14"/>
    <x v="2"/>
  </r>
  <r>
    <x v="841"/>
    <x v="132"/>
    <n v="7206758"/>
    <x v="447"/>
    <n v="1"/>
    <n v="28.99"/>
    <x v="190"/>
    <s v="Saturday"/>
    <x v="2"/>
    <x v="0"/>
  </r>
  <r>
    <x v="841"/>
    <x v="132"/>
    <n v="7206758"/>
    <x v="742"/>
    <n v="1"/>
    <n v="33.99"/>
    <x v="22"/>
    <s v="Saturday"/>
    <x v="2"/>
    <x v="0"/>
  </r>
  <r>
    <x v="841"/>
    <x v="132"/>
    <n v="7206758"/>
    <x v="1019"/>
    <n v="1"/>
    <n v="20.99"/>
    <x v="28"/>
    <s v="Saturday"/>
    <x v="2"/>
    <x v="0"/>
  </r>
  <r>
    <x v="841"/>
    <x v="132"/>
    <n v="7206758"/>
    <x v="509"/>
    <n v="1"/>
    <n v="27.99"/>
    <x v="71"/>
    <s v="Saturday"/>
    <x v="7"/>
    <x v="1"/>
  </r>
  <r>
    <x v="842"/>
    <x v="76"/>
    <n v="8384032"/>
    <x v="1104"/>
    <n v="1"/>
    <n v="94.99"/>
    <x v="137"/>
    <s v="Saturday"/>
    <x v="5"/>
    <x v="2"/>
  </r>
  <r>
    <x v="842"/>
    <x v="76"/>
    <n v="8384032"/>
    <x v="1105"/>
    <n v="1"/>
    <n v="82.99"/>
    <x v="23"/>
    <s v="Saturday"/>
    <x v="11"/>
    <x v="1"/>
  </r>
  <r>
    <x v="843"/>
    <x v="412"/>
    <n v="13682413"/>
    <x v="1106"/>
    <n v="1"/>
    <n v="40.99"/>
    <x v="128"/>
    <s v="Saturday"/>
    <x v="5"/>
    <x v="1"/>
  </r>
  <r>
    <x v="843"/>
    <x v="412"/>
    <n v="13682413"/>
    <x v="1107"/>
    <n v="1"/>
    <n v="59.99"/>
    <x v="4"/>
    <s v="Saturday"/>
    <x v="5"/>
    <x v="1"/>
  </r>
  <r>
    <x v="844"/>
    <x v="72"/>
    <n v="7993206"/>
    <x v="1108"/>
    <n v="1"/>
    <n v="101.95"/>
    <x v="88"/>
    <s v="Saturday"/>
    <x v="16"/>
    <x v="1"/>
  </r>
  <r>
    <x v="845"/>
    <x v="413"/>
    <n v="14976614"/>
    <x v="1109"/>
    <n v="1"/>
    <n v="67.989999999999995"/>
    <x v="29"/>
    <s v="Saturday"/>
    <x v="4"/>
    <x v="2"/>
  </r>
  <r>
    <x v="845"/>
    <x v="413"/>
    <n v="14976614"/>
    <x v="1110"/>
    <n v="1"/>
    <n v="53.99"/>
    <x v="89"/>
    <s v="Saturday"/>
    <x v="2"/>
    <x v="2"/>
  </r>
  <r>
    <x v="846"/>
    <x v="299"/>
    <n v="13531753"/>
    <x v="656"/>
    <n v="1"/>
    <n v="68.989999999999995"/>
    <x v="90"/>
    <s v="Saturday"/>
    <x v="8"/>
    <x v="1"/>
  </r>
  <r>
    <x v="847"/>
    <x v="121"/>
    <n v="6817253"/>
    <x v="1111"/>
    <n v="1"/>
    <n v="49.99"/>
    <x v="6"/>
    <s v="Saturday"/>
    <x v="14"/>
    <x v="1"/>
  </r>
  <r>
    <x v="848"/>
    <x v="52"/>
    <n v="11171469"/>
    <x v="1112"/>
    <n v="1"/>
    <n v="29.99"/>
    <x v="136"/>
    <s v="Saturday"/>
    <x v="16"/>
    <x v="1"/>
  </r>
  <r>
    <x v="849"/>
    <x v="219"/>
    <n v="6273900"/>
    <x v="1113"/>
    <n v="1"/>
    <n v="96.99"/>
    <x v="249"/>
    <s v="Saturday"/>
    <x v="14"/>
    <x v="2"/>
  </r>
  <r>
    <x v="850"/>
    <x v="253"/>
    <n v="19446339"/>
    <x v="152"/>
    <n v="1"/>
    <n v="27.99"/>
    <x v="71"/>
    <s v="Saturday"/>
    <x v="2"/>
    <x v="0"/>
  </r>
  <r>
    <x v="850"/>
    <x v="253"/>
    <n v="19446339"/>
    <x v="1114"/>
    <n v="1"/>
    <n v="34.99"/>
    <x v="12"/>
    <s v="Saturday"/>
    <x v="2"/>
    <x v="0"/>
  </r>
  <r>
    <x v="850"/>
    <x v="253"/>
    <n v="19446339"/>
    <x v="341"/>
    <n v="1"/>
    <n v="16.989999999999998"/>
    <x v="163"/>
    <s v="Saturday"/>
    <x v="9"/>
    <x v="1"/>
  </r>
  <r>
    <x v="850"/>
    <x v="253"/>
    <n v="19446339"/>
    <x v="1115"/>
    <n v="1"/>
    <n v="8.99"/>
    <x v="21"/>
    <s v="Saturday"/>
    <x v="9"/>
    <x v="1"/>
  </r>
  <r>
    <x v="851"/>
    <x v="154"/>
    <n v="5587675"/>
    <x v="1116"/>
    <n v="1"/>
    <n v="4.99"/>
    <x v="181"/>
    <s v="Saturday"/>
    <x v="14"/>
    <x v="1"/>
  </r>
  <r>
    <x v="852"/>
    <x v="104"/>
    <n v="13965127"/>
    <x v="681"/>
    <n v="1"/>
    <n v="83.99"/>
    <x v="233"/>
    <s v="Saturday"/>
    <x v="15"/>
    <x v="1"/>
  </r>
  <r>
    <x v="853"/>
    <x v="57"/>
    <n v="9447565"/>
    <x v="1117"/>
    <n v="1"/>
    <n v="21.99"/>
    <x v="39"/>
    <s v="Saturday"/>
    <x v="6"/>
    <x v="0"/>
  </r>
  <r>
    <x v="854"/>
    <x v="59"/>
    <n v="4426421"/>
    <x v="422"/>
    <n v="1"/>
    <n v="126.95"/>
    <x v="185"/>
    <s v="Saturday"/>
    <x v="15"/>
    <x v="1"/>
  </r>
  <r>
    <x v="855"/>
    <x v="61"/>
    <n v="19316202"/>
    <x v="1118"/>
    <n v="1"/>
    <n v="70.989999999999995"/>
    <x v="34"/>
    <s v="Saturday"/>
    <x v="15"/>
    <x v="1"/>
  </r>
  <r>
    <x v="856"/>
    <x v="285"/>
    <n v="4426421"/>
    <x v="951"/>
    <n v="1"/>
    <n v="65.989999999999995"/>
    <x v="14"/>
    <s v="Saturday"/>
    <x v="3"/>
    <x v="1"/>
  </r>
  <r>
    <x v="857"/>
    <x v="35"/>
    <n v="3298442"/>
    <x v="570"/>
    <n v="1"/>
    <n v="33.99"/>
    <x v="22"/>
    <s v="Saturday"/>
    <x v="2"/>
    <x v="2"/>
  </r>
  <r>
    <x v="858"/>
    <x v="68"/>
    <n v="19307807"/>
    <x v="1119"/>
    <n v="1"/>
    <n v="93.99"/>
    <x v="27"/>
    <s v="Saturday"/>
    <x v="7"/>
    <x v="1"/>
  </r>
  <r>
    <x v="859"/>
    <x v="414"/>
    <n v="18287274"/>
    <x v="1120"/>
    <n v="1"/>
    <n v="7.99"/>
    <x v="40"/>
    <s v="Saturday"/>
    <x v="14"/>
    <x v="3"/>
  </r>
  <r>
    <x v="860"/>
    <x v="415"/>
    <n v="21231358"/>
    <x v="1121"/>
    <n v="1"/>
    <n v="31.99"/>
    <x v="43"/>
    <s v="Saturday"/>
    <x v="2"/>
    <x v="0"/>
  </r>
  <r>
    <x v="860"/>
    <x v="415"/>
    <n v="21231358"/>
    <x v="302"/>
    <n v="1"/>
    <n v="22.39"/>
    <x v="150"/>
    <s v="Saturday"/>
    <x v="2"/>
    <x v="1"/>
  </r>
  <r>
    <x v="861"/>
    <x v="268"/>
    <n v="9621799"/>
    <x v="1122"/>
    <n v="1"/>
    <n v="76.989999999999995"/>
    <x v="209"/>
    <s v="Saturday"/>
    <x v="2"/>
    <x v="1"/>
  </r>
  <r>
    <x v="861"/>
    <x v="268"/>
    <n v="9621799"/>
    <x v="1123"/>
    <n v="1"/>
    <n v="45.49"/>
    <x v="234"/>
    <s v="Saturday"/>
    <x v="2"/>
    <x v="1"/>
  </r>
  <r>
    <x v="862"/>
    <x v="416"/>
    <n v="19954514"/>
    <x v="1124"/>
    <n v="1"/>
    <n v="82.99"/>
    <x v="23"/>
    <s v="Saturday"/>
    <x v="20"/>
    <x v="2"/>
  </r>
  <r>
    <x v="863"/>
    <x v="196"/>
    <n v="14798706"/>
    <x v="1125"/>
    <n v="1"/>
    <n v="34.99"/>
    <x v="12"/>
    <s v="Saturday"/>
    <x v="2"/>
    <x v="1"/>
  </r>
  <r>
    <x v="863"/>
    <x v="196"/>
    <n v="14798706"/>
    <x v="665"/>
    <n v="1"/>
    <n v="33.99"/>
    <x v="22"/>
    <s v="Saturday"/>
    <x v="2"/>
    <x v="0"/>
  </r>
  <r>
    <x v="864"/>
    <x v="217"/>
    <n v="15402147"/>
    <x v="1126"/>
    <n v="1"/>
    <n v="70.989999999999995"/>
    <x v="34"/>
    <s v="Saturday"/>
    <x v="2"/>
    <x v="1"/>
  </r>
  <r>
    <x v="864"/>
    <x v="217"/>
    <n v="15402147"/>
    <x v="1127"/>
    <n v="1"/>
    <n v="31.99"/>
    <x v="43"/>
    <s v="Saturday"/>
    <x v="0"/>
    <x v="0"/>
  </r>
  <r>
    <x v="865"/>
    <x v="37"/>
    <n v="18060504"/>
    <x v="1128"/>
    <n v="1"/>
    <n v="49.99"/>
    <x v="6"/>
    <s v="Saturday"/>
    <x v="7"/>
    <x v="0"/>
  </r>
  <r>
    <x v="866"/>
    <x v="241"/>
    <n v="19873997"/>
    <x v="1129"/>
    <n v="1"/>
    <n v="47.99"/>
    <x v="52"/>
    <s v="Saturday"/>
    <x v="20"/>
    <x v="2"/>
  </r>
  <r>
    <x v="867"/>
    <x v="304"/>
    <n v="5591874"/>
    <x v="1130"/>
    <n v="1"/>
    <n v="102.95"/>
    <x v="198"/>
    <s v="Saturday"/>
    <x v="8"/>
    <x v="1"/>
  </r>
  <r>
    <x v="868"/>
    <x v="61"/>
    <n v="1258931"/>
    <x v="1131"/>
    <n v="1"/>
    <n v="78.989999999999995"/>
    <x v="178"/>
    <s v="Saturday"/>
    <x v="5"/>
    <x v="1"/>
  </r>
  <r>
    <x v="869"/>
    <x v="417"/>
    <n v="21228958"/>
    <x v="1132"/>
    <n v="1"/>
    <n v="77.989999999999995"/>
    <x v="130"/>
    <s v="Saturday"/>
    <x v="6"/>
    <x v="0"/>
  </r>
  <r>
    <x v="869"/>
    <x v="417"/>
    <n v="21228958"/>
    <x v="1133"/>
    <n v="1"/>
    <n v="24.99"/>
    <x v="30"/>
    <s v="Saturday"/>
    <x v="7"/>
    <x v="0"/>
  </r>
  <r>
    <x v="869"/>
    <x v="417"/>
    <n v="21228958"/>
    <x v="1134"/>
    <n v="1"/>
    <n v="53.99"/>
    <x v="89"/>
    <s v="Saturday"/>
    <x v="6"/>
    <x v="1"/>
  </r>
  <r>
    <x v="870"/>
    <x v="348"/>
    <n v="8985047"/>
    <x v="1135"/>
    <n v="1"/>
    <n v="66.989999999999995"/>
    <x v="13"/>
    <s v="Saturday"/>
    <x v="0"/>
    <x v="1"/>
  </r>
  <r>
    <x v="870"/>
    <x v="348"/>
    <n v="8985047"/>
    <x v="1136"/>
    <n v="1"/>
    <n v="37.99"/>
    <x v="67"/>
    <s v="Saturday"/>
    <x v="7"/>
    <x v="1"/>
  </r>
  <r>
    <x v="871"/>
    <x v="418"/>
    <n v="14301734"/>
    <x v="1137"/>
    <n v="1"/>
    <n v="80.989999999999995"/>
    <x v="147"/>
    <s v="Saturday"/>
    <x v="2"/>
    <x v="1"/>
  </r>
  <r>
    <x v="872"/>
    <x v="208"/>
    <n v="15343293"/>
    <x v="1138"/>
    <n v="1"/>
    <n v="23.99"/>
    <x v="57"/>
    <s v="Saturday"/>
    <x v="2"/>
    <x v="1"/>
  </r>
  <r>
    <x v="872"/>
    <x v="208"/>
    <n v="15343293"/>
    <x v="1139"/>
    <n v="1"/>
    <n v="39.99"/>
    <x v="103"/>
    <s v="Saturday"/>
    <x v="2"/>
    <x v="1"/>
  </r>
  <r>
    <x v="872"/>
    <x v="208"/>
    <n v="15343293"/>
    <x v="1140"/>
    <n v="1"/>
    <n v="46.89"/>
    <x v="290"/>
    <s v="Saturday"/>
    <x v="7"/>
    <x v="1"/>
  </r>
  <r>
    <x v="873"/>
    <x v="36"/>
    <n v="16239881"/>
    <x v="1141"/>
    <n v="1"/>
    <n v="28.99"/>
    <x v="190"/>
    <s v="Saturday"/>
    <x v="0"/>
    <x v="0"/>
  </r>
  <r>
    <x v="873"/>
    <x v="36"/>
    <n v="16239881"/>
    <x v="282"/>
    <n v="1"/>
    <n v="31.99"/>
    <x v="43"/>
    <s v="Saturday"/>
    <x v="0"/>
    <x v="0"/>
  </r>
  <r>
    <x v="873"/>
    <x v="36"/>
    <n v="16239881"/>
    <x v="1142"/>
    <n v="1"/>
    <n v="24.99"/>
    <x v="30"/>
    <s v="Saturday"/>
    <x v="0"/>
    <x v="0"/>
  </r>
  <r>
    <x v="873"/>
    <x v="36"/>
    <n v="16239881"/>
    <x v="1143"/>
    <n v="1"/>
    <n v="13.99"/>
    <x v="17"/>
    <s v="Saturday"/>
    <x v="8"/>
    <x v="0"/>
  </r>
  <r>
    <x v="874"/>
    <x v="329"/>
    <n v="13677316"/>
    <x v="1144"/>
    <n v="1"/>
    <n v="28.99"/>
    <x v="190"/>
    <s v="Saturday"/>
    <x v="0"/>
    <x v="0"/>
  </r>
  <r>
    <x v="874"/>
    <x v="329"/>
    <n v="13677316"/>
    <x v="1145"/>
    <n v="1"/>
    <n v="24.99"/>
    <x v="30"/>
    <s v="Saturday"/>
    <x v="0"/>
    <x v="0"/>
  </r>
  <r>
    <x v="874"/>
    <x v="329"/>
    <n v="13677316"/>
    <x v="694"/>
    <n v="1"/>
    <n v="13.99"/>
    <x v="17"/>
    <s v="Saturday"/>
    <x v="8"/>
    <x v="0"/>
  </r>
  <r>
    <x v="875"/>
    <x v="392"/>
    <n v="3884293"/>
    <x v="119"/>
    <n v="1"/>
    <n v="20.99"/>
    <x v="28"/>
    <s v="Saturday"/>
    <x v="16"/>
    <x v="1"/>
  </r>
  <r>
    <x v="875"/>
    <x v="392"/>
    <n v="3884293"/>
    <x v="814"/>
    <n v="1"/>
    <n v="4.99"/>
    <x v="181"/>
    <s v="Saturday"/>
    <x v="9"/>
    <x v="0"/>
  </r>
  <r>
    <x v="876"/>
    <x v="258"/>
    <n v="11650415"/>
    <x v="1146"/>
    <n v="1"/>
    <n v="35.99"/>
    <x v="83"/>
    <s v="Saturday"/>
    <x v="7"/>
    <x v="0"/>
  </r>
  <r>
    <x v="877"/>
    <x v="189"/>
    <n v="5462483"/>
    <x v="1147"/>
    <n v="1"/>
    <n v="23.49"/>
    <x v="7"/>
    <s v="Saturday"/>
    <x v="2"/>
    <x v="2"/>
  </r>
  <r>
    <x v="877"/>
    <x v="189"/>
    <n v="5462483"/>
    <x v="1148"/>
    <n v="1"/>
    <n v="37.99"/>
    <x v="67"/>
    <s v="Saturday"/>
    <x v="2"/>
    <x v="1"/>
  </r>
  <r>
    <x v="878"/>
    <x v="158"/>
    <n v="5462483"/>
    <x v="1149"/>
    <n v="1"/>
    <n v="10.49"/>
    <x v="218"/>
    <s v="Saturday"/>
    <x v="16"/>
    <x v="3"/>
  </r>
  <r>
    <x v="879"/>
    <x v="319"/>
    <n v="21227836"/>
    <x v="514"/>
    <n v="1"/>
    <n v="61.99"/>
    <x v="5"/>
    <s v="Saturday"/>
    <x v="4"/>
    <x v="1"/>
  </r>
  <r>
    <x v="880"/>
    <x v="301"/>
    <n v="20009978"/>
    <x v="1150"/>
    <n v="1"/>
    <n v="27.96"/>
    <x v="291"/>
    <s v="Saturday"/>
    <x v="1"/>
    <x v="2"/>
  </r>
  <r>
    <x v="881"/>
    <x v="224"/>
    <n v="10824164"/>
    <x v="292"/>
    <n v="1"/>
    <n v="13.99"/>
    <x v="17"/>
    <s v="Saturday"/>
    <x v="8"/>
    <x v="1"/>
  </r>
  <r>
    <x v="882"/>
    <x v="349"/>
    <n v="10824164"/>
    <x v="1151"/>
    <n v="1"/>
    <n v="32.19"/>
    <x v="144"/>
    <s v="Saturday"/>
    <x v="8"/>
    <x v="1"/>
  </r>
  <r>
    <x v="883"/>
    <x v="419"/>
    <n v="21232792"/>
    <x v="266"/>
    <n v="1"/>
    <n v="6.49"/>
    <x v="140"/>
    <s v="Saturday"/>
    <x v="9"/>
    <x v="0"/>
  </r>
  <r>
    <x v="884"/>
    <x v="62"/>
    <n v="9306172"/>
    <x v="134"/>
    <n v="1"/>
    <n v="13.99"/>
    <x v="17"/>
    <s v="Saturday"/>
    <x v="19"/>
    <x v="1"/>
  </r>
  <r>
    <x v="885"/>
    <x v="174"/>
    <n v="6507696"/>
    <x v="1152"/>
    <n v="1"/>
    <n v="25.99"/>
    <x v="18"/>
    <s v="Saturday"/>
    <x v="2"/>
    <x v="0"/>
  </r>
  <r>
    <x v="886"/>
    <x v="345"/>
    <n v="5116521"/>
    <x v="1153"/>
    <n v="1"/>
    <n v="33.99"/>
    <x v="22"/>
    <s v="Saturday"/>
    <x v="2"/>
    <x v="0"/>
  </r>
  <r>
    <x v="887"/>
    <x v="420"/>
    <n v="11575019"/>
    <x v="643"/>
    <n v="1"/>
    <n v="53.89"/>
    <x v="219"/>
    <s v="Saturday"/>
    <x v="4"/>
    <x v="1"/>
  </r>
  <r>
    <x v="888"/>
    <x v="43"/>
    <n v="14416453"/>
    <x v="1154"/>
    <n v="1"/>
    <n v="5.99"/>
    <x v="119"/>
    <s v="Saturday"/>
    <x v="9"/>
    <x v="1"/>
  </r>
  <r>
    <x v="888"/>
    <x v="43"/>
    <n v="14416453"/>
    <x v="1155"/>
    <n v="1"/>
    <n v="7.99"/>
    <x v="40"/>
    <s v="Saturday"/>
    <x v="9"/>
    <x v="0"/>
  </r>
  <r>
    <x v="888"/>
    <x v="43"/>
    <n v="14416453"/>
    <x v="266"/>
    <n v="1"/>
    <n v="6.49"/>
    <x v="140"/>
    <s v="Saturday"/>
    <x v="9"/>
    <x v="0"/>
  </r>
  <r>
    <x v="889"/>
    <x v="68"/>
    <n v="12420305"/>
    <x v="1156"/>
    <n v="1"/>
    <n v="63.99"/>
    <x v="210"/>
    <s v="Saturday"/>
    <x v="4"/>
    <x v="2"/>
  </r>
  <r>
    <x v="890"/>
    <x v="336"/>
    <n v="13467155"/>
    <x v="287"/>
    <n v="1"/>
    <n v="43.99"/>
    <x v="53"/>
    <s v="Saturday"/>
    <x v="0"/>
    <x v="0"/>
  </r>
  <r>
    <x v="891"/>
    <x v="3"/>
    <n v="7129888"/>
    <x v="912"/>
    <n v="1"/>
    <n v="32.99"/>
    <x v="9"/>
    <s v="Saturday"/>
    <x v="0"/>
    <x v="0"/>
  </r>
  <r>
    <x v="892"/>
    <x v="139"/>
    <n v="1586145"/>
    <x v="544"/>
    <n v="1"/>
    <n v="19.989999999999998"/>
    <x v="58"/>
    <s v="Saturday"/>
    <x v="8"/>
    <x v="1"/>
  </r>
  <r>
    <x v="892"/>
    <x v="139"/>
    <n v="1586145"/>
    <x v="1157"/>
    <n v="1"/>
    <n v="75.989999999999995"/>
    <x v="56"/>
    <s v="Saturday"/>
    <x v="13"/>
    <x v="1"/>
  </r>
  <r>
    <x v="893"/>
    <x v="197"/>
    <n v="21230165"/>
    <x v="692"/>
    <n v="1"/>
    <n v="31.99"/>
    <x v="43"/>
    <s v="Saturday"/>
    <x v="0"/>
    <x v="0"/>
  </r>
  <r>
    <x v="893"/>
    <x v="197"/>
    <n v="21230165"/>
    <x v="1158"/>
    <n v="1"/>
    <n v="31.99"/>
    <x v="43"/>
    <s v="Saturday"/>
    <x v="2"/>
    <x v="0"/>
  </r>
  <r>
    <x v="893"/>
    <x v="197"/>
    <n v="21230165"/>
    <x v="1159"/>
    <n v="1"/>
    <n v="33.99"/>
    <x v="22"/>
    <s v="Saturday"/>
    <x v="2"/>
    <x v="0"/>
  </r>
  <r>
    <x v="893"/>
    <x v="197"/>
    <n v="21230165"/>
    <x v="744"/>
    <n v="1"/>
    <n v="13.99"/>
    <x v="17"/>
    <s v="Saturday"/>
    <x v="14"/>
    <x v="3"/>
  </r>
  <r>
    <x v="894"/>
    <x v="355"/>
    <n v="5194708"/>
    <x v="1160"/>
    <n v="1"/>
    <n v="30.99"/>
    <x v="24"/>
    <s v="Saturday"/>
    <x v="15"/>
    <x v="0"/>
  </r>
  <r>
    <x v="894"/>
    <x v="355"/>
    <n v="5194708"/>
    <x v="1161"/>
    <n v="1"/>
    <n v="54.99"/>
    <x v="102"/>
    <s v="Saturday"/>
    <x v="7"/>
    <x v="2"/>
  </r>
  <r>
    <x v="895"/>
    <x v="421"/>
    <n v="11248"/>
    <x v="282"/>
    <n v="1"/>
    <n v="31.99"/>
    <x v="43"/>
    <s v="Saturday"/>
    <x v="0"/>
    <x v="0"/>
  </r>
  <r>
    <x v="895"/>
    <x v="421"/>
    <n v="11248"/>
    <x v="191"/>
    <n v="1"/>
    <n v="4.8"/>
    <x v="111"/>
    <s v="Saturday"/>
    <x v="9"/>
    <x v="1"/>
  </r>
  <r>
    <x v="895"/>
    <x v="421"/>
    <n v="11248"/>
    <x v="1162"/>
    <n v="1"/>
    <n v="24.99"/>
    <x v="30"/>
    <s v="Saturday"/>
    <x v="7"/>
    <x v="0"/>
  </r>
  <r>
    <x v="895"/>
    <x v="421"/>
    <n v="11248"/>
    <x v="420"/>
    <n v="1"/>
    <n v="3.99"/>
    <x v="184"/>
    <s v="Saturday"/>
    <x v="9"/>
    <x v="1"/>
  </r>
  <r>
    <x v="895"/>
    <x v="421"/>
    <n v="11248"/>
    <x v="1163"/>
    <n v="1"/>
    <n v="34.99"/>
    <x v="12"/>
    <s v="Saturday"/>
    <x v="2"/>
    <x v="0"/>
  </r>
  <r>
    <x v="895"/>
    <x v="421"/>
    <n v="11248"/>
    <x v="230"/>
    <n v="1"/>
    <n v="93.99"/>
    <x v="27"/>
    <s v="Saturday"/>
    <x v="5"/>
    <x v="1"/>
  </r>
  <r>
    <x v="896"/>
    <x v="115"/>
    <n v="12333017"/>
    <x v="1164"/>
    <n v="1"/>
    <n v="43.99"/>
    <x v="53"/>
    <s v="Saturday"/>
    <x v="2"/>
    <x v="1"/>
  </r>
  <r>
    <x v="896"/>
    <x v="115"/>
    <n v="12333017"/>
    <x v="1165"/>
    <n v="1"/>
    <n v="26.99"/>
    <x v="75"/>
    <s v="Saturday"/>
    <x v="4"/>
    <x v="1"/>
  </r>
  <r>
    <x v="896"/>
    <x v="115"/>
    <n v="12333017"/>
    <x v="1166"/>
    <n v="1"/>
    <n v="37.99"/>
    <x v="67"/>
    <s v="Saturday"/>
    <x v="12"/>
    <x v="1"/>
  </r>
  <r>
    <x v="897"/>
    <x v="338"/>
    <n v="15094658"/>
    <x v="119"/>
    <n v="1"/>
    <n v="20.99"/>
    <x v="28"/>
    <s v="Saturday"/>
    <x v="16"/>
    <x v="1"/>
  </r>
  <r>
    <x v="898"/>
    <x v="83"/>
    <n v="8052399"/>
    <x v="1167"/>
    <n v="1"/>
    <n v="19.989999999999998"/>
    <x v="58"/>
    <s v="Saturday"/>
    <x v="2"/>
    <x v="3"/>
  </r>
  <r>
    <x v="898"/>
    <x v="83"/>
    <n v="8052399"/>
    <x v="1168"/>
    <n v="1"/>
    <n v="19.989999999999998"/>
    <x v="58"/>
    <s v="Saturday"/>
    <x v="2"/>
    <x v="3"/>
  </r>
  <r>
    <x v="898"/>
    <x v="83"/>
    <n v="8052399"/>
    <x v="229"/>
    <n v="1"/>
    <n v="44.09"/>
    <x v="91"/>
    <s v="Saturday"/>
    <x v="5"/>
    <x v="1"/>
  </r>
  <r>
    <x v="899"/>
    <x v="75"/>
    <n v="14324784"/>
    <x v="1169"/>
    <n v="1"/>
    <n v="7.99"/>
    <x v="40"/>
    <s v="Saturday"/>
    <x v="9"/>
    <x v="1"/>
  </r>
  <r>
    <x v="900"/>
    <x v="98"/>
    <n v="1845216"/>
    <x v="1170"/>
    <n v="1"/>
    <n v="19.989999999999998"/>
    <x v="58"/>
    <s v="Saturday"/>
    <x v="19"/>
    <x v="1"/>
  </r>
  <r>
    <x v="900"/>
    <x v="98"/>
    <n v="1845216"/>
    <x v="1171"/>
    <n v="1"/>
    <n v="46.19"/>
    <x v="60"/>
    <s v="Saturday"/>
    <x v="2"/>
    <x v="1"/>
  </r>
  <r>
    <x v="901"/>
    <x v="22"/>
    <n v="14258128"/>
    <x v="1172"/>
    <n v="4"/>
    <n v="13.4"/>
    <x v="292"/>
    <s v="Saturday"/>
    <x v="2"/>
    <x v="1"/>
  </r>
  <r>
    <x v="902"/>
    <x v="161"/>
    <n v="13252940"/>
    <x v="1173"/>
    <n v="1"/>
    <n v="40.99"/>
    <x v="128"/>
    <s v="Saturday"/>
    <x v="2"/>
    <x v="1"/>
  </r>
  <r>
    <x v="902"/>
    <x v="161"/>
    <n v="13252940"/>
    <x v="1174"/>
    <n v="1"/>
    <n v="66.989999999999995"/>
    <x v="13"/>
    <s v="Saturday"/>
    <x v="8"/>
    <x v="1"/>
  </r>
  <r>
    <x v="903"/>
    <x v="367"/>
    <n v="8425270"/>
    <x v="1175"/>
    <n v="1"/>
    <n v="33.99"/>
    <x v="22"/>
    <s v="Saturday"/>
    <x v="2"/>
    <x v="0"/>
  </r>
  <r>
    <x v="903"/>
    <x v="367"/>
    <n v="8425270"/>
    <x v="467"/>
    <n v="1"/>
    <n v="33.99"/>
    <x v="22"/>
    <s v="Saturday"/>
    <x v="15"/>
    <x v="0"/>
  </r>
  <r>
    <x v="904"/>
    <x v="100"/>
    <n v="10098613"/>
    <x v="92"/>
    <n v="1"/>
    <n v="9.99"/>
    <x v="47"/>
    <s v="Saturday"/>
    <x v="14"/>
    <x v="1"/>
  </r>
  <r>
    <x v="904"/>
    <x v="100"/>
    <n v="10098613"/>
    <x v="165"/>
    <n v="1"/>
    <n v="9.99"/>
    <x v="47"/>
    <s v="Saturday"/>
    <x v="14"/>
    <x v="1"/>
  </r>
  <r>
    <x v="905"/>
    <x v="386"/>
    <n v="21229107"/>
    <x v="715"/>
    <n v="1"/>
    <n v="69.989999999999995"/>
    <x v="92"/>
    <s v="Saturday"/>
    <x v="7"/>
    <x v="2"/>
  </r>
  <r>
    <x v="906"/>
    <x v="422"/>
    <n v="12192804"/>
    <x v="727"/>
    <n v="1"/>
    <n v="60.89"/>
    <x v="239"/>
    <s v="Saturday"/>
    <x v="13"/>
    <x v="2"/>
  </r>
  <r>
    <x v="906"/>
    <x v="422"/>
    <n v="12192804"/>
    <x v="359"/>
    <n v="1"/>
    <n v="49.99"/>
    <x v="6"/>
    <s v="Saturday"/>
    <x v="13"/>
    <x v="1"/>
  </r>
  <r>
    <x v="907"/>
    <x v="271"/>
    <n v="3490557"/>
    <x v="1176"/>
    <n v="1"/>
    <n v="53.89"/>
    <x v="219"/>
    <s v="Saturday"/>
    <x v="19"/>
    <x v="1"/>
  </r>
  <r>
    <x v="908"/>
    <x v="210"/>
    <n v="6035790"/>
    <x v="582"/>
    <n v="1"/>
    <n v="84.99"/>
    <x v="37"/>
    <s v="Saturday"/>
    <x v="14"/>
    <x v="1"/>
  </r>
  <r>
    <x v="909"/>
    <x v="70"/>
    <n v="9761311"/>
    <x v="1177"/>
    <n v="1"/>
    <n v="81.99"/>
    <x v="205"/>
    <s v="Saturday"/>
    <x v="16"/>
    <x v="1"/>
  </r>
  <r>
    <x v="909"/>
    <x v="70"/>
    <n v="9761311"/>
    <x v="1178"/>
    <n v="1"/>
    <n v="19.5"/>
    <x v="66"/>
    <s v="Saturday"/>
    <x v="14"/>
    <x v="3"/>
  </r>
  <r>
    <x v="910"/>
    <x v="261"/>
    <n v="969945"/>
    <x v="1179"/>
    <n v="1"/>
    <n v="28.79"/>
    <x v="293"/>
    <s v="Saturday"/>
    <x v="2"/>
    <x v="1"/>
  </r>
  <r>
    <x v="911"/>
    <x v="30"/>
    <n v="2403417"/>
    <x v="1180"/>
    <n v="1"/>
    <n v="54.99"/>
    <x v="102"/>
    <s v="Saturday"/>
    <x v="13"/>
    <x v="1"/>
  </r>
  <r>
    <x v="912"/>
    <x v="243"/>
    <n v="15117217"/>
    <x v="511"/>
    <n v="1"/>
    <n v="53.99"/>
    <x v="89"/>
    <s v="Saturday"/>
    <x v="2"/>
    <x v="1"/>
  </r>
  <r>
    <x v="913"/>
    <x v="137"/>
    <n v="15245669"/>
    <x v="1181"/>
    <n v="1"/>
    <n v="13.49"/>
    <x v="243"/>
    <s v="Saturday"/>
    <x v="16"/>
    <x v="0"/>
  </r>
  <r>
    <x v="914"/>
    <x v="212"/>
    <n v="19588499"/>
    <x v="1182"/>
    <n v="1"/>
    <n v="10.99"/>
    <x v="180"/>
    <s v="Saturday"/>
    <x v="2"/>
    <x v="0"/>
  </r>
  <r>
    <x v="914"/>
    <x v="212"/>
    <n v="19588499"/>
    <x v="1183"/>
    <n v="1"/>
    <n v="21.99"/>
    <x v="39"/>
    <s v="Saturday"/>
    <x v="2"/>
    <x v="1"/>
  </r>
  <r>
    <x v="914"/>
    <x v="212"/>
    <n v="19588499"/>
    <x v="47"/>
    <n v="1"/>
    <n v="18.190000000000001"/>
    <x v="38"/>
    <s v="Saturday"/>
    <x v="15"/>
    <x v="0"/>
  </r>
  <r>
    <x v="914"/>
    <x v="212"/>
    <n v="19588499"/>
    <x v="498"/>
    <n v="1"/>
    <n v="26.99"/>
    <x v="75"/>
    <s v="Saturday"/>
    <x v="5"/>
    <x v="0"/>
  </r>
  <r>
    <x v="914"/>
    <x v="212"/>
    <n v="19588499"/>
    <x v="84"/>
    <n v="1"/>
    <n v="17.989999999999998"/>
    <x v="59"/>
    <s v="Saturday"/>
    <x v="5"/>
    <x v="0"/>
  </r>
  <r>
    <x v="914"/>
    <x v="212"/>
    <n v="19588499"/>
    <x v="1184"/>
    <n v="1"/>
    <n v="20.99"/>
    <x v="28"/>
    <s v="Saturday"/>
    <x v="6"/>
    <x v="0"/>
  </r>
  <r>
    <x v="914"/>
    <x v="212"/>
    <n v="19588499"/>
    <x v="1185"/>
    <n v="1"/>
    <n v="27.5"/>
    <x v="294"/>
    <s v="Saturday"/>
    <x v="16"/>
    <x v="1"/>
  </r>
  <r>
    <x v="914"/>
    <x v="212"/>
    <n v="19588499"/>
    <x v="1186"/>
    <n v="1"/>
    <n v="34.5"/>
    <x v="295"/>
    <s v="Saturday"/>
    <x v="16"/>
    <x v="1"/>
  </r>
  <r>
    <x v="914"/>
    <x v="212"/>
    <n v="19588499"/>
    <x v="1187"/>
    <n v="1"/>
    <n v="27.5"/>
    <x v="294"/>
    <s v="Saturday"/>
    <x v="16"/>
    <x v="1"/>
  </r>
  <r>
    <x v="914"/>
    <x v="212"/>
    <n v="19588499"/>
    <x v="1188"/>
    <n v="1"/>
    <n v="22.5"/>
    <x v="296"/>
    <s v="Saturday"/>
    <x v="16"/>
    <x v="1"/>
  </r>
  <r>
    <x v="915"/>
    <x v="423"/>
    <n v="8493818"/>
    <x v="627"/>
    <n v="1"/>
    <n v="14.2"/>
    <x v="216"/>
    <s v="Saturday"/>
    <x v="5"/>
    <x v="0"/>
  </r>
  <r>
    <x v="915"/>
    <x v="423"/>
    <n v="8493818"/>
    <x v="1189"/>
    <n v="1"/>
    <n v="24.99"/>
    <x v="30"/>
    <s v="Saturday"/>
    <x v="2"/>
    <x v="3"/>
  </r>
  <r>
    <x v="916"/>
    <x v="227"/>
    <n v="2491572"/>
    <x v="1190"/>
    <n v="1"/>
    <n v="20.99"/>
    <x v="28"/>
    <s v="Saturday"/>
    <x v="2"/>
    <x v="1"/>
  </r>
  <r>
    <x v="917"/>
    <x v="83"/>
    <n v="12461231"/>
    <x v="149"/>
    <n v="1"/>
    <n v="50.99"/>
    <x v="20"/>
    <s v="Saturday"/>
    <x v="4"/>
    <x v="2"/>
  </r>
  <r>
    <x v="917"/>
    <x v="83"/>
    <n v="12461231"/>
    <x v="1191"/>
    <n v="1"/>
    <n v="33.99"/>
    <x v="22"/>
    <s v="Saturday"/>
    <x v="2"/>
    <x v="2"/>
  </r>
  <r>
    <x v="918"/>
    <x v="309"/>
    <n v="2525089"/>
    <x v="584"/>
    <n v="1"/>
    <n v="44.99"/>
    <x v="44"/>
    <s v="Saturday"/>
    <x v="0"/>
    <x v="1"/>
  </r>
  <r>
    <x v="918"/>
    <x v="309"/>
    <n v="2525089"/>
    <x v="285"/>
    <n v="1"/>
    <n v="41.99"/>
    <x v="116"/>
    <s v="Saturday"/>
    <x v="2"/>
    <x v="1"/>
  </r>
  <r>
    <x v="919"/>
    <x v="424"/>
    <n v="19659030"/>
    <x v="427"/>
    <n v="1"/>
    <n v="68.989999999999995"/>
    <x v="90"/>
    <s v="Saturday"/>
    <x v="2"/>
    <x v="1"/>
  </r>
  <r>
    <x v="920"/>
    <x v="425"/>
    <n v="12821274"/>
    <x v="344"/>
    <n v="1"/>
    <n v="31.99"/>
    <x v="43"/>
    <s v="Saturday"/>
    <x v="0"/>
    <x v="0"/>
  </r>
  <r>
    <x v="921"/>
    <x v="93"/>
    <n v="10112834"/>
    <x v="292"/>
    <n v="3"/>
    <n v="13.99"/>
    <x v="297"/>
    <s v="Saturday"/>
    <x v="8"/>
    <x v="1"/>
  </r>
  <r>
    <x v="922"/>
    <x v="145"/>
    <n v="2188734"/>
    <x v="1192"/>
    <n v="1"/>
    <n v="31.99"/>
    <x v="43"/>
    <s v="Saturday"/>
    <x v="0"/>
    <x v="0"/>
  </r>
  <r>
    <x v="923"/>
    <x v="117"/>
    <n v="5732549"/>
    <x v="1193"/>
    <n v="1"/>
    <n v="4.49"/>
    <x v="80"/>
    <s v="Saturday"/>
    <x v="16"/>
    <x v="1"/>
  </r>
  <r>
    <x v="923"/>
    <x v="117"/>
    <n v="5732549"/>
    <x v="614"/>
    <n v="1"/>
    <n v="6.49"/>
    <x v="140"/>
    <s v="Saturday"/>
    <x v="16"/>
    <x v="1"/>
  </r>
  <r>
    <x v="924"/>
    <x v="22"/>
    <n v="7383278"/>
    <x v="1194"/>
    <n v="1"/>
    <n v="4.99"/>
    <x v="181"/>
    <s v="Saturday"/>
    <x v="14"/>
    <x v="3"/>
  </r>
  <r>
    <x v="925"/>
    <x v="280"/>
    <n v="2118769"/>
    <x v="1195"/>
    <n v="1"/>
    <n v="51.79"/>
    <x v="132"/>
    <s v="Saturday"/>
    <x v="6"/>
    <x v="1"/>
  </r>
  <r>
    <x v="926"/>
    <x v="299"/>
    <n v="7594363"/>
    <x v="1196"/>
    <n v="1"/>
    <n v="7.99"/>
    <x v="40"/>
    <s v="Saturday"/>
    <x v="14"/>
    <x v="3"/>
  </r>
  <r>
    <x v="927"/>
    <x v="367"/>
    <n v="19944092"/>
    <x v="1197"/>
    <n v="1"/>
    <n v="8.99"/>
    <x v="21"/>
    <s v="Saturday"/>
    <x v="16"/>
    <x v="1"/>
  </r>
  <r>
    <x v="928"/>
    <x v="8"/>
    <n v="8042053"/>
    <x v="1198"/>
    <n v="1"/>
    <n v="102.95"/>
    <x v="198"/>
    <s v="Saturday"/>
    <x v="2"/>
    <x v="1"/>
  </r>
  <r>
    <x v="929"/>
    <x v="255"/>
    <n v="3186060"/>
    <x v="1199"/>
    <n v="1"/>
    <n v="1.99"/>
    <x v="31"/>
    <s v="Saturday"/>
    <x v="14"/>
    <x v="2"/>
  </r>
  <r>
    <x v="929"/>
    <x v="255"/>
    <n v="3186060"/>
    <x v="1200"/>
    <n v="1"/>
    <n v="1.99"/>
    <x v="31"/>
    <s v="Saturday"/>
    <x v="14"/>
    <x v="2"/>
  </r>
  <r>
    <x v="929"/>
    <x v="255"/>
    <n v="3186060"/>
    <x v="160"/>
    <n v="1"/>
    <n v="1.99"/>
    <x v="31"/>
    <s v="Saturday"/>
    <x v="14"/>
    <x v="2"/>
  </r>
  <r>
    <x v="929"/>
    <x v="255"/>
    <n v="3186060"/>
    <x v="412"/>
    <n v="1"/>
    <n v="1.99"/>
    <x v="31"/>
    <s v="Saturday"/>
    <x v="14"/>
    <x v="2"/>
  </r>
  <r>
    <x v="930"/>
    <x v="158"/>
    <n v="7434234"/>
    <x v="120"/>
    <n v="1"/>
    <n v="61.59"/>
    <x v="82"/>
    <s v="Saturday"/>
    <x v="8"/>
    <x v="1"/>
  </r>
  <r>
    <x v="931"/>
    <x v="426"/>
    <n v="11415955"/>
    <x v="1201"/>
    <n v="1"/>
    <n v="12.59"/>
    <x v="298"/>
    <s v="Saturday"/>
    <x v="0"/>
    <x v="0"/>
  </r>
  <r>
    <x v="931"/>
    <x v="426"/>
    <n v="11415955"/>
    <x v="507"/>
    <n v="1"/>
    <n v="24.49"/>
    <x v="202"/>
    <s v="Saturday"/>
    <x v="2"/>
    <x v="1"/>
  </r>
  <r>
    <x v="932"/>
    <x v="335"/>
    <n v="6145665"/>
    <x v="1202"/>
    <n v="1"/>
    <n v="30.99"/>
    <x v="24"/>
    <s v="Saturday"/>
    <x v="7"/>
    <x v="0"/>
  </r>
  <r>
    <x v="933"/>
    <x v="427"/>
    <n v="4054338"/>
    <x v="962"/>
    <n v="1"/>
    <n v="31.99"/>
    <x v="43"/>
    <s v="Saturday"/>
    <x v="0"/>
    <x v="0"/>
  </r>
  <r>
    <x v="934"/>
    <x v="316"/>
    <n v="13067469"/>
    <x v="1203"/>
    <n v="1"/>
    <n v="91.99"/>
    <x v="166"/>
    <s v="Saturday"/>
    <x v="2"/>
    <x v="1"/>
  </r>
  <r>
    <x v="935"/>
    <x v="1"/>
    <n v="20984442"/>
    <x v="1039"/>
    <n v="1"/>
    <n v="94.99"/>
    <x v="137"/>
    <s v="Saturday"/>
    <x v="2"/>
    <x v="1"/>
  </r>
  <r>
    <x v="936"/>
    <x v="246"/>
    <n v="10899727"/>
    <x v="1204"/>
    <n v="1"/>
    <n v="49.99"/>
    <x v="6"/>
    <s v="Saturday"/>
    <x v="9"/>
    <x v="1"/>
  </r>
  <r>
    <x v="937"/>
    <x v="428"/>
    <n v="6466108"/>
    <x v="1205"/>
    <n v="1"/>
    <n v="39.99"/>
    <x v="103"/>
    <s v="Saturday"/>
    <x v="7"/>
    <x v="1"/>
  </r>
  <r>
    <x v="938"/>
    <x v="429"/>
    <n v="605632"/>
    <x v="1206"/>
    <n v="1"/>
    <n v="155.94999999999999"/>
    <x v="299"/>
    <s v="Saturday"/>
    <x v="12"/>
    <x v="1"/>
  </r>
  <r>
    <x v="939"/>
    <x v="86"/>
    <n v="15240342"/>
    <x v="1207"/>
    <n v="1"/>
    <n v="46.19"/>
    <x v="60"/>
    <s v="Saturday"/>
    <x v="13"/>
    <x v="2"/>
  </r>
  <r>
    <x v="940"/>
    <x v="5"/>
    <n v="20786791"/>
    <x v="742"/>
    <n v="1"/>
    <n v="33.99"/>
    <x v="22"/>
    <s v="Saturday"/>
    <x v="2"/>
    <x v="0"/>
  </r>
  <r>
    <x v="940"/>
    <x v="5"/>
    <n v="20786791"/>
    <x v="92"/>
    <n v="1"/>
    <n v="9.99"/>
    <x v="47"/>
    <s v="Saturday"/>
    <x v="14"/>
    <x v="1"/>
  </r>
  <r>
    <x v="941"/>
    <x v="430"/>
    <n v="6073625"/>
    <x v="1171"/>
    <n v="1"/>
    <n v="46.19"/>
    <x v="60"/>
    <s v="Saturday"/>
    <x v="2"/>
    <x v="1"/>
  </r>
  <r>
    <x v="941"/>
    <x v="430"/>
    <n v="6073625"/>
    <x v="1208"/>
    <n v="1"/>
    <n v="20.49"/>
    <x v="300"/>
    <s v="Saturday"/>
    <x v="0"/>
    <x v="1"/>
  </r>
  <r>
    <x v="942"/>
    <x v="23"/>
    <n v="8470841"/>
    <x v="1209"/>
    <n v="1"/>
    <n v="81.99"/>
    <x v="205"/>
    <s v="Saturday"/>
    <x v="7"/>
    <x v="1"/>
  </r>
  <r>
    <x v="943"/>
    <x v="203"/>
    <n v="1650210"/>
    <x v="753"/>
    <n v="1"/>
    <n v="59.99"/>
    <x v="4"/>
    <s v="Saturday"/>
    <x v="0"/>
    <x v="1"/>
  </r>
  <r>
    <x v="943"/>
    <x v="203"/>
    <n v="1650210"/>
    <x v="1205"/>
    <n v="1"/>
    <n v="39.99"/>
    <x v="103"/>
    <s v="Saturday"/>
    <x v="7"/>
    <x v="1"/>
  </r>
  <r>
    <x v="943"/>
    <x v="203"/>
    <n v="1650210"/>
    <x v="509"/>
    <n v="1"/>
    <n v="27.99"/>
    <x v="71"/>
    <s v="Saturday"/>
    <x v="7"/>
    <x v="1"/>
  </r>
  <r>
    <x v="943"/>
    <x v="203"/>
    <n v="1650210"/>
    <x v="1210"/>
    <n v="1"/>
    <n v="72.989999999999995"/>
    <x v="86"/>
    <s v="Saturday"/>
    <x v="0"/>
    <x v="1"/>
  </r>
  <r>
    <x v="944"/>
    <x v="237"/>
    <n v="8828254"/>
    <x v="738"/>
    <n v="1"/>
    <n v="97.99"/>
    <x v="138"/>
    <s v="Saturday"/>
    <x v="7"/>
    <x v="1"/>
  </r>
  <r>
    <x v="945"/>
    <x v="431"/>
    <n v="6840235"/>
    <x v="1211"/>
    <n v="1"/>
    <n v="93.99"/>
    <x v="27"/>
    <s v="Saturday"/>
    <x v="5"/>
    <x v="1"/>
  </r>
  <r>
    <x v="945"/>
    <x v="431"/>
    <n v="6840235"/>
    <x v="1212"/>
    <n v="1"/>
    <n v="59.99"/>
    <x v="4"/>
    <s v="Saturday"/>
    <x v="5"/>
    <x v="2"/>
  </r>
  <r>
    <x v="945"/>
    <x v="431"/>
    <n v="6840235"/>
    <x v="509"/>
    <n v="1"/>
    <n v="27.99"/>
    <x v="71"/>
    <s v="Saturday"/>
    <x v="7"/>
    <x v="1"/>
  </r>
  <r>
    <x v="946"/>
    <x v="432"/>
    <n v="21231424"/>
    <x v="605"/>
    <n v="1"/>
    <n v="74.989999999999995"/>
    <x v="2"/>
    <s v="Saturday"/>
    <x v="2"/>
    <x v="1"/>
  </r>
  <r>
    <x v="947"/>
    <x v="137"/>
    <n v="2539740"/>
    <x v="1213"/>
    <n v="1"/>
    <n v="40.99"/>
    <x v="128"/>
    <s v="Saturday"/>
    <x v="2"/>
    <x v="0"/>
  </r>
  <r>
    <x v="948"/>
    <x v="433"/>
    <n v="19742802"/>
    <x v="1214"/>
    <n v="1"/>
    <n v="36.99"/>
    <x v="172"/>
    <s v="Saturday"/>
    <x v="7"/>
    <x v="0"/>
  </r>
  <r>
    <x v="948"/>
    <x v="433"/>
    <n v="19742802"/>
    <x v="1215"/>
    <n v="1"/>
    <n v="3.99"/>
    <x v="184"/>
    <s v="Saturday"/>
    <x v="9"/>
    <x v="1"/>
  </r>
  <r>
    <x v="949"/>
    <x v="434"/>
    <n v="18810699"/>
    <x v="545"/>
    <n v="1"/>
    <n v="43.99"/>
    <x v="53"/>
    <s v="Saturday"/>
    <x v="0"/>
    <x v="0"/>
  </r>
  <r>
    <x v="949"/>
    <x v="434"/>
    <n v="18810699"/>
    <x v="1216"/>
    <n v="1"/>
    <n v="14.99"/>
    <x v="123"/>
    <s v="Saturday"/>
    <x v="14"/>
    <x v="1"/>
  </r>
  <r>
    <x v="949"/>
    <x v="434"/>
    <n v="18810699"/>
    <x v="324"/>
    <n v="1"/>
    <n v="7.45"/>
    <x v="115"/>
    <s v="Saturday"/>
    <x v="9"/>
    <x v="1"/>
  </r>
  <r>
    <x v="949"/>
    <x v="434"/>
    <n v="18810699"/>
    <x v="220"/>
    <n v="1"/>
    <n v="8.99"/>
    <x v="21"/>
    <s v="Saturday"/>
    <x v="9"/>
    <x v="1"/>
  </r>
  <r>
    <x v="949"/>
    <x v="434"/>
    <n v="18810699"/>
    <x v="666"/>
    <n v="1"/>
    <n v="9.99"/>
    <x v="47"/>
    <s v="Saturday"/>
    <x v="14"/>
    <x v="3"/>
  </r>
  <r>
    <x v="950"/>
    <x v="435"/>
    <n v="15581160"/>
    <x v="1217"/>
    <n v="1"/>
    <n v="49.99"/>
    <x v="6"/>
    <s v="Saturday"/>
    <x v="2"/>
    <x v="0"/>
  </r>
  <r>
    <x v="951"/>
    <x v="427"/>
    <n v="15124672"/>
    <x v="1218"/>
    <n v="1"/>
    <n v="68.989999999999995"/>
    <x v="90"/>
    <s v="Saturday"/>
    <x v="2"/>
    <x v="1"/>
  </r>
  <r>
    <x v="952"/>
    <x v="295"/>
    <n v="6048519"/>
    <x v="479"/>
    <n v="1"/>
    <n v="0.49"/>
    <x v="118"/>
    <s v="Saturday"/>
    <x v="14"/>
    <x v="3"/>
  </r>
  <r>
    <x v="952"/>
    <x v="295"/>
    <n v="6048519"/>
    <x v="1172"/>
    <n v="1"/>
    <n v="13.4"/>
    <x v="284"/>
    <s v="Saturday"/>
    <x v="2"/>
    <x v="1"/>
  </r>
  <r>
    <x v="952"/>
    <x v="295"/>
    <n v="6048519"/>
    <x v="1219"/>
    <n v="2"/>
    <n v="0.95"/>
    <x v="301"/>
    <s v="Saturday"/>
    <x v="14"/>
    <x v="3"/>
  </r>
  <r>
    <x v="953"/>
    <x v="234"/>
    <n v="8313581"/>
    <x v="731"/>
    <n v="1"/>
    <n v="58.99"/>
    <x v="96"/>
    <s v="Saturday"/>
    <x v="19"/>
    <x v="2"/>
  </r>
  <r>
    <x v="953"/>
    <x v="234"/>
    <n v="8313581"/>
    <x v="1220"/>
    <n v="1"/>
    <n v="46.19"/>
    <x v="60"/>
    <s v="Saturday"/>
    <x v="13"/>
    <x v="2"/>
  </r>
  <r>
    <x v="954"/>
    <x v="416"/>
    <n v="15608934"/>
    <x v="1221"/>
    <n v="1"/>
    <n v="43.99"/>
    <x v="53"/>
    <s v="Saturday"/>
    <x v="0"/>
    <x v="0"/>
  </r>
  <r>
    <x v="954"/>
    <x v="416"/>
    <n v="15608934"/>
    <x v="953"/>
    <n v="1"/>
    <n v="8.49"/>
    <x v="165"/>
    <s v="Saturday"/>
    <x v="14"/>
    <x v="0"/>
  </r>
  <r>
    <x v="955"/>
    <x v="224"/>
    <n v="14494255"/>
    <x v="774"/>
    <n v="1"/>
    <n v="93.99"/>
    <x v="27"/>
    <s v="Saturday"/>
    <x v="7"/>
    <x v="1"/>
  </r>
  <r>
    <x v="956"/>
    <x v="436"/>
    <n v="2987782"/>
    <x v="1222"/>
    <n v="1"/>
    <n v="52.99"/>
    <x v="207"/>
    <s v="Saturday"/>
    <x v="0"/>
    <x v="1"/>
  </r>
  <r>
    <x v="957"/>
    <x v="395"/>
    <n v="14527431"/>
    <x v="173"/>
    <n v="1"/>
    <n v="34.99"/>
    <x v="12"/>
    <s v="Saturday"/>
    <x v="5"/>
    <x v="0"/>
  </r>
  <r>
    <x v="957"/>
    <x v="395"/>
    <n v="14527431"/>
    <x v="1223"/>
    <n v="2"/>
    <n v="16.989999999999998"/>
    <x v="302"/>
    <s v="Saturday"/>
    <x v="8"/>
    <x v="0"/>
  </r>
  <r>
    <x v="958"/>
    <x v="437"/>
    <n v="759655"/>
    <x v="1224"/>
    <n v="1"/>
    <n v="62.99"/>
    <x v="41"/>
    <s v="Saturday"/>
    <x v="13"/>
    <x v="2"/>
  </r>
  <r>
    <x v="959"/>
    <x v="438"/>
    <n v="15403948"/>
    <x v="428"/>
    <n v="1"/>
    <n v="69.989999999999995"/>
    <x v="92"/>
    <s v="Saturday"/>
    <x v="13"/>
    <x v="2"/>
  </r>
  <r>
    <x v="960"/>
    <x v="278"/>
    <n v="2603787"/>
    <x v="1225"/>
    <n v="1"/>
    <n v="24.99"/>
    <x v="30"/>
    <s v="Saturday"/>
    <x v="8"/>
    <x v="2"/>
  </r>
  <r>
    <x v="960"/>
    <x v="278"/>
    <n v="2603787"/>
    <x v="1226"/>
    <n v="1"/>
    <n v="19.989999999999998"/>
    <x v="58"/>
    <s v="Saturday"/>
    <x v="8"/>
    <x v="2"/>
  </r>
  <r>
    <x v="961"/>
    <x v="439"/>
    <n v="1553211"/>
    <x v="1227"/>
    <n v="1"/>
    <n v="26.99"/>
    <x v="75"/>
    <s v="Saturday"/>
    <x v="0"/>
    <x v="0"/>
  </r>
  <r>
    <x v="962"/>
    <x v="440"/>
    <n v="17934695"/>
    <x v="100"/>
    <n v="1"/>
    <n v="67.989999999999995"/>
    <x v="29"/>
    <s v="Saturday"/>
    <x v="13"/>
    <x v="2"/>
  </r>
  <r>
    <x v="963"/>
    <x v="222"/>
    <n v="20298921"/>
    <x v="908"/>
    <n v="1"/>
    <n v="57.99"/>
    <x v="104"/>
    <s v="Saturday"/>
    <x v="14"/>
    <x v="1"/>
  </r>
  <r>
    <x v="964"/>
    <x v="9"/>
    <n v="21229652"/>
    <x v="70"/>
    <n v="1"/>
    <n v="67.989999999999995"/>
    <x v="29"/>
    <s v="Saturday"/>
    <x v="7"/>
    <x v="2"/>
  </r>
  <r>
    <x v="964"/>
    <x v="9"/>
    <n v="21229652"/>
    <x v="415"/>
    <n v="1"/>
    <n v="58.79"/>
    <x v="36"/>
    <s v="Saturday"/>
    <x v="3"/>
    <x v="2"/>
  </r>
  <r>
    <x v="965"/>
    <x v="317"/>
    <n v="13868709"/>
    <x v="1228"/>
    <n v="1"/>
    <n v="15.99"/>
    <x v="46"/>
    <s v="Saturday"/>
    <x v="5"/>
    <x v="0"/>
  </r>
  <r>
    <x v="966"/>
    <x v="441"/>
    <n v="12324978"/>
    <x v="1229"/>
    <n v="1"/>
    <n v="18.989999999999998"/>
    <x v="105"/>
    <s v="Saturday"/>
    <x v="0"/>
    <x v="1"/>
  </r>
  <r>
    <x v="966"/>
    <x v="441"/>
    <n v="12324978"/>
    <x v="1230"/>
    <n v="1"/>
    <n v="18.989999999999998"/>
    <x v="105"/>
    <s v="Saturday"/>
    <x v="0"/>
    <x v="1"/>
  </r>
  <r>
    <x v="967"/>
    <x v="37"/>
    <n v="7547051"/>
    <x v="1231"/>
    <n v="1"/>
    <n v="20.73"/>
    <x v="303"/>
    <s v="Saturday"/>
    <x v="9"/>
    <x v="1"/>
  </r>
  <r>
    <x v="967"/>
    <x v="37"/>
    <n v="7547051"/>
    <x v="1075"/>
    <n v="1"/>
    <n v="17"/>
    <x v="286"/>
    <s v="Saturday"/>
    <x v="3"/>
    <x v="1"/>
  </r>
  <r>
    <x v="967"/>
    <x v="37"/>
    <n v="7547051"/>
    <x v="509"/>
    <n v="1"/>
    <n v="27.99"/>
    <x v="71"/>
    <s v="Saturday"/>
    <x v="7"/>
    <x v="1"/>
  </r>
  <r>
    <x v="968"/>
    <x v="154"/>
    <n v="3931779"/>
    <x v="1123"/>
    <n v="1"/>
    <n v="45.49"/>
    <x v="234"/>
    <s v="Saturday"/>
    <x v="2"/>
    <x v="1"/>
  </r>
  <r>
    <x v="969"/>
    <x v="390"/>
    <n v="3855656"/>
    <x v="955"/>
    <n v="1"/>
    <n v="10.99"/>
    <x v="180"/>
    <s v="Saturday"/>
    <x v="16"/>
    <x v="0"/>
  </r>
  <r>
    <x v="970"/>
    <x v="124"/>
    <n v="13238389"/>
    <x v="554"/>
    <n v="1"/>
    <n v="62.99"/>
    <x v="41"/>
    <s v="Saturday"/>
    <x v="18"/>
    <x v="1"/>
  </r>
  <r>
    <x v="971"/>
    <x v="212"/>
    <n v="1823221"/>
    <x v="1232"/>
    <n v="1"/>
    <n v="59.99"/>
    <x v="4"/>
    <s v="Saturday"/>
    <x v="0"/>
    <x v="1"/>
  </r>
  <r>
    <x v="972"/>
    <x v="340"/>
    <n v="20013390"/>
    <x v="1233"/>
    <n v="1"/>
    <n v="55"/>
    <x v="212"/>
    <s v="Saturday"/>
    <x v="7"/>
    <x v="1"/>
  </r>
  <r>
    <x v="972"/>
    <x v="340"/>
    <n v="20013390"/>
    <x v="1234"/>
    <n v="1"/>
    <n v="37.99"/>
    <x v="67"/>
    <s v="Saturday"/>
    <x v="15"/>
    <x v="0"/>
  </r>
  <r>
    <x v="972"/>
    <x v="340"/>
    <n v="20013390"/>
    <x v="1235"/>
    <n v="1"/>
    <n v="60"/>
    <x v="304"/>
    <s v="Saturday"/>
    <x v="7"/>
    <x v="1"/>
  </r>
  <r>
    <x v="972"/>
    <x v="340"/>
    <n v="20013390"/>
    <x v="1236"/>
    <n v="1"/>
    <n v="48.99"/>
    <x v="133"/>
    <s v="Saturday"/>
    <x v="5"/>
    <x v="0"/>
  </r>
  <r>
    <x v="972"/>
    <x v="340"/>
    <n v="20013390"/>
    <x v="1237"/>
    <n v="1"/>
    <n v="26.99"/>
    <x v="75"/>
    <s v="Saturday"/>
    <x v="14"/>
    <x v="3"/>
  </r>
  <r>
    <x v="973"/>
    <x v="62"/>
    <n v="6446816"/>
    <x v="1238"/>
    <n v="1"/>
    <n v="34.99"/>
    <x v="12"/>
    <s v="Saturday"/>
    <x v="7"/>
    <x v="0"/>
  </r>
  <r>
    <x v="974"/>
    <x v="20"/>
    <n v="16625136"/>
    <x v="1239"/>
    <n v="1"/>
    <n v="45.99"/>
    <x v="99"/>
    <s v="Saturday"/>
    <x v="2"/>
    <x v="0"/>
  </r>
  <r>
    <x v="975"/>
    <x v="21"/>
    <n v="15481154"/>
    <x v="1240"/>
    <n v="1"/>
    <n v="9.6999999999999993"/>
    <x v="305"/>
    <s v="Saturday"/>
    <x v="9"/>
    <x v="1"/>
  </r>
  <r>
    <x v="976"/>
    <x v="341"/>
    <n v="12904820"/>
    <x v="1241"/>
    <n v="1"/>
    <n v="23.99"/>
    <x v="57"/>
    <s v="Saturday"/>
    <x v="13"/>
    <x v="2"/>
  </r>
  <r>
    <x v="976"/>
    <x v="341"/>
    <n v="12904820"/>
    <x v="1242"/>
    <n v="1"/>
    <n v="13.99"/>
    <x v="17"/>
    <s v="Saturday"/>
    <x v="13"/>
    <x v="2"/>
  </r>
  <r>
    <x v="976"/>
    <x v="341"/>
    <n v="12904820"/>
    <x v="1243"/>
    <n v="1"/>
    <n v="8.99"/>
    <x v="21"/>
    <s v="Saturday"/>
    <x v="8"/>
    <x v="1"/>
  </r>
  <r>
    <x v="977"/>
    <x v="286"/>
    <n v="2163299"/>
    <x v="461"/>
    <n v="1"/>
    <n v="67.989999999999995"/>
    <x v="29"/>
    <s v="Saturday"/>
    <x v="2"/>
    <x v="1"/>
  </r>
  <r>
    <x v="978"/>
    <x v="309"/>
    <n v="5665002"/>
    <x v="1244"/>
    <n v="1"/>
    <n v="38.99"/>
    <x v="8"/>
    <s v="Saturday"/>
    <x v="5"/>
    <x v="0"/>
  </r>
  <r>
    <x v="979"/>
    <x v="425"/>
    <n v="13863084"/>
    <x v="1065"/>
    <n v="1"/>
    <n v="36.99"/>
    <x v="172"/>
    <s v="Saturday"/>
    <x v="16"/>
    <x v="0"/>
  </r>
  <r>
    <x v="980"/>
    <x v="201"/>
    <n v="8449813"/>
    <x v="1245"/>
    <n v="1"/>
    <n v="2.5"/>
    <x v="306"/>
    <s v="Saturday"/>
    <x v="8"/>
    <x v="0"/>
  </r>
  <r>
    <x v="981"/>
    <x v="202"/>
    <n v="661560"/>
    <x v="428"/>
    <n v="1"/>
    <n v="69.989999999999995"/>
    <x v="92"/>
    <s v="Saturday"/>
    <x v="13"/>
    <x v="2"/>
  </r>
  <r>
    <x v="981"/>
    <x v="202"/>
    <n v="661560"/>
    <x v="1246"/>
    <n v="1"/>
    <n v="30.4"/>
    <x v="307"/>
    <s v="Saturday"/>
    <x v="4"/>
    <x v="1"/>
  </r>
  <r>
    <x v="982"/>
    <x v="151"/>
    <n v="7500620"/>
    <x v="420"/>
    <n v="1"/>
    <n v="3.99"/>
    <x v="184"/>
    <s v="Saturday"/>
    <x v="9"/>
    <x v="1"/>
  </r>
  <r>
    <x v="983"/>
    <x v="313"/>
    <n v="2587366"/>
    <x v="1086"/>
    <n v="1"/>
    <n v="4.49"/>
    <x v="80"/>
    <s v="Saturday"/>
    <x v="6"/>
    <x v="1"/>
  </r>
  <r>
    <x v="984"/>
    <x v="442"/>
    <n v="21233911"/>
    <x v="1247"/>
    <n v="1"/>
    <n v="13.99"/>
    <x v="17"/>
    <s v="Saturday"/>
    <x v="13"/>
    <x v="2"/>
  </r>
  <r>
    <x v="984"/>
    <x v="442"/>
    <n v="21233911"/>
    <x v="1207"/>
    <n v="1"/>
    <n v="46.19"/>
    <x v="60"/>
    <s v="Saturday"/>
    <x v="13"/>
    <x v="2"/>
  </r>
  <r>
    <x v="985"/>
    <x v="33"/>
    <n v="2777225"/>
    <x v="685"/>
    <n v="1"/>
    <n v="20.99"/>
    <x v="28"/>
    <s v="Saturday"/>
    <x v="0"/>
    <x v="1"/>
  </r>
  <r>
    <x v="985"/>
    <x v="33"/>
    <n v="2777225"/>
    <x v="1248"/>
    <n v="1"/>
    <n v="23.99"/>
    <x v="57"/>
    <s v="Saturday"/>
    <x v="0"/>
    <x v="1"/>
  </r>
  <r>
    <x v="985"/>
    <x v="33"/>
    <n v="2777225"/>
    <x v="1249"/>
    <n v="1"/>
    <n v="25.99"/>
    <x v="18"/>
    <s v="Saturday"/>
    <x v="0"/>
    <x v="1"/>
  </r>
  <r>
    <x v="985"/>
    <x v="33"/>
    <n v="2777225"/>
    <x v="1250"/>
    <n v="1"/>
    <n v="20.99"/>
    <x v="28"/>
    <s v="Saturday"/>
    <x v="0"/>
    <x v="1"/>
  </r>
  <r>
    <x v="985"/>
    <x v="33"/>
    <n v="2777225"/>
    <x v="1251"/>
    <n v="1"/>
    <n v="37.99"/>
    <x v="67"/>
    <s v="Saturday"/>
    <x v="6"/>
    <x v="1"/>
  </r>
  <r>
    <x v="986"/>
    <x v="443"/>
    <n v="21228283"/>
    <x v="415"/>
    <n v="1"/>
    <n v="58.79"/>
    <x v="36"/>
    <s v="Saturday"/>
    <x v="3"/>
    <x v="2"/>
  </r>
  <r>
    <x v="987"/>
    <x v="68"/>
    <n v="9960002"/>
    <x v="1192"/>
    <n v="1"/>
    <n v="31.99"/>
    <x v="43"/>
    <s v="Saturday"/>
    <x v="0"/>
    <x v="0"/>
  </r>
  <r>
    <x v="987"/>
    <x v="68"/>
    <n v="9960002"/>
    <x v="1192"/>
    <n v="1"/>
    <n v="31.99"/>
    <x v="43"/>
    <s v="Saturday"/>
    <x v="0"/>
    <x v="0"/>
  </r>
  <r>
    <x v="988"/>
    <x v="80"/>
    <n v="12418216"/>
    <x v="1252"/>
    <n v="1"/>
    <n v="2.4900000000000002"/>
    <x v="97"/>
    <s v="Saturday"/>
    <x v="14"/>
    <x v="1"/>
  </r>
  <r>
    <x v="988"/>
    <x v="80"/>
    <n v="12418216"/>
    <x v="1253"/>
    <n v="1"/>
    <n v="25.99"/>
    <x v="18"/>
    <s v="Saturday"/>
    <x v="2"/>
    <x v="0"/>
  </r>
  <r>
    <x v="989"/>
    <x v="161"/>
    <n v="2511925"/>
    <x v="1254"/>
    <n v="1"/>
    <n v="46.99"/>
    <x v="121"/>
    <s v="Saturday"/>
    <x v="2"/>
    <x v="1"/>
  </r>
  <r>
    <x v="990"/>
    <x v="133"/>
    <n v="10667772"/>
    <x v="1255"/>
    <n v="1"/>
    <n v="83.99"/>
    <x v="233"/>
    <s v="Saturday"/>
    <x v="9"/>
    <x v="1"/>
  </r>
  <r>
    <x v="991"/>
    <x v="299"/>
    <n v="21230746"/>
    <x v="1176"/>
    <n v="1"/>
    <n v="53.89"/>
    <x v="219"/>
    <s v="Saturday"/>
    <x v="19"/>
    <x v="1"/>
  </r>
  <r>
    <x v="991"/>
    <x v="299"/>
    <n v="21230746"/>
    <x v="1256"/>
    <n v="1"/>
    <n v="7.6"/>
    <x v="308"/>
    <s v="Saturday"/>
    <x v="9"/>
    <x v="4"/>
  </r>
  <r>
    <x v="991"/>
    <x v="299"/>
    <n v="21230746"/>
    <x v="1257"/>
    <n v="1"/>
    <n v="4.8"/>
    <x v="111"/>
    <s v="Saturday"/>
    <x v="9"/>
    <x v="4"/>
  </r>
  <r>
    <x v="991"/>
    <x v="299"/>
    <n v="21230746"/>
    <x v="1258"/>
    <n v="1"/>
    <n v="3.4"/>
    <x v="309"/>
    <s v="Saturday"/>
    <x v="9"/>
    <x v="4"/>
  </r>
  <r>
    <x v="992"/>
    <x v="134"/>
    <n v="10012469"/>
    <x v="1259"/>
    <n v="1"/>
    <n v="16.79"/>
    <x v="93"/>
    <s v="Saturday"/>
    <x v="13"/>
    <x v="2"/>
  </r>
  <r>
    <x v="993"/>
    <x v="7"/>
    <n v="3071541"/>
    <x v="1260"/>
    <n v="1"/>
    <n v="20.99"/>
    <x v="28"/>
    <s v="Saturday"/>
    <x v="5"/>
    <x v="0"/>
  </r>
  <r>
    <x v="993"/>
    <x v="7"/>
    <n v="3071541"/>
    <x v="152"/>
    <n v="1"/>
    <n v="27.99"/>
    <x v="71"/>
    <s v="Saturday"/>
    <x v="2"/>
    <x v="0"/>
  </r>
  <r>
    <x v="993"/>
    <x v="7"/>
    <n v="3071541"/>
    <x v="1261"/>
    <n v="1"/>
    <n v="31.99"/>
    <x v="43"/>
    <s v="Saturday"/>
    <x v="5"/>
    <x v="0"/>
  </r>
  <r>
    <x v="994"/>
    <x v="204"/>
    <n v="15147299"/>
    <x v="1262"/>
    <n v="1"/>
    <n v="25.99"/>
    <x v="18"/>
    <s v="Saturday"/>
    <x v="2"/>
    <x v="1"/>
  </r>
  <r>
    <x v="994"/>
    <x v="204"/>
    <n v="15147299"/>
    <x v="1263"/>
    <n v="1"/>
    <n v="45.99"/>
    <x v="99"/>
    <s v="Saturday"/>
    <x v="8"/>
    <x v="1"/>
  </r>
  <r>
    <x v="995"/>
    <x v="225"/>
    <n v="19221987"/>
    <x v="12"/>
    <n v="1"/>
    <n v="56.99"/>
    <x v="11"/>
    <s v="Saturday"/>
    <x v="0"/>
    <x v="1"/>
  </r>
  <r>
    <x v="996"/>
    <x v="444"/>
    <n v="164855"/>
    <x v="789"/>
    <n v="1"/>
    <n v="15.99"/>
    <x v="46"/>
    <s v="Saturday"/>
    <x v="5"/>
    <x v="0"/>
  </r>
  <r>
    <x v="997"/>
    <x v="421"/>
    <n v="2461107"/>
    <x v="1264"/>
    <n v="1"/>
    <n v="49.99"/>
    <x v="6"/>
    <s v="Saturday"/>
    <x v="3"/>
    <x v="1"/>
  </r>
  <r>
    <x v="998"/>
    <x v="445"/>
    <n v="2052738"/>
    <x v="1075"/>
    <n v="1"/>
    <n v="17"/>
    <x v="286"/>
    <s v="Saturday"/>
    <x v="3"/>
    <x v="1"/>
  </r>
  <r>
    <x v="999"/>
    <x v="125"/>
    <n v="7463897"/>
    <x v="1265"/>
    <n v="1"/>
    <n v="15.99"/>
    <x v="46"/>
    <s v="Saturday"/>
    <x v="2"/>
    <x v="1"/>
  </r>
  <r>
    <x v="999"/>
    <x v="125"/>
    <n v="7463897"/>
    <x v="1266"/>
    <n v="1"/>
    <n v="44.99"/>
    <x v="44"/>
    <s v="Saturday"/>
    <x v="2"/>
    <x v="1"/>
  </r>
  <r>
    <x v="1000"/>
    <x v="127"/>
    <n v="15067451"/>
    <x v="1267"/>
    <n v="1"/>
    <n v="89.99"/>
    <x v="245"/>
    <s v="Saturday"/>
    <x v="5"/>
    <x v="2"/>
  </r>
  <r>
    <x v="1000"/>
    <x v="127"/>
    <n v="15067451"/>
    <x v="1268"/>
    <n v="1"/>
    <n v="2.4900000000000002"/>
    <x v="97"/>
    <s v="Saturday"/>
    <x v="14"/>
    <x v="1"/>
  </r>
  <r>
    <x v="1001"/>
    <x v="309"/>
    <n v="13234867"/>
    <x v="402"/>
    <n v="1"/>
    <n v="44.09"/>
    <x v="91"/>
    <s v="Saturday"/>
    <x v="13"/>
    <x v="2"/>
  </r>
  <r>
    <x v="1001"/>
    <x v="309"/>
    <n v="13234867"/>
    <x v="1269"/>
    <n v="1"/>
    <n v="30.5"/>
    <x v="159"/>
    <s v="Saturday"/>
    <x v="8"/>
    <x v="1"/>
  </r>
  <r>
    <x v="1001"/>
    <x v="309"/>
    <n v="13234867"/>
    <x v="1196"/>
    <n v="1"/>
    <n v="7.99"/>
    <x v="40"/>
    <s v="Saturday"/>
    <x v="14"/>
    <x v="3"/>
  </r>
  <r>
    <x v="1002"/>
    <x v="31"/>
    <n v="633546"/>
    <x v="1270"/>
    <n v="1"/>
    <n v="71.989999999999995"/>
    <x v="139"/>
    <s v="Saturday"/>
    <x v="20"/>
    <x v="1"/>
  </r>
  <r>
    <x v="1003"/>
    <x v="67"/>
    <n v="13303564"/>
    <x v="1271"/>
    <n v="1"/>
    <n v="133.94999999999999"/>
    <x v="310"/>
    <s v="Saturday"/>
    <x v="7"/>
    <x v="1"/>
  </r>
  <r>
    <x v="1004"/>
    <x v="220"/>
    <n v="13097850"/>
    <x v="1272"/>
    <n v="1"/>
    <n v="24.99"/>
    <x v="30"/>
    <s v="Saturday"/>
    <x v="2"/>
    <x v="0"/>
  </r>
  <r>
    <x v="1005"/>
    <x v="68"/>
    <n v="13097850"/>
    <x v="3"/>
    <n v="1"/>
    <n v="51.99"/>
    <x v="3"/>
    <s v="Saturday"/>
    <x v="0"/>
    <x v="1"/>
  </r>
  <r>
    <x v="1006"/>
    <x v="84"/>
    <n v="7320600"/>
    <x v="653"/>
    <n v="1"/>
    <n v="0.78"/>
    <x v="221"/>
    <s v="Saturday"/>
    <x v="14"/>
    <x v="3"/>
  </r>
  <r>
    <x v="1006"/>
    <x v="84"/>
    <n v="7320600"/>
    <x v="1273"/>
    <n v="1"/>
    <n v="0.9"/>
    <x v="311"/>
    <s v="Saturday"/>
    <x v="13"/>
    <x v="3"/>
  </r>
  <r>
    <x v="1006"/>
    <x v="84"/>
    <n v="7320600"/>
    <x v="1219"/>
    <n v="1"/>
    <n v="0.95"/>
    <x v="312"/>
    <s v="Saturday"/>
    <x v="14"/>
    <x v="3"/>
  </r>
  <r>
    <x v="1006"/>
    <x v="84"/>
    <n v="7320600"/>
    <x v="1274"/>
    <n v="2"/>
    <n v="6.99"/>
    <x v="313"/>
    <s v="Saturday"/>
    <x v="14"/>
    <x v="1"/>
  </r>
  <r>
    <x v="1006"/>
    <x v="84"/>
    <n v="7320600"/>
    <x v="413"/>
    <n v="1"/>
    <n v="2.4900000000000002"/>
    <x v="97"/>
    <s v="Saturday"/>
    <x v="14"/>
    <x v="2"/>
  </r>
  <r>
    <x v="1007"/>
    <x v="379"/>
    <n v="8420745"/>
    <x v="658"/>
    <n v="1"/>
    <n v="12.3"/>
    <x v="225"/>
    <s v="Saturday"/>
    <x v="14"/>
    <x v="2"/>
  </r>
  <r>
    <x v="1008"/>
    <x v="256"/>
    <n v="4993891"/>
    <x v="1275"/>
    <n v="1"/>
    <n v="31.99"/>
    <x v="43"/>
    <s v="Saturday"/>
    <x v="2"/>
    <x v="0"/>
  </r>
  <r>
    <x v="1008"/>
    <x v="256"/>
    <n v="4993891"/>
    <x v="155"/>
    <n v="1"/>
    <n v="46.19"/>
    <x v="60"/>
    <s v="Saturday"/>
    <x v="12"/>
    <x v="1"/>
  </r>
  <r>
    <x v="1008"/>
    <x v="256"/>
    <n v="4993891"/>
    <x v="148"/>
    <n v="1"/>
    <n v="33.49"/>
    <x v="94"/>
    <s v="Saturday"/>
    <x v="2"/>
    <x v="1"/>
  </r>
  <r>
    <x v="1009"/>
    <x v="223"/>
    <n v="13439677"/>
    <x v="34"/>
    <n v="1"/>
    <n v="24.99"/>
    <x v="30"/>
    <s v="Saturday"/>
    <x v="2"/>
    <x v="0"/>
  </r>
  <r>
    <x v="1009"/>
    <x v="223"/>
    <n v="13439677"/>
    <x v="1252"/>
    <n v="1"/>
    <n v="2.4900000000000002"/>
    <x v="97"/>
    <s v="Saturday"/>
    <x v="14"/>
    <x v="1"/>
  </r>
  <r>
    <x v="1010"/>
    <x v="386"/>
    <n v="2540711"/>
    <x v="1135"/>
    <n v="1"/>
    <n v="66.989999999999995"/>
    <x v="13"/>
    <s v="Saturday"/>
    <x v="0"/>
    <x v="1"/>
  </r>
  <r>
    <x v="1011"/>
    <x v="389"/>
    <n v="2540711"/>
    <x v="1276"/>
    <n v="1"/>
    <n v="18.190000000000001"/>
    <x v="38"/>
    <s v="Saturday"/>
    <x v="2"/>
    <x v="3"/>
  </r>
  <r>
    <x v="1011"/>
    <x v="389"/>
    <n v="2540711"/>
    <x v="1277"/>
    <n v="1"/>
    <n v="13.99"/>
    <x v="17"/>
    <s v="Saturday"/>
    <x v="2"/>
    <x v="3"/>
  </r>
  <r>
    <x v="1012"/>
    <x v="57"/>
    <n v="8360255"/>
    <x v="1278"/>
    <n v="1"/>
    <n v="45.5"/>
    <x v="314"/>
    <s v="Saturday"/>
    <x v="0"/>
    <x v="2"/>
  </r>
  <r>
    <x v="1013"/>
    <x v="446"/>
    <n v="21232460"/>
    <x v="635"/>
    <n v="1"/>
    <n v="10.49"/>
    <x v="218"/>
    <s v="Saturday"/>
    <x v="9"/>
    <x v="0"/>
  </r>
  <r>
    <x v="1014"/>
    <x v="447"/>
    <n v="3352084"/>
    <x v="1279"/>
    <n v="1"/>
    <n v="32.99"/>
    <x v="9"/>
    <s v="Saturday"/>
    <x v="6"/>
    <x v="0"/>
  </r>
  <r>
    <x v="1015"/>
    <x v="336"/>
    <n v="151879"/>
    <x v="622"/>
    <n v="1"/>
    <n v="31.99"/>
    <x v="43"/>
    <s v="Saturday"/>
    <x v="2"/>
    <x v="1"/>
  </r>
  <r>
    <x v="1015"/>
    <x v="336"/>
    <n v="151879"/>
    <x v="1280"/>
    <n v="1"/>
    <n v="34.99"/>
    <x v="12"/>
    <s v="Saturday"/>
    <x v="2"/>
    <x v="0"/>
  </r>
  <r>
    <x v="1016"/>
    <x v="441"/>
    <n v="10072462"/>
    <x v="1281"/>
    <n v="1"/>
    <n v="132.99"/>
    <x v="315"/>
    <s v="Saturday"/>
    <x v="12"/>
    <x v="2"/>
  </r>
  <r>
    <x v="1017"/>
    <x v="448"/>
    <n v="3429760"/>
    <x v="64"/>
    <n v="1"/>
    <n v="19.59"/>
    <x v="48"/>
    <s v="Saturday"/>
    <x v="6"/>
    <x v="0"/>
  </r>
  <r>
    <x v="1017"/>
    <x v="448"/>
    <n v="3429760"/>
    <x v="1282"/>
    <n v="1"/>
    <n v="15.99"/>
    <x v="46"/>
    <s v="Saturday"/>
    <x v="5"/>
    <x v="0"/>
  </r>
  <r>
    <x v="1018"/>
    <x v="449"/>
    <n v="8401760"/>
    <x v="1283"/>
    <n v="1"/>
    <n v="12.99"/>
    <x v="19"/>
    <s v="Saturday"/>
    <x v="19"/>
    <x v="1"/>
  </r>
  <r>
    <x v="1018"/>
    <x v="449"/>
    <n v="8401760"/>
    <x v="1284"/>
    <n v="1"/>
    <n v="12.99"/>
    <x v="19"/>
    <s v="Saturday"/>
    <x v="19"/>
    <x v="1"/>
  </r>
  <r>
    <x v="1019"/>
    <x v="450"/>
    <n v="19753969"/>
    <x v="41"/>
    <n v="1"/>
    <n v="24.99"/>
    <x v="30"/>
    <s v="Saturday"/>
    <x v="16"/>
    <x v="1"/>
  </r>
  <r>
    <x v="1019"/>
    <x v="450"/>
    <n v="19753969"/>
    <x v="1285"/>
    <n v="1"/>
    <n v="41.99"/>
    <x v="116"/>
    <s v="Saturday"/>
    <x v="16"/>
    <x v="0"/>
  </r>
  <r>
    <x v="1019"/>
    <x v="450"/>
    <n v="19753969"/>
    <x v="1286"/>
    <n v="1"/>
    <n v="41.99"/>
    <x v="116"/>
    <s v="Saturday"/>
    <x v="16"/>
    <x v="1"/>
  </r>
  <r>
    <x v="1020"/>
    <x v="451"/>
    <n v="12490465"/>
    <x v="1287"/>
    <n v="1"/>
    <n v="215.95"/>
    <x v="316"/>
    <s v="Monday"/>
    <x v="6"/>
    <x v="1"/>
  </r>
  <r>
    <x v="1021"/>
    <x v="452"/>
    <n v="8662377"/>
    <x v="915"/>
    <n v="1"/>
    <n v="59.99"/>
    <x v="4"/>
    <s v="Monday"/>
    <x v="8"/>
    <x v="1"/>
  </r>
  <r>
    <x v="1022"/>
    <x v="453"/>
    <n v="9746683"/>
    <x v="863"/>
    <n v="1"/>
    <n v="69.989999999999995"/>
    <x v="92"/>
    <s v="Monday"/>
    <x v="2"/>
    <x v="2"/>
  </r>
  <r>
    <x v="1023"/>
    <x v="454"/>
    <n v="6395570"/>
    <x v="1288"/>
    <n v="1"/>
    <n v="49.99"/>
    <x v="6"/>
    <s v="Monday"/>
    <x v="2"/>
    <x v="0"/>
  </r>
  <r>
    <x v="1023"/>
    <x v="454"/>
    <n v="6395570"/>
    <x v="1289"/>
    <n v="1"/>
    <n v="30.99"/>
    <x v="24"/>
    <s v="Monday"/>
    <x v="15"/>
    <x v="0"/>
  </r>
  <r>
    <x v="1024"/>
    <x v="455"/>
    <n v="6695171"/>
    <x v="1290"/>
    <n v="2"/>
    <n v="13.59"/>
    <x v="317"/>
    <s v="Tuesday"/>
    <x v="14"/>
    <x v="3"/>
  </r>
  <r>
    <x v="1025"/>
    <x v="456"/>
    <n v="3429760"/>
    <x v="1291"/>
    <n v="1"/>
    <n v="25.99"/>
    <x v="18"/>
    <s v="Tuesday"/>
    <x v="5"/>
    <x v="0"/>
  </r>
  <r>
    <x v="1025"/>
    <x v="456"/>
    <n v="3429760"/>
    <x v="1292"/>
    <n v="1"/>
    <n v="85.99"/>
    <x v="194"/>
    <s v="Tuesday"/>
    <x v="16"/>
    <x v="0"/>
  </r>
  <r>
    <x v="1025"/>
    <x v="456"/>
    <n v="3429760"/>
    <x v="903"/>
    <n v="1"/>
    <n v="26.99"/>
    <x v="75"/>
    <s v="Tuesday"/>
    <x v="0"/>
    <x v="0"/>
  </r>
  <r>
    <x v="1026"/>
    <x v="457"/>
    <n v="3429760"/>
    <x v="1293"/>
    <n v="1"/>
    <n v="54.99"/>
    <x v="102"/>
    <s v="Tuesday"/>
    <x v="2"/>
    <x v="0"/>
  </r>
  <r>
    <x v="1027"/>
    <x v="458"/>
    <n v="1650210"/>
    <x v="1294"/>
    <n v="1"/>
    <n v="34.99"/>
    <x v="12"/>
    <s v="Thursday"/>
    <x v="5"/>
    <x v="1"/>
  </r>
  <r>
    <x v="1028"/>
    <x v="459"/>
    <n v="11784317"/>
    <x v="1011"/>
    <n v="1"/>
    <n v="54.99"/>
    <x v="102"/>
    <s v="Thursday"/>
    <x v="8"/>
    <x v="2"/>
  </r>
  <r>
    <x v="1029"/>
    <x v="460"/>
    <n v="12423997"/>
    <x v="1295"/>
    <n v="1"/>
    <n v="29.99"/>
    <x v="136"/>
    <s v="Thursday"/>
    <x v="9"/>
    <x v="1"/>
  </r>
  <r>
    <x v="1029"/>
    <x v="460"/>
    <n v="12423997"/>
    <x v="964"/>
    <n v="1"/>
    <n v="26.99"/>
    <x v="75"/>
    <s v="Thursday"/>
    <x v="9"/>
    <x v="0"/>
  </r>
  <r>
    <x v="1030"/>
    <x v="461"/>
    <n v="1917572"/>
    <x v="1296"/>
    <n v="1"/>
    <n v="6.49"/>
    <x v="140"/>
    <s v="Friday"/>
    <x v="16"/>
    <x v="1"/>
  </r>
  <r>
    <x v="1030"/>
    <x v="461"/>
    <n v="1917572"/>
    <x v="1099"/>
    <n v="1"/>
    <n v="14.99"/>
    <x v="123"/>
    <s v="Friday"/>
    <x v="8"/>
    <x v="1"/>
  </r>
  <r>
    <x v="1031"/>
    <x v="462"/>
    <n v="1586145"/>
    <x v="1297"/>
    <n v="1"/>
    <n v="25.99"/>
    <x v="18"/>
    <s v="Friday"/>
    <x v="15"/>
    <x v="0"/>
  </r>
  <r>
    <x v="1031"/>
    <x v="462"/>
    <n v="1586145"/>
    <x v="478"/>
    <n v="1"/>
    <n v="57.99"/>
    <x v="104"/>
    <s v="Friday"/>
    <x v="0"/>
    <x v="1"/>
  </r>
  <r>
    <x v="1032"/>
    <x v="463"/>
    <n v="1264766"/>
    <x v="1298"/>
    <n v="1"/>
    <n v="60.99"/>
    <x v="107"/>
    <s v="Saturday"/>
    <x v="2"/>
    <x v="0"/>
  </r>
  <r>
    <x v="1033"/>
    <x v="464"/>
    <n v="14324784"/>
    <x v="1299"/>
    <n v="1"/>
    <n v="1.45"/>
    <x v="318"/>
    <s v="Saturday"/>
    <x v="14"/>
    <x v="3"/>
  </r>
  <r>
    <x v="1033"/>
    <x v="464"/>
    <n v="14324784"/>
    <x v="1300"/>
    <n v="1"/>
    <n v="56.69"/>
    <x v="192"/>
    <s v="Saturday"/>
    <x v="19"/>
    <x v="1"/>
  </r>
  <r>
    <x v="1034"/>
    <x v="465"/>
    <n v="21229554"/>
    <x v="1301"/>
    <n v="1"/>
    <n v="59.99"/>
    <x v="4"/>
    <s v="Saturday"/>
    <x v="16"/>
    <x v="1"/>
  </r>
  <r>
    <x v="1034"/>
    <x v="465"/>
    <n v="21229554"/>
    <x v="1099"/>
    <n v="1"/>
    <n v="14.99"/>
    <x v="123"/>
    <s v="Saturday"/>
    <x v="8"/>
    <x v="1"/>
  </r>
  <r>
    <x v="1035"/>
    <x v="466"/>
    <n v="7049122"/>
    <x v="1302"/>
    <n v="1"/>
    <n v="21.99"/>
    <x v="39"/>
    <s v="Saturday"/>
    <x v="8"/>
    <x v="2"/>
  </r>
  <r>
    <x v="1036"/>
    <x v="467"/>
    <n v="12420735"/>
    <x v="1303"/>
    <n v="1"/>
    <n v="34.99"/>
    <x v="12"/>
    <s v="Saturday"/>
    <x v="6"/>
    <x v="0"/>
  </r>
  <r>
    <x v="1037"/>
    <x v="468"/>
    <n v="6695171"/>
    <x v="1304"/>
    <n v="1"/>
    <n v="38.49"/>
    <x v="45"/>
    <s v="Saturday"/>
    <x v="12"/>
    <x v="2"/>
  </r>
  <r>
    <x v="1037"/>
    <x v="468"/>
    <n v="6695171"/>
    <x v="155"/>
    <n v="1"/>
    <n v="46.19"/>
    <x v="60"/>
    <s v="Saturday"/>
    <x v="12"/>
    <x v="1"/>
  </r>
  <r>
    <x v="1038"/>
    <x v="469"/>
    <n v="19222183"/>
    <x v="830"/>
    <n v="1"/>
    <n v="33.9"/>
    <x v="319"/>
    <s v="Monday"/>
    <x v="0"/>
    <x v="1"/>
  </r>
  <r>
    <x v="1039"/>
    <x v="470"/>
    <n v="4961774"/>
    <x v="1305"/>
    <n v="1"/>
    <n v="5.9"/>
    <x v="155"/>
    <s v="Tuesday"/>
    <x v="0"/>
    <x v="0"/>
  </r>
  <r>
    <x v="1039"/>
    <x v="470"/>
    <n v="4961774"/>
    <x v="1306"/>
    <n v="1"/>
    <n v="180.9"/>
    <x v="320"/>
    <s v="Tuesday"/>
    <x v="6"/>
    <x v="1"/>
  </r>
  <r>
    <x v="1039"/>
    <x v="470"/>
    <n v="4961774"/>
    <x v="1201"/>
    <n v="1"/>
    <n v="5.9"/>
    <x v="155"/>
    <s v="Tuesday"/>
    <x v="0"/>
    <x v="0"/>
  </r>
  <r>
    <x v="1039"/>
    <x v="470"/>
    <n v="4961774"/>
    <x v="1307"/>
    <n v="1"/>
    <n v="14.9"/>
    <x v="15"/>
    <s v="Tuesday"/>
    <x v="5"/>
    <x v="0"/>
  </r>
  <r>
    <x v="1039"/>
    <x v="470"/>
    <n v="4961774"/>
    <x v="1308"/>
    <n v="1"/>
    <n v="9.9"/>
    <x v="321"/>
    <s v="Tuesday"/>
    <x v="7"/>
    <x v="0"/>
  </r>
  <r>
    <x v="1039"/>
    <x v="470"/>
    <n v="4961774"/>
    <x v="702"/>
    <n v="1"/>
    <n v="9.9"/>
    <x v="321"/>
    <s v="Tuesday"/>
    <x v="7"/>
    <x v="0"/>
  </r>
  <r>
    <x v="1039"/>
    <x v="470"/>
    <n v="4961774"/>
    <x v="498"/>
    <n v="1"/>
    <n v="14.9"/>
    <x v="15"/>
    <s v="Tuesday"/>
    <x v="5"/>
    <x v="0"/>
  </r>
  <r>
    <x v="1040"/>
    <x v="471"/>
    <n v="16474042"/>
    <x v="489"/>
    <n v="1"/>
    <n v="17.600000000000001"/>
    <x v="322"/>
    <s v="Tuesday"/>
    <x v="12"/>
    <x v="2"/>
  </r>
  <r>
    <x v="1040"/>
    <x v="471"/>
    <n v="16474042"/>
    <x v="1150"/>
    <n v="1"/>
    <n v="19.899999999999999"/>
    <x v="323"/>
    <s v="Tuesday"/>
    <x v="1"/>
    <x v="2"/>
  </r>
  <r>
    <x v="1041"/>
    <x v="472"/>
    <n v="5764946"/>
    <x v="1309"/>
    <n v="1"/>
    <n v="28.99"/>
    <x v="190"/>
    <s v="Tuesday"/>
    <x v="2"/>
    <x v="0"/>
  </r>
  <r>
    <x v="1041"/>
    <x v="472"/>
    <n v="5764946"/>
    <x v="1310"/>
    <n v="1"/>
    <n v="31.99"/>
    <x v="43"/>
    <s v="Tuesday"/>
    <x v="16"/>
    <x v="1"/>
  </r>
  <r>
    <x v="1042"/>
    <x v="473"/>
    <n v="15371807"/>
    <x v="240"/>
    <n v="1"/>
    <n v="18.989999999999998"/>
    <x v="105"/>
    <s v="Wednesday"/>
    <x v="21"/>
    <x v="0"/>
  </r>
  <r>
    <x v="1042"/>
    <x v="473"/>
    <n v="15371807"/>
    <x v="1311"/>
    <n v="1"/>
    <n v="19.989999999999998"/>
    <x v="58"/>
    <s v="Wednesday"/>
    <x v="21"/>
    <x v="0"/>
  </r>
  <r>
    <x v="1043"/>
    <x v="474"/>
    <n v="1772042"/>
    <x v="1312"/>
    <n v="1"/>
    <n v="45.99"/>
    <x v="99"/>
    <s v="Wednesday"/>
    <x v="2"/>
    <x v="1"/>
  </r>
  <r>
    <x v="1043"/>
    <x v="474"/>
    <n v="1772042"/>
    <x v="319"/>
    <n v="1"/>
    <n v="35.49"/>
    <x v="157"/>
    <s v="Wednesday"/>
    <x v="2"/>
    <x v="1"/>
  </r>
  <r>
    <x v="1043"/>
    <x v="474"/>
    <n v="1772042"/>
    <x v="231"/>
    <n v="1"/>
    <n v="65.900000000000006"/>
    <x v="324"/>
    <s v="Wednesday"/>
    <x v="5"/>
    <x v="1"/>
  </r>
  <r>
    <x v="1043"/>
    <x v="474"/>
    <n v="1772042"/>
    <x v="844"/>
    <n v="1"/>
    <n v="17.989999999999998"/>
    <x v="59"/>
    <s v="Wednesday"/>
    <x v="8"/>
    <x v="1"/>
  </r>
  <r>
    <x v="1044"/>
    <x v="475"/>
    <n v="8401760"/>
    <x v="520"/>
    <n v="1"/>
    <n v="4.4000000000000004"/>
    <x v="325"/>
    <s v="Thursday"/>
    <x v="9"/>
    <x v="1"/>
  </r>
  <r>
    <x v="1044"/>
    <x v="475"/>
    <n v="8401760"/>
    <x v="1313"/>
    <n v="1"/>
    <n v="2.8"/>
    <x v="106"/>
    <s v="Thursday"/>
    <x v="9"/>
    <x v="1"/>
  </r>
  <r>
    <x v="1044"/>
    <x v="475"/>
    <n v="8401760"/>
    <x v="1215"/>
    <n v="1"/>
    <n v="2.73"/>
    <x v="326"/>
    <s v="Thursday"/>
    <x v="9"/>
    <x v="1"/>
  </r>
  <r>
    <x v="1044"/>
    <x v="475"/>
    <n v="8401760"/>
    <x v="890"/>
    <n v="1"/>
    <n v="1.8"/>
    <x v="327"/>
    <s v="Thursday"/>
    <x v="9"/>
    <x v="1"/>
  </r>
  <r>
    <x v="1044"/>
    <x v="475"/>
    <n v="8401760"/>
    <x v="720"/>
    <n v="1"/>
    <n v="1.7"/>
    <x v="328"/>
    <s v="Thursday"/>
    <x v="9"/>
    <x v="1"/>
  </r>
  <r>
    <x v="1045"/>
    <x v="476"/>
    <n v="1858923"/>
    <x v="1314"/>
    <n v="1"/>
    <n v="47.99"/>
    <x v="52"/>
    <s v="Thursday"/>
    <x v="19"/>
    <x v="2"/>
  </r>
  <r>
    <x v="1046"/>
    <x v="477"/>
    <n v="5224598"/>
    <x v="1315"/>
    <n v="1"/>
    <n v="29.99"/>
    <x v="136"/>
    <s v="Friday"/>
    <x v="0"/>
    <x v="1"/>
  </r>
  <r>
    <x v="1046"/>
    <x v="477"/>
    <n v="5224598"/>
    <x v="1087"/>
    <n v="1"/>
    <n v="21.99"/>
    <x v="39"/>
    <s v="Friday"/>
    <x v="8"/>
    <x v="1"/>
  </r>
  <r>
    <x v="1047"/>
    <x v="478"/>
    <n v="8059714"/>
    <x v="1316"/>
    <n v="1"/>
    <n v="14.9"/>
    <x v="15"/>
    <s v="Friday"/>
    <x v="17"/>
    <x v="1"/>
  </r>
  <r>
    <x v="1048"/>
    <x v="479"/>
    <n v="8805421"/>
    <x v="1317"/>
    <n v="1"/>
    <n v="34.99"/>
    <x v="12"/>
    <s v="Friday"/>
    <x v="2"/>
    <x v="0"/>
  </r>
  <r>
    <x v="1048"/>
    <x v="479"/>
    <n v="8805421"/>
    <x v="283"/>
    <n v="1"/>
    <n v="34.99"/>
    <x v="12"/>
    <s v="Friday"/>
    <x v="2"/>
    <x v="0"/>
  </r>
  <r>
    <x v="1049"/>
    <x v="480"/>
    <n v="8390961"/>
    <x v="651"/>
    <n v="1"/>
    <n v="49.4"/>
    <x v="329"/>
    <s v="Friday"/>
    <x v="7"/>
    <x v="1"/>
  </r>
  <r>
    <x v="1050"/>
    <x v="481"/>
    <n v="6511925"/>
    <x v="195"/>
    <n v="1"/>
    <n v="26.99"/>
    <x v="75"/>
    <s v="Saturday"/>
    <x v="7"/>
    <x v="0"/>
  </r>
  <r>
    <x v="1051"/>
    <x v="482"/>
    <n v="14975664"/>
    <x v="1318"/>
    <n v="1"/>
    <n v="22.99"/>
    <x v="10"/>
    <s v="Saturday"/>
    <x v="2"/>
    <x v="1"/>
  </r>
  <r>
    <x v="1051"/>
    <x v="482"/>
    <n v="14975664"/>
    <x v="246"/>
    <n v="1"/>
    <n v="44.99"/>
    <x v="44"/>
    <s v="Saturday"/>
    <x v="16"/>
    <x v="1"/>
  </r>
  <r>
    <x v="1052"/>
    <x v="483"/>
    <n v="11489589"/>
    <x v="1192"/>
    <n v="1"/>
    <n v="31.99"/>
    <x v="43"/>
    <s v="Saturday"/>
    <x v="0"/>
    <x v="0"/>
  </r>
  <r>
    <x v="1053"/>
    <x v="484"/>
    <n v="15245669"/>
    <x v="1319"/>
    <n v="1"/>
    <n v="29.9"/>
    <x v="330"/>
    <s v="Saturday"/>
    <x v="7"/>
    <x v="1"/>
  </r>
  <r>
    <x v="1054"/>
    <x v="485"/>
    <n v="3429760"/>
    <x v="79"/>
    <n v="1"/>
    <n v="15.99"/>
    <x v="46"/>
    <s v="Saturday"/>
    <x v="14"/>
    <x v="3"/>
  </r>
  <r>
    <x v="1055"/>
    <x v="486"/>
    <n v="3672151"/>
    <x v="605"/>
    <n v="1"/>
    <n v="74.989999999999995"/>
    <x v="2"/>
    <s v="Saturday"/>
    <x v="2"/>
    <x v="1"/>
  </r>
  <r>
    <x v="1056"/>
    <x v="487"/>
    <n v="10584376"/>
    <x v="1320"/>
    <n v="1"/>
    <n v="18.989999999999998"/>
    <x v="105"/>
    <s v="Saturday"/>
    <x v="21"/>
    <x v="0"/>
  </r>
  <r>
    <x v="1057"/>
    <x v="488"/>
    <n v="4599137"/>
    <x v="1321"/>
    <n v="1"/>
    <n v="22.99"/>
    <x v="10"/>
    <s v="Monday"/>
    <x v="6"/>
    <x v="0"/>
  </r>
  <r>
    <x v="1058"/>
    <x v="489"/>
    <n v="2500965"/>
    <x v="1322"/>
    <n v="1"/>
    <n v="67.989999999999995"/>
    <x v="29"/>
    <s v="Monday"/>
    <x v="2"/>
    <x v="2"/>
  </r>
  <r>
    <x v="1059"/>
    <x v="490"/>
    <n v="967361"/>
    <x v="1323"/>
    <n v="1"/>
    <n v="19.989999999999998"/>
    <x v="58"/>
    <s v="Monday"/>
    <x v="8"/>
    <x v="2"/>
  </r>
  <r>
    <x v="1060"/>
    <x v="491"/>
    <n v="7383278"/>
    <x v="1324"/>
    <n v="1"/>
    <n v="25.99"/>
    <x v="18"/>
    <s v="Monday"/>
    <x v="2"/>
    <x v="0"/>
  </r>
  <r>
    <x v="1061"/>
    <x v="492"/>
    <n v="10391492"/>
    <x v="432"/>
    <n v="1"/>
    <n v="38.99"/>
    <x v="8"/>
    <s v="Tuesday"/>
    <x v="0"/>
    <x v="1"/>
  </r>
  <r>
    <x v="1061"/>
    <x v="492"/>
    <n v="10391492"/>
    <x v="1290"/>
    <n v="1"/>
    <n v="13.59"/>
    <x v="331"/>
    <s v="Tuesday"/>
    <x v="14"/>
    <x v="3"/>
  </r>
  <r>
    <x v="1062"/>
    <x v="493"/>
    <n v="9569757"/>
    <x v="1325"/>
    <n v="1"/>
    <n v="63.99"/>
    <x v="210"/>
    <s v="Tuesday"/>
    <x v="19"/>
    <x v="1"/>
  </r>
  <r>
    <x v="1062"/>
    <x v="493"/>
    <n v="9569757"/>
    <x v="364"/>
    <n v="1"/>
    <n v="14.99"/>
    <x v="123"/>
    <s v="Tuesday"/>
    <x v="9"/>
    <x v="0"/>
  </r>
  <r>
    <x v="1063"/>
    <x v="494"/>
    <n v="11784317"/>
    <x v="1224"/>
    <n v="1"/>
    <n v="62.99"/>
    <x v="41"/>
    <s v="Tuesday"/>
    <x v="13"/>
    <x v="2"/>
  </r>
  <r>
    <x v="1064"/>
    <x v="495"/>
    <n v="4333955"/>
    <x v="522"/>
    <n v="1"/>
    <n v="33.99"/>
    <x v="22"/>
    <s v="Wednesday"/>
    <x v="15"/>
    <x v="0"/>
  </r>
  <r>
    <x v="1065"/>
    <x v="496"/>
    <n v="8059714"/>
    <x v="837"/>
    <n v="1"/>
    <n v="8.9"/>
    <x v="61"/>
    <s v="Wednesday"/>
    <x v="17"/>
    <x v="2"/>
  </r>
  <r>
    <x v="1066"/>
    <x v="497"/>
    <n v="4548602"/>
    <x v="34"/>
    <n v="2"/>
    <n v="24.99"/>
    <x v="332"/>
    <s v="Wednesday"/>
    <x v="2"/>
    <x v="0"/>
  </r>
  <r>
    <x v="1067"/>
    <x v="498"/>
    <n v="4961774"/>
    <x v="613"/>
    <n v="1"/>
    <n v="14"/>
    <x v="333"/>
    <s v="Thursday"/>
    <x v="5"/>
    <x v="0"/>
  </r>
  <r>
    <x v="1067"/>
    <x v="498"/>
    <n v="4961774"/>
    <x v="1326"/>
    <n v="1"/>
    <n v="29"/>
    <x v="171"/>
    <s v="Thursday"/>
    <x v="7"/>
    <x v="0"/>
  </r>
  <r>
    <x v="1067"/>
    <x v="498"/>
    <n v="4961774"/>
    <x v="1327"/>
    <n v="2"/>
    <n v="9.6"/>
    <x v="334"/>
    <s v="Thursday"/>
    <x v="5"/>
    <x v="0"/>
  </r>
  <r>
    <x v="1067"/>
    <x v="498"/>
    <n v="4961774"/>
    <x v="1328"/>
    <n v="1"/>
    <n v="8.9"/>
    <x v="61"/>
    <s v="Thursday"/>
    <x v="5"/>
    <x v="0"/>
  </r>
  <r>
    <x v="1068"/>
    <x v="499"/>
    <n v="3364607"/>
    <x v="1329"/>
    <n v="1"/>
    <n v="38.99"/>
    <x v="8"/>
    <s v="Thursday"/>
    <x v="8"/>
    <x v="1"/>
  </r>
  <r>
    <x v="1068"/>
    <x v="499"/>
    <n v="3364607"/>
    <x v="367"/>
    <n v="1"/>
    <n v="34.99"/>
    <x v="12"/>
    <s v="Thursday"/>
    <x v="2"/>
    <x v="0"/>
  </r>
  <r>
    <x v="1069"/>
    <x v="500"/>
    <n v="14921935"/>
    <x v="1330"/>
    <n v="1"/>
    <n v="23.99"/>
    <x v="57"/>
    <s v="Friday"/>
    <x v="2"/>
    <x v="1"/>
  </r>
  <r>
    <x v="1070"/>
    <x v="501"/>
    <n v="15245669"/>
    <x v="183"/>
    <n v="1"/>
    <n v="1.4"/>
    <x v="141"/>
    <s v="Friday"/>
    <x v="9"/>
    <x v="1"/>
  </r>
  <r>
    <x v="1070"/>
    <x v="501"/>
    <n v="15245669"/>
    <x v="1099"/>
    <n v="1"/>
    <n v="14.99"/>
    <x v="123"/>
    <s v="Friday"/>
    <x v="8"/>
    <x v="1"/>
  </r>
  <r>
    <x v="1071"/>
    <x v="502"/>
    <n v="4539121"/>
    <x v="931"/>
    <n v="1"/>
    <n v="97.99"/>
    <x v="138"/>
    <s v="Saturday"/>
    <x v="16"/>
    <x v="1"/>
  </r>
  <r>
    <x v="1071"/>
    <x v="502"/>
    <n v="4539121"/>
    <x v="1331"/>
    <n v="1"/>
    <n v="76.989999999999995"/>
    <x v="209"/>
    <s v="Saturday"/>
    <x v="2"/>
    <x v="1"/>
  </r>
  <r>
    <x v="1071"/>
    <x v="502"/>
    <n v="4539121"/>
    <x v="864"/>
    <n v="1"/>
    <n v="61.99"/>
    <x v="5"/>
    <s v="Saturday"/>
    <x v="16"/>
    <x v="1"/>
  </r>
  <r>
    <x v="1071"/>
    <x v="502"/>
    <n v="4539121"/>
    <x v="1024"/>
    <n v="1"/>
    <n v="19.989999999999998"/>
    <x v="58"/>
    <s v="Saturday"/>
    <x v="8"/>
    <x v="1"/>
  </r>
  <r>
    <x v="1071"/>
    <x v="502"/>
    <n v="4539121"/>
    <x v="1332"/>
    <n v="1"/>
    <n v="26.99"/>
    <x v="75"/>
    <s v="Saturday"/>
    <x v="8"/>
    <x v="1"/>
  </r>
  <r>
    <x v="1071"/>
    <x v="502"/>
    <n v="4539121"/>
    <x v="1333"/>
    <n v="1"/>
    <n v="60.99"/>
    <x v="107"/>
    <s v="Saturday"/>
    <x v="2"/>
    <x v="1"/>
  </r>
  <r>
    <x v="1071"/>
    <x v="502"/>
    <n v="4539121"/>
    <x v="960"/>
    <n v="1"/>
    <n v="14.99"/>
    <x v="123"/>
    <s v="Saturday"/>
    <x v="9"/>
    <x v="1"/>
  </r>
  <r>
    <x v="1071"/>
    <x v="502"/>
    <n v="4539121"/>
    <x v="23"/>
    <n v="1"/>
    <n v="8.99"/>
    <x v="21"/>
    <s v="Saturday"/>
    <x v="9"/>
    <x v="1"/>
  </r>
  <r>
    <x v="1072"/>
    <x v="503"/>
    <n v="1244782"/>
    <x v="1334"/>
    <n v="1"/>
    <n v="19.989999999999998"/>
    <x v="58"/>
    <s v="Saturday"/>
    <x v="8"/>
    <x v="1"/>
  </r>
  <r>
    <x v="1072"/>
    <x v="503"/>
    <n v="1244782"/>
    <x v="1335"/>
    <n v="1"/>
    <n v="59.99"/>
    <x v="4"/>
    <s v="Saturday"/>
    <x v="7"/>
    <x v="1"/>
  </r>
  <r>
    <x v="1073"/>
    <x v="504"/>
    <n v="13131604"/>
    <x v="1336"/>
    <n v="1"/>
    <n v="17.989999999999998"/>
    <x v="59"/>
    <s v="Saturday"/>
    <x v="2"/>
    <x v="1"/>
  </r>
  <r>
    <x v="1073"/>
    <x v="504"/>
    <n v="13131604"/>
    <x v="1266"/>
    <n v="1"/>
    <n v="44.99"/>
    <x v="44"/>
    <s v="Saturday"/>
    <x v="2"/>
    <x v="1"/>
  </r>
  <r>
    <x v="1073"/>
    <x v="504"/>
    <n v="13131604"/>
    <x v="1337"/>
    <n v="1"/>
    <n v="42.99"/>
    <x v="0"/>
    <s v="Saturday"/>
    <x v="2"/>
    <x v="0"/>
  </r>
  <r>
    <x v="1074"/>
    <x v="505"/>
    <n v="3003235"/>
    <x v="1338"/>
    <n v="1"/>
    <n v="23.99"/>
    <x v="57"/>
    <s v="Saturday"/>
    <x v="9"/>
    <x v="0"/>
  </r>
  <r>
    <x v="1074"/>
    <x v="505"/>
    <n v="3003235"/>
    <x v="1339"/>
    <n v="1"/>
    <n v="21.99"/>
    <x v="39"/>
    <s v="Saturday"/>
    <x v="9"/>
    <x v="0"/>
  </r>
  <r>
    <x v="1075"/>
    <x v="506"/>
    <n v="13567434"/>
    <x v="865"/>
    <n v="1"/>
    <n v="41.99"/>
    <x v="116"/>
    <s v="Monday"/>
    <x v="16"/>
    <x v="1"/>
  </r>
  <r>
    <x v="1076"/>
    <x v="507"/>
    <n v="15490082"/>
    <x v="1340"/>
    <n v="2"/>
    <n v="34.99"/>
    <x v="335"/>
    <s v="Monday"/>
    <x v="18"/>
    <x v="1"/>
  </r>
  <r>
    <x v="1076"/>
    <x v="507"/>
    <n v="15490082"/>
    <x v="1341"/>
    <n v="1"/>
    <n v="52.99"/>
    <x v="207"/>
    <s v="Monday"/>
    <x v="18"/>
    <x v="1"/>
  </r>
  <r>
    <x v="1076"/>
    <x v="507"/>
    <n v="15490082"/>
    <x v="167"/>
    <n v="1"/>
    <n v="44.99"/>
    <x v="44"/>
    <s v="Monday"/>
    <x v="18"/>
    <x v="1"/>
  </r>
  <r>
    <x v="1077"/>
    <x v="508"/>
    <n v="13961314"/>
    <x v="1334"/>
    <n v="1"/>
    <n v="19.989999999999998"/>
    <x v="58"/>
    <s v="Tuesday"/>
    <x v="8"/>
    <x v="1"/>
  </r>
  <r>
    <x v="1077"/>
    <x v="508"/>
    <n v="13961314"/>
    <x v="1087"/>
    <n v="1"/>
    <n v="21.99"/>
    <x v="39"/>
    <s v="Tuesday"/>
    <x v="8"/>
    <x v="1"/>
  </r>
  <r>
    <x v="1078"/>
    <x v="509"/>
    <n v="7383278"/>
    <x v="592"/>
    <n v="1"/>
    <n v="31.99"/>
    <x v="43"/>
    <s v="Tuesday"/>
    <x v="0"/>
    <x v="0"/>
  </r>
  <r>
    <x v="1079"/>
    <x v="510"/>
    <n v="6533400"/>
    <x v="1342"/>
    <n v="1"/>
    <n v="40.99"/>
    <x v="128"/>
    <s v="Wednesday"/>
    <x v="0"/>
    <x v="0"/>
  </r>
  <r>
    <x v="1079"/>
    <x v="510"/>
    <n v="6533400"/>
    <x v="1089"/>
    <n v="1"/>
    <n v="121.95"/>
    <x v="236"/>
    <s v="Wednesday"/>
    <x v="9"/>
    <x v="1"/>
  </r>
  <r>
    <x v="1079"/>
    <x v="510"/>
    <n v="6533400"/>
    <x v="844"/>
    <n v="1"/>
    <n v="17.989999999999998"/>
    <x v="59"/>
    <s v="Wednesday"/>
    <x v="8"/>
    <x v="1"/>
  </r>
  <r>
    <x v="1080"/>
    <x v="511"/>
    <n v="14258128"/>
    <x v="1343"/>
    <n v="1"/>
    <n v="25.99"/>
    <x v="18"/>
    <s v="Wednesday"/>
    <x v="8"/>
    <x v="1"/>
  </r>
  <r>
    <x v="1081"/>
    <x v="512"/>
    <n v="7296483"/>
    <x v="1344"/>
    <n v="1"/>
    <n v="117.95"/>
    <x v="336"/>
    <s v="Wednesday"/>
    <x v="5"/>
    <x v="1"/>
  </r>
  <r>
    <x v="1081"/>
    <x v="512"/>
    <n v="7296483"/>
    <x v="23"/>
    <n v="1"/>
    <n v="8.99"/>
    <x v="21"/>
    <s v="Wednesday"/>
    <x v="9"/>
    <x v="1"/>
  </r>
  <r>
    <x v="1082"/>
    <x v="513"/>
    <n v="8068131"/>
    <x v="206"/>
    <n v="1"/>
    <n v="1.5"/>
    <x v="149"/>
    <s v="Thursday"/>
    <x v="14"/>
    <x v="0"/>
  </r>
  <r>
    <x v="1082"/>
    <x v="513"/>
    <n v="8068131"/>
    <x v="1345"/>
    <n v="1"/>
    <n v="1.4"/>
    <x v="141"/>
    <s v="Thursday"/>
    <x v="9"/>
    <x v="0"/>
  </r>
  <r>
    <x v="1082"/>
    <x v="513"/>
    <n v="8068131"/>
    <x v="292"/>
    <n v="1"/>
    <n v="9.9"/>
    <x v="321"/>
    <s v="Thursday"/>
    <x v="8"/>
    <x v="1"/>
  </r>
  <r>
    <x v="1083"/>
    <x v="514"/>
    <n v="6533400"/>
    <x v="844"/>
    <n v="2"/>
    <n v="17.989999999999998"/>
    <x v="227"/>
    <s v="Thursday"/>
    <x v="8"/>
    <x v="1"/>
  </r>
  <r>
    <x v="1084"/>
    <x v="515"/>
    <n v="8850937"/>
    <x v="1346"/>
    <n v="1"/>
    <n v="22.99"/>
    <x v="10"/>
    <s v="Thursday"/>
    <x v="21"/>
    <x v="0"/>
  </r>
  <r>
    <x v="1084"/>
    <x v="515"/>
    <n v="8850937"/>
    <x v="577"/>
    <n v="1"/>
    <n v="22.99"/>
    <x v="10"/>
    <s v="Thursday"/>
    <x v="21"/>
    <x v="0"/>
  </r>
  <r>
    <x v="1085"/>
    <x v="516"/>
    <n v="13682413"/>
    <x v="1225"/>
    <n v="2"/>
    <n v="24.99"/>
    <x v="332"/>
    <s v="Thursday"/>
    <x v="8"/>
    <x v="2"/>
  </r>
  <r>
    <x v="1085"/>
    <x v="516"/>
    <n v="13682413"/>
    <x v="1025"/>
    <n v="2"/>
    <n v="33.99"/>
    <x v="337"/>
    <s v="Thursday"/>
    <x v="8"/>
    <x v="2"/>
  </r>
  <r>
    <x v="1085"/>
    <x v="516"/>
    <n v="13682413"/>
    <x v="1347"/>
    <n v="1"/>
    <n v="10.9"/>
    <x v="114"/>
    <s v="Thursday"/>
    <x v="6"/>
    <x v="1"/>
  </r>
  <r>
    <x v="1086"/>
    <x v="517"/>
    <n v="5764946"/>
    <x v="523"/>
    <n v="1"/>
    <n v="43.99"/>
    <x v="53"/>
    <s v="Thursday"/>
    <x v="0"/>
    <x v="0"/>
  </r>
  <r>
    <x v="1087"/>
    <x v="518"/>
    <n v="15062915"/>
    <x v="92"/>
    <n v="1"/>
    <n v="9.99"/>
    <x v="47"/>
    <s v="Friday"/>
    <x v="14"/>
    <x v="1"/>
  </r>
  <r>
    <x v="1087"/>
    <x v="518"/>
    <n v="15062915"/>
    <x v="166"/>
    <n v="1"/>
    <n v="9.99"/>
    <x v="47"/>
    <s v="Friday"/>
    <x v="14"/>
    <x v="1"/>
  </r>
  <r>
    <x v="1088"/>
    <x v="519"/>
    <n v="1416185"/>
    <x v="1348"/>
    <n v="1"/>
    <n v="109.95"/>
    <x v="280"/>
    <s v="Friday"/>
    <x v="13"/>
    <x v="2"/>
  </r>
  <r>
    <x v="1089"/>
    <x v="520"/>
    <n v="9350306"/>
    <x v="1349"/>
    <n v="1"/>
    <n v="16.989999999999998"/>
    <x v="163"/>
    <s v="Friday"/>
    <x v="2"/>
    <x v="0"/>
  </r>
  <r>
    <x v="1090"/>
    <x v="521"/>
    <n v="8073111"/>
    <x v="1350"/>
    <n v="1"/>
    <n v="22.39"/>
    <x v="150"/>
    <s v="Saturday"/>
    <x v="2"/>
    <x v="1"/>
  </r>
  <r>
    <x v="1091"/>
    <x v="522"/>
    <n v="2092786"/>
    <x v="122"/>
    <n v="1"/>
    <n v="44.99"/>
    <x v="44"/>
    <s v="Saturday"/>
    <x v="6"/>
    <x v="0"/>
  </r>
  <r>
    <x v="1091"/>
    <x v="522"/>
    <n v="2092786"/>
    <x v="1351"/>
    <n v="1"/>
    <n v="26.99"/>
    <x v="75"/>
    <s v="Saturday"/>
    <x v="6"/>
    <x v="0"/>
  </r>
  <r>
    <x v="1092"/>
    <x v="523"/>
    <n v="1553211"/>
    <x v="1352"/>
    <n v="1"/>
    <n v="34.99"/>
    <x v="12"/>
    <s v="Saturday"/>
    <x v="2"/>
    <x v="0"/>
  </r>
  <r>
    <x v="1092"/>
    <x v="523"/>
    <n v="1553211"/>
    <x v="54"/>
    <n v="1"/>
    <n v="31.99"/>
    <x v="43"/>
    <s v="Saturday"/>
    <x v="2"/>
    <x v="0"/>
  </r>
  <r>
    <x v="1093"/>
    <x v="524"/>
    <n v="8042053"/>
    <x v="1353"/>
    <n v="1"/>
    <n v="48.99"/>
    <x v="133"/>
    <s v="Monday"/>
    <x v="8"/>
    <x v="2"/>
  </r>
  <r>
    <x v="1094"/>
    <x v="525"/>
    <n v="15163474"/>
    <x v="1146"/>
    <n v="1"/>
    <n v="35.99"/>
    <x v="83"/>
    <s v="Monday"/>
    <x v="7"/>
    <x v="0"/>
  </r>
  <r>
    <x v="1094"/>
    <x v="525"/>
    <n v="15163474"/>
    <x v="1354"/>
    <n v="1"/>
    <n v="15.99"/>
    <x v="46"/>
    <s v="Monday"/>
    <x v="16"/>
    <x v="1"/>
  </r>
  <r>
    <x v="1095"/>
    <x v="526"/>
    <n v="10525167"/>
    <x v="1355"/>
    <n v="1"/>
    <n v="18.989999999999998"/>
    <x v="105"/>
    <s v="Tuesday"/>
    <x v="21"/>
    <x v="0"/>
  </r>
  <r>
    <x v="1096"/>
    <x v="527"/>
    <n v="1553648"/>
    <x v="552"/>
    <n v="1"/>
    <n v="21.99"/>
    <x v="39"/>
    <s v="Tuesday"/>
    <x v="2"/>
    <x v="1"/>
  </r>
  <r>
    <x v="1096"/>
    <x v="527"/>
    <n v="1553648"/>
    <x v="1356"/>
    <n v="1"/>
    <n v="22.99"/>
    <x v="10"/>
    <s v="Tuesday"/>
    <x v="18"/>
    <x v="1"/>
  </r>
  <r>
    <x v="1096"/>
    <x v="527"/>
    <n v="1553648"/>
    <x v="1341"/>
    <n v="1"/>
    <n v="52.99"/>
    <x v="207"/>
    <s v="Tuesday"/>
    <x v="18"/>
    <x v="1"/>
  </r>
  <r>
    <x v="1097"/>
    <x v="528"/>
    <n v="3568127"/>
    <x v="586"/>
    <n v="1"/>
    <n v="46.99"/>
    <x v="121"/>
    <s v="Tuesday"/>
    <x v="16"/>
    <x v="0"/>
  </r>
  <r>
    <x v="1097"/>
    <x v="528"/>
    <n v="3568127"/>
    <x v="55"/>
    <n v="1"/>
    <n v="24.99"/>
    <x v="30"/>
    <s v="Tuesday"/>
    <x v="2"/>
    <x v="0"/>
  </r>
  <r>
    <x v="1097"/>
    <x v="528"/>
    <n v="3568127"/>
    <x v="1357"/>
    <n v="1"/>
    <n v="16.989999999999998"/>
    <x v="163"/>
    <s v="Tuesday"/>
    <x v="8"/>
    <x v="3"/>
  </r>
  <r>
    <x v="1098"/>
    <x v="529"/>
    <n v="4599565"/>
    <x v="1009"/>
    <n v="1"/>
    <n v="9.99"/>
    <x v="47"/>
    <s v="Tuesday"/>
    <x v="14"/>
    <x v="1"/>
  </r>
  <r>
    <x v="1098"/>
    <x v="529"/>
    <n v="4599565"/>
    <x v="165"/>
    <n v="1"/>
    <n v="9.99"/>
    <x v="47"/>
    <s v="Tuesday"/>
    <x v="14"/>
    <x v="1"/>
  </r>
  <r>
    <x v="1098"/>
    <x v="529"/>
    <n v="4599565"/>
    <x v="303"/>
    <n v="1"/>
    <n v="9.99"/>
    <x v="47"/>
    <s v="Tuesday"/>
    <x v="14"/>
    <x v="1"/>
  </r>
  <r>
    <x v="1098"/>
    <x v="529"/>
    <n v="4599565"/>
    <x v="166"/>
    <n v="1"/>
    <n v="9.99"/>
    <x v="47"/>
    <s v="Tuesday"/>
    <x v="14"/>
    <x v="1"/>
  </r>
  <r>
    <x v="1099"/>
    <x v="530"/>
    <n v="15245669"/>
    <x v="1358"/>
    <n v="1"/>
    <n v="22.99"/>
    <x v="10"/>
    <s v="Wednesday"/>
    <x v="2"/>
    <x v="1"/>
  </r>
  <r>
    <x v="1099"/>
    <x v="530"/>
    <n v="15245669"/>
    <x v="1359"/>
    <n v="1"/>
    <n v="19.899999999999999"/>
    <x v="323"/>
    <s v="Wednesday"/>
    <x v="5"/>
    <x v="0"/>
  </r>
  <r>
    <x v="1100"/>
    <x v="531"/>
    <n v="10031476"/>
    <x v="1193"/>
    <n v="4"/>
    <n v="4.49"/>
    <x v="338"/>
    <s v="Wednesday"/>
    <x v="16"/>
    <x v="1"/>
  </r>
  <r>
    <x v="1100"/>
    <x v="531"/>
    <n v="10031476"/>
    <x v="614"/>
    <n v="4"/>
    <n v="6.49"/>
    <x v="339"/>
    <s v="Wednesday"/>
    <x v="16"/>
    <x v="1"/>
  </r>
  <r>
    <x v="1100"/>
    <x v="531"/>
    <n v="10031476"/>
    <x v="1360"/>
    <n v="1"/>
    <n v="64.989999999999995"/>
    <x v="72"/>
    <s v="Wednesday"/>
    <x v="0"/>
    <x v="1"/>
  </r>
  <r>
    <x v="1100"/>
    <x v="531"/>
    <n v="10031476"/>
    <x v="1361"/>
    <n v="1"/>
    <n v="45.99"/>
    <x v="99"/>
    <s v="Wednesday"/>
    <x v="0"/>
    <x v="1"/>
  </r>
  <r>
    <x v="1101"/>
    <x v="532"/>
    <n v="14297190"/>
    <x v="1362"/>
    <n v="1"/>
    <n v="35.99"/>
    <x v="83"/>
    <s v="Thursday"/>
    <x v="15"/>
    <x v="0"/>
  </r>
  <r>
    <x v="1102"/>
    <x v="533"/>
    <n v="15509765"/>
    <x v="686"/>
    <n v="1"/>
    <n v="26.99"/>
    <x v="75"/>
    <s v="Thursday"/>
    <x v="8"/>
    <x v="1"/>
  </r>
  <r>
    <x v="1102"/>
    <x v="533"/>
    <n v="15509765"/>
    <x v="1363"/>
    <n v="1"/>
    <n v="27.99"/>
    <x v="71"/>
    <s v="Thursday"/>
    <x v="2"/>
    <x v="0"/>
  </r>
  <r>
    <x v="1102"/>
    <x v="533"/>
    <n v="15509765"/>
    <x v="1364"/>
    <n v="2"/>
    <n v="12.9"/>
    <x v="340"/>
    <s v="Thursday"/>
    <x v="6"/>
    <x v="3"/>
  </r>
  <r>
    <x v="1102"/>
    <x v="533"/>
    <n v="15509765"/>
    <x v="1365"/>
    <n v="1"/>
    <n v="28.99"/>
    <x v="190"/>
    <s v="Thursday"/>
    <x v="6"/>
    <x v="0"/>
  </r>
  <r>
    <x v="1103"/>
    <x v="534"/>
    <n v="8662377"/>
    <x v="1193"/>
    <n v="1"/>
    <n v="4.49"/>
    <x v="80"/>
    <s v="Friday"/>
    <x v="16"/>
    <x v="1"/>
  </r>
  <r>
    <x v="1103"/>
    <x v="534"/>
    <n v="8662377"/>
    <x v="292"/>
    <n v="2"/>
    <n v="9.9"/>
    <x v="341"/>
    <s v="Friday"/>
    <x v="8"/>
    <x v="1"/>
  </r>
  <r>
    <x v="1103"/>
    <x v="534"/>
    <n v="8662377"/>
    <x v="1366"/>
    <n v="2"/>
    <n v="0.99"/>
    <x v="342"/>
    <s v="Friday"/>
    <x v="14"/>
    <x v="1"/>
  </r>
  <r>
    <x v="1104"/>
    <x v="535"/>
    <n v="1586145"/>
    <x v="546"/>
    <n v="1"/>
    <n v="24.99"/>
    <x v="30"/>
    <s v="Friday"/>
    <x v="16"/>
    <x v="1"/>
  </r>
  <r>
    <x v="1105"/>
    <x v="536"/>
    <n v="4134518"/>
    <x v="1367"/>
    <n v="1"/>
    <n v="43.99"/>
    <x v="53"/>
    <s v="Friday"/>
    <x v="2"/>
    <x v="1"/>
  </r>
  <r>
    <x v="1105"/>
    <x v="536"/>
    <n v="4134518"/>
    <x v="1368"/>
    <n v="1"/>
    <n v="37.99"/>
    <x v="67"/>
    <s v="Friday"/>
    <x v="2"/>
    <x v="1"/>
  </r>
  <r>
    <x v="1106"/>
    <x v="537"/>
    <n v="8493818"/>
    <x v="1369"/>
    <n v="1"/>
    <n v="44.99"/>
    <x v="44"/>
    <s v="Friday"/>
    <x v="6"/>
    <x v="1"/>
  </r>
  <r>
    <x v="1107"/>
    <x v="538"/>
    <n v="16306118"/>
    <x v="1370"/>
    <n v="1"/>
    <n v="18.989999999999998"/>
    <x v="105"/>
    <s v="Friday"/>
    <x v="21"/>
    <x v="0"/>
  </r>
  <r>
    <x v="1107"/>
    <x v="538"/>
    <n v="16306118"/>
    <x v="256"/>
    <n v="1"/>
    <n v="56.99"/>
    <x v="11"/>
    <s v="Friday"/>
    <x v="21"/>
    <x v="0"/>
  </r>
  <r>
    <x v="1108"/>
    <x v="539"/>
    <n v="15163474"/>
    <x v="1371"/>
    <n v="1"/>
    <n v="72.989999999999995"/>
    <x v="86"/>
    <s v="Saturday"/>
    <x v="2"/>
    <x v="1"/>
  </r>
  <r>
    <x v="1109"/>
    <x v="540"/>
    <n v="13918075"/>
    <x v="344"/>
    <n v="1"/>
    <n v="32.99"/>
    <x v="9"/>
    <s v="Monday"/>
    <x v="0"/>
    <x v="0"/>
  </r>
  <r>
    <x v="1109"/>
    <x v="540"/>
    <n v="13918075"/>
    <x v="1372"/>
    <n v="1"/>
    <n v="26.99"/>
    <x v="75"/>
    <s v="Monday"/>
    <x v="5"/>
    <x v="0"/>
  </r>
  <r>
    <x v="1110"/>
    <x v="541"/>
    <n v="10391492"/>
    <x v="886"/>
    <n v="1"/>
    <n v="93.99"/>
    <x v="27"/>
    <s v="Monday"/>
    <x v="2"/>
    <x v="2"/>
  </r>
  <r>
    <x v="1110"/>
    <x v="541"/>
    <n v="10391492"/>
    <x v="133"/>
    <n v="1"/>
    <n v="72.989999999999995"/>
    <x v="86"/>
    <s v="Monday"/>
    <x v="8"/>
    <x v="2"/>
  </r>
  <r>
    <x v="1111"/>
    <x v="542"/>
    <n v="6094450"/>
    <x v="1373"/>
    <n v="1"/>
    <n v="95.99"/>
    <x v="176"/>
    <s v="Monday"/>
    <x v="8"/>
    <x v="1"/>
  </r>
  <r>
    <x v="1112"/>
    <x v="543"/>
    <n v="4548602"/>
    <x v="579"/>
    <n v="1"/>
    <n v="39.99"/>
    <x v="103"/>
    <s v="Monday"/>
    <x v="2"/>
    <x v="1"/>
  </r>
  <r>
    <x v="1112"/>
    <x v="543"/>
    <n v="4548602"/>
    <x v="1374"/>
    <n v="1"/>
    <n v="90.99"/>
    <x v="179"/>
    <s v="Monday"/>
    <x v="2"/>
    <x v="1"/>
  </r>
  <r>
    <x v="1113"/>
    <x v="544"/>
    <n v="14921935"/>
    <x v="228"/>
    <n v="1"/>
    <n v="40.99"/>
    <x v="128"/>
    <s v="Tuesday"/>
    <x v="8"/>
    <x v="2"/>
  </r>
  <r>
    <x v="1113"/>
    <x v="544"/>
    <n v="14921935"/>
    <x v="1375"/>
    <n v="1"/>
    <n v="2.99"/>
    <x v="110"/>
    <s v="Tuesday"/>
    <x v="14"/>
    <x v="1"/>
  </r>
  <r>
    <x v="1113"/>
    <x v="544"/>
    <n v="14921935"/>
    <x v="1376"/>
    <n v="1"/>
    <n v="38.99"/>
    <x v="8"/>
    <s v="Tuesday"/>
    <x v="2"/>
    <x v="1"/>
  </r>
  <r>
    <x v="1114"/>
    <x v="545"/>
    <n v="2538714"/>
    <x v="1266"/>
    <n v="1"/>
    <n v="44.99"/>
    <x v="44"/>
    <s v="Tuesday"/>
    <x v="2"/>
    <x v="1"/>
  </r>
  <r>
    <x v="1115"/>
    <x v="546"/>
    <n v="12533135"/>
    <x v="1377"/>
    <n v="1"/>
    <n v="45.99"/>
    <x v="99"/>
    <s v="Tuesday"/>
    <x v="21"/>
    <x v="0"/>
  </r>
  <r>
    <x v="1116"/>
    <x v="547"/>
    <n v="10112834"/>
    <x v="1378"/>
    <n v="1"/>
    <n v="66.989999999999995"/>
    <x v="13"/>
    <s v="Tuesday"/>
    <x v="1"/>
    <x v="2"/>
  </r>
  <r>
    <x v="1116"/>
    <x v="547"/>
    <n v="10112834"/>
    <x v="1379"/>
    <n v="1"/>
    <n v="94.99"/>
    <x v="137"/>
    <s v="Tuesday"/>
    <x v="2"/>
    <x v="1"/>
  </r>
  <r>
    <x v="1117"/>
    <x v="548"/>
    <n v="10072462"/>
    <x v="176"/>
    <n v="1"/>
    <n v="39.99"/>
    <x v="103"/>
    <s v="Thursday"/>
    <x v="2"/>
    <x v="2"/>
  </r>
  <r>
    <x v="1117"/>
    <x v="548"/>
    <n v="10072462"/>
    <x v="109"/>
    <n v="1"/>
    <n v="64.989999999999995"/>
    <x v="72"/>
    <s v="Thursday"/>
    <x v="14"/>
    <x v="2"/>
  </r>
  <r>
    <x v="1117"/>
    <x v="548"/>
    <n v="10072462"/>
    <x v="1380"/>
    <n v="1"/>
    <n v="61.9"/>
    <x v="343"/>
    <s v="Thursday"/>
    <x v="8"/>
    <x v="2"/>
  </r>
  <r>
    <x v="1117"/>
    <x v="548"/>
    <n v="10072462"/>
    <x v="1381"/>
    <n v="1"/>
    <n v="93.99"/>
    <x v="27"/>
    <s v="Thursday"/>
    <x v="7"/>
    <x v="1"/>
  </r>
  <r>
    <x v="1118"/>
    <x v="549"/>
    <n v="14258128"/>
    <x v="1192"/>
    <n v="1"/>
    <n v="32.99"/>
    <x v="9"/>
    <s v="Thursday"/>
    <x v="0"/>
    <x v="0"/>
  </r>
  <r>
    <x v="1118"/>
    <x v="549"/>
    <n v="14258128"/>
    <x v="584"/>
    <n v="1"/>
    <n v="44.99"/>
    <x v="44"/>
    <s v="Thursday"/>
    <x v="0"/>
    <x v="1"/>
  </r>
  <r>
    <x v="1118"/>
    <x v="549"/>
    <n v="14258128"/>
    <x v="1382"/>
    <n v="1"/>
    <n v="43.99"/>
    <x v="53"/>
    <s v="Thursday"/>
    <x v="5"/>
    <x v="0"/>
  </r>
  <r>
    <x v="1118"/>
    <x v="549"/>
    <n v="14258128"/>
    <x v="1343"/>
    <n v="1"/>
    <n v="25.99"/>
    <x v="18"/>
    <s v="Thursday"/>
    <x v="8"/>
    <x v="1"/>
  </r>
  <r>
    <x v="1118"/>
    <x v="549"/>
    <n v="14258128"/>
    <x v="962"/>
    <n v="1"/>
    <n v="32.99"/>
    <x v="9"/>
    <s v="Thursday"/>
    <x v="0"/>
    <x v="0"/>
  </r>
  <r>
    <x v="1118"/>
    <x v="549"/>
    <n v="14258128"/>
    <x v="1383"/>
    <n v="1"/>
    <n v="94.99"/>
    <x v="137"/>
    <s v="Thursday"/>
    <x v="5"/>
    <x v="2"/>
  </r>
  <r>
    <x v="1118"/>
    <x v="549"/>
    <n v="14258128"/>
    <x v="803"/>
    <n v="1"/>
    <n v="21.99"/>
    <x v="39"/>
    <s v="Thursday"/>
    <x v="6"/>
    <x v="0"/>
  </r>
  <r>
    <x v="1119"/>
    <x v="550"/>
    <n v="3917306"/>
    <x v="1009"/>
    <n v="1"/>
    <n v="9.99"/>
    <x v="47"/>
    <s v="Thursday"/>
    <x v="14"/>
    <x v="1"/>
  </r>
  <r>
    <x v="1119"/>
    <x v="550"/>
    <n v="3917306"/>
    <x v="165"/>
    <n v="1"/>
    <n v="9.99"/>
    <x v="47"/>
    <s v="Thursday"/>
    <x v="14"/>
    <x v="1"/>
  </r>
  <r>
    <x v="1120"/>
    <x v="551"/>
    <n v="3603658"/>
    <x v="1048"/>
    <n v="1"/>
    <n v="78.989999999999995"/>
    <x v="178"/>
    <s v="Thursday"/>
    <x v="2"/>
    <x v="1"/>
  </r>
  <r>
    <x v="1120"/>
    <x v="551"/>
    <n v="3603658"/>
    <x v="1384"/>
    <n v="1"/>
    <n v="74.989999999999995"/>
    <x v="2"/>
    <s v="Thursday"/>
    <x v="2"/>
    <x v="1"/>
  </r>
  <r>
    <x v="1120"/>
    <x v="551"/>
    <n v="3603658"/>
    <x v="1385"/>
    <n v="1"/>
    <n v="24.99"/>
    <x v="30"/>
    <s v="Thursday"/>
    <x v="2"/>
    <x v="1"/>
  </r>
  <r>
    <x v="1121"/>
    <x v="552"/>
    <n v="4539121"/>
    <x v="1132"/>
    <n v="1"/>
    <n v="79.989999999999995"/>
    <x v="193"/>
    <s v="Thursday"/>
    <x v="6"/>
    <x v="0"/>
  </r>
  <r>
    <x v="1121"/>
    <x v="552"/>
    <n v="4539121"/>
    <x v="904"/>
    <n v="1"/>
    <n v="3.99"/>
    <x v="184"/>
    <s v="Thursday"/>
    <x v="14"/>
    <x v="3"/>
  </r>
  <r>
    <x v="1122"/>
    <x v="553"/>
    <n v="7296483"/>
    <x v="1386"/>
    <n v="1"/>
    <n v="26.99"/>
    <x v="75"/>
    <s v="Thursday"/>
    <x v="7"/>
    <x v="1"/>
  </r>
  <r>
    <x v="1122"/>
    <x v="553"/>
    <n v="7296483"/>
    <x v="1387"/>
    <n v="1"/>
    <n v="25.99"/>
    <x v="18"/>
    <s v="Thursday"/>
    <x v="2"/>
    <x v="3"/>
  </r>
  <r>
    <x v="1123"/>
    <x v="554"/>
    <n v="15108314"/>
    <x v="1388"/>
    <n v="1"/>
    <n v="39.99"/>
    <x v="103"/>
    <s v="Friday"/>
    <x v="2"/>
    <x v="0"/>
  </r>
  <r>
    <x v="1123"/>
    <x v="554"/>
    <n v="15108314"/>
    <x v="1389"/>
    <n v="1"/>
    <n v="19.989999999999998"/>
    <x v="58"/>
    <s v="Friday"/>
    <x v="8"/>
    <x v="1"/>
  </r>
  <r>
    <x v="1124"/>
    <x v="555"/>
    <n v="1917572"/>
    <x v="1389"/>
    <n v="1"/>
    <n v="19.989999999999998"/>
    <x v="58"/>
    <s v="Saturday"/>
    <x v="8"/>
    <x v="1"/>
  </r>
  <r>
    <x v="1125"/>
    <x v="556"/>
    <n v="1287312"/>
    <x v="1390"/>
    <n v="1"/>
    <n v="67.989999999999995"/>
    <x v="29"/>
    <s v="Saturday"/>
    <x v="5"/>
    <x v="2"/>
  </r>
  <r>
    <x v="1126"/>
    <x v="557"/>
    <n v="6445588"/>
    <x v="1391"/>
    <n v="1"/>
    <n v="33.99"/>
    <x v="22"/>
    <s v="Saturday"/>
    <x v="5"/>
    <x v="0"/>
  </r>
  <r>
    <x v="1126"/>
    <x v="557"/>
    <n v="6445588"/>
    <x v="111"/>
    <n v="1"/>
    <n v="32.99"/>
    <x v="9"/>
    <s v="Saturday"/>
    <x v="2"/>
    <x v="0"/>
  </r>
  <r>
    <x v="1126"/>
    <x v="557"/>
    <n v="6445588"/>
    <x v="1392"/>
    <n v="1"/>
    <n v="41.99"/>
    <x v="116"/>
    <s v="Saturday"/>
    <x v="0"/>
    <x v="0"/>
  </r>
  <r>
    <x v="1127"/>
    <x v="558"/>
    <n v="3672151"/>
    <x v="1393"/>
    <n v="1"/>
    <n v="150.94999999999999"/>
    <x v="344"/>
    <s v="Saturday"/>
    <x v="13"/>
    <x v="2"/>
  </r>
  <r>
    <x v="1127"/>
    <x v="558"/>
    <n v="3672151"/>
    <x v="1394"/>
    <n v="1"/>
    <n v="37.99"/>
    <x v="67"/>
    <s v="Saturday"/>
    <x v="6"/>
    <x v="0"/>
  </r>
  <r>
    <x v="1127"/>
    <x v="558"/>
    <n v="3672151"/>
    <x v="1395"/>
    <n v="1"/>
    <n v="66.989999999999995"/>
    <x v="13"/>
    <s v="Saturday"/>
    <x v="2"/>
    <x v="1"/>
  </r>
  <r>
    <x v="1128"/>
    <x v="559"/>
    <n v="10584376"/>
    <x v="1396"/>
    <n v="1"/>
    <n v="18.989999999999998"/>
    <x v="105"/>
    <s v="Saturday"/>
    <x v="21"/>
    <x v="0"/>
  </r>
  <r>
    <x v="1128"/>
    <x v="559"/>
    <n v="10584376"/>
    <x v="1397"/>
    <n v="1"/>
    <n v="18.989999999999998"/>
    <x v="105"/>
    <s v="Saturday"/>
    <x v="21"/>
    <x v="0"/>
  </r>
  <r>
    <x v="1129"/>
    <x v="560"/>
    <n v="3360511"/>
    <x v="1398"/>
    <n v="1"/>
    <n v="68.989999999999995"/>
    <x v="90"/>
    <s v="Saturday"/>
    <x v="15"/>
    <x v="1"/>
  </r>
  <r>
    <x v="1129"/>
    <x v="560"/>
    <n v="3360511"/>
    <x v="1399"/>
    <n v="1"/>
    <n v="29.99"/>
    <x v="136"/>
    <s v="Saturday"/>
    <x v="17"/>
    <x v="1"/>
  </r>
  <r>
    <x v="1130"/>
    <x v="561"/>
    <n v="14862393"/>
    <x v="653"/>
    <n v="1"/>
    <n v="0.4"/>
    <x v="345"/>
    <s v="Monday"/>
    <x v="14"/>
    <x v="3"/>
  </r>
  <r>
    <x v="1130"/>
    <x v="561"/>
    <n v="14862393"/>
    <x v="209"/>
    <n v="1"/>
    <n v="3.9"/>
    <x v="346"/>
    <s v="Monday"/>
    <x v="9"/>
    <x v="3"/>
  </r>
  <r>
    <x v="1131"/>
    <x v="562"/>
    <n v="9998930"/>
    <x v="1400"/>
    <n v="1"/>
    <n v="36.99"/>
    <x v="172"/>
    <s v="Monday"/>
    <x v="13"/>
    <x v="0"/>
  </r>
  <r>
    <x v="1131"/>
    <x v="562"/>
    <n v="9998930"/>
    <x v="534"/>
    <n v="1"/>
    <n v="22.99"/>
    <x v="10"/>
    <s v="Monday"/>
    <x v="9"/>
    <x v="1"/>
  </r>
  <r>
    <x v="1132"/>
    <x v="563"/>
    <n v="7132785"/>
    <x v="1401"/>
    <n v="1"/>
    <n v="141.94999999999999"/>
    <x v="347"/>
    <s v="Monday"/>
    <x v="6"/>
    <x v="1"/>
  </r>
  <r>
    <x v="1133"/>
    <x v="564"/>
    <n v="4599565"/>
    <x v="1402"/>
    <n v="1"/>
    <n v="15.99"/>
    <x v="46"/>
    <s v="Tuesday"/>
    <x v="2"/>
    <x v="1"/>
  </r>
  <r>
    <x v="1134"/>
    <x v="565"/>
    <n v="14075295"/>
    <x v="1403"/>
    <n v="1"/>
    <n v="103.95"/>
    <x v="1"/>
    <s v="Wednesday"/>
    <x v="14"/>
    <x v="1"/>
  </r>
  <r>
    <x v="1134"/>
    <x v="565"/>
    <n v="14075295"/>
    <x v="1404"/>
    <n v="1"/>
    <n v="35"/>
    <x v="348"/>
    <s v="Wednesday"/>
    <x v="7"/>
    <x v="1"/>
  </r>
  <r>
    <x v="1134"/>
    <x v="565"/>
    <n v="14075295"/>
    <x v="1405"/>
    <n v="1"/>
    <n v="78"/>
    <x v="349"/>
    <s v="Wednesday"/>
    <x v="7"/>
    <x v="1"/>
  </r>
  <r>
    <x v="1135"/>
    <x v="566"/>
    <n v="14530007"/>
    <x v="1406"/>
    <n v="1"/>
    <n v="6.6"/>
    <x v="350"/>
    <s v="Wednesday"/>
    <x v="16"/>
    <x v="0"/>
  </r>
  <r>
    <x v="1135"/>
    <x v="566"/>
    <n v="14530007"/>
    <x v="292"/>
    <n v="1"/>
    <n v="9.9"/>
    <x v="321"/>
    <s v="Wednesday"/>
    <x v="8"/>
    <x v="1"/>
  </r>
  <r>
    <x v="1136"/>
    <x v="567"/>
    <n v="15306127"/>
    <x v="1334"/>
    <n v="1"/>
    <n v="19.989999999999998"/>
    <x v="58"/>
    <s v="Wednesday"/>
    <x v="8"/>
    <x v="1"/>
  </r>
  <r>
    <x v="1136"/>
    <x v="567"/>
    <n v="15306127"/>
    <x v="1407"/>
    <n v="1"/>
    <n v="85.99"/>
    <x v="194"/>
    <s v="Wednesday"/>
    <x v="6"/>
    <x v="1"/>
  </r>
  <r>
    <x v="1136"/>
    <x v="567"/>
    <n v="15306127"/>
    <x v="1408"/>
    <n v="1"/>
    <n v="54.99"/>
    <x v="102"/>
    <s v="Wednesday"/>
    <x v="6"/>
    <x v="1"/>
  </r>
  <r>
    <x v="1137"/>
    <x v="568"/>
    <n v="5764946"/>
    <x v="1409"/>
    <n v="1"/>
    <n v="84.99"/>
    <x v="37"/>
    <s v="Wednesday"/>
    <x v="16"/>
    <x v="1"/>
  </r>
  <r>
    <x v="1137"/>
    <x v="568"/>
    <n v="5764946"/>
    <x v="420"/>
    <n v="1"/>
    <n v="3.99"/>
    <x v="184"/>
    <s v="Wednesday"/>
    <x v="9"/>
    <x v="1"/>
  </r>
  <r>
    <x v="1138"/>
    <x v="569"/>
    <n v="14258128"/>
    <x v="1410"/>
    <n v="1"/>
    <n v="71.989999999999995"/>
    <x v="139"/>
    <s v="Thursday"/>
    <x v="20"/>
    <x v="1"/>
  </r>
  <r>
    <x v="1138"/>
    <x v="569"/>
    <n v="14258128"/>
    <x v="829"/>
    <n v="1"/>
    <n v="81.99"/>
    <x v="205"/>
    <s v="Thursday"/>
    <x v="8"/>
    <x v="1"/>
  </r>
  <r>
    <x v="1139"/>
    <x v="570"/>
    <n v="14921935"/>
    <x v="778"/>
    <n v="1"/>
    <n v="27.99"/>
    <x v="71"/>
    <s v="Thursday"/>
    <x v="2"/>
    <x v="0"/>
  </r>
  <r>
    <x v="1139"/>
    <x v="570"/>
    <n v="14921935"/>
    <x v="994"/>
    <n v="1"/>
    <n v="21.99"/>
    <x v="39"/>
    <s v="Thursday"/>
    <x v="8"/>
    <x v="2"/>
  </r>
  <r>
    <x v="1140"/>
    <x v="571"/>
    <n v="12783018"/>
    <x v="494"/>
    <n v="1"/>
    <n v="21.99"/>
    <x v="39"/>
    <s v="Thursday"/>
    <x v="2"/>
    <x v="0"/>
  </r>
  <r>
    <x v="1140"/>
    <x v="571"/>
    <n v="12783018"/>
    <x v="511"/>
    <n v="1"/>
    <n v="53.99"/>
    <x v="89"/>
    <s v="Thursday"/>
    <x v="2"/>
    <x v="1"/>
  </r>
  <r>
    <x v="1141"/>
    <x v="572"/>
    <n v="1553211"/>
    <x v="666"/>
    <n v="1"/>
    <n v="9.99"/>
    <x v="47"/>
    <s v="Thursday"/>
    <x v="14"/>
    <x v="3"/>
  </r>
  <r>
    <x v="1141"/>
    <x v="572"/>
    <n v="1553211"/>
    <x v="1178"/>
    <n v="1"/>
    <n v="19.5"/>
    <x v="66"/>
    <s v="Thursday"/>
    <x v="14"/>
    <x v="3"/>
  </r>
  <r>
    <x v="1142"/>
    <x v="573"/>
    <n v="12535123"/>
    <x v="331"/>
    <n v="1"/>
    <n v="23.99"/>
    <x v="57"/>
    <s v="Thursday"/>
    <x v="0"/>
    <x v="1"/>
  </r>
  <r>
    <x v="1142"/>
    <x v="573"/>
    <n v="12535123"/>
    <x v="1411"/>
    <n v="1"/>
    <n v="27.99"/>
    <x v="71"/>
    <s v="Thursday"/>
    <x v="0"/>
    <x v="1"/>
  </r>
  <r>
    <x v="1142"/>
    <x v="573"/>
    <n v="12535123"/>
    <x v="751"/>
    <n v="1"/>
    <n v="71.989999999999995"/>
    <x v="139"/>
    <s v="Thursday"/>
    <x v="2"/>
    <x v="1"/>
  </r>
  <r>
    <x v="1143"/>
    <x v="574"/>
    <n v="8662377"/>
    <x v="117"/>
    <n v="1"/>
    <n v="3.49"/>
    <x v="206"/>
    <s v="Friday"/>
    <x v="9"/>
    <x v="1"/>
  </r>
  <r>
    <x v="1143"/>
    <x v="574"/>
    <n v="8662377"/>
    <x v="118"/>
    <n v="1"/>
    <n v="4.29"/>
    <x v="351"/>
    <s v="Friday"/>
    <x v="9"/>
    <x v="1"/>
  </r>
  <r>
    <x v="1143"/>
    <x v="574"/>
    <n v="8662377"/>
    <x v="1412"/>
    <n v="1"/>
    <n v="12.99"/>
    <x v="19"/>
    <s v="Friday"/>
    <x v="9"/>
    <x v="0"/>
  </r>
  <r>
    <x v="1143"/>
    <x v="574"/>
    <n v="8662377"/>
    <x v="760"/>
    <n v="1"/>
    <n v="9.3000000000000007"/>
    <x v="352"/>
    <s v="Friday"/>
    <x v="2"/>
    <x v="0"/>
  </r>
  <r>
    <x v="1143"/>
    <x v="574"/>
    <n v="8662377"/>
    <x v="1413"/>
    <n v="1"/>
    <n v="3.99"/>
    <x v="184"/>
    <s v="Friday"/>
    <x v="14"/>
    <x v="3"/>
  </r>
  <r>
    <x v="1143"/>
    <x v="574"/>
    <n v="8662377"/>
    <x v="1414"/>
    <n v="2"/>
    <n v="1.5"/>
    <x v="353"/>
    <s v="Friday"/>
    <x v="14"/>
    <x v="1"/>
  </r>
  <r>
    <x v="1143"/>
    <x v="574"/>
    <n v="8662377"/>
    <x v="1415"/>
    <n v="1"/>
    <n v="1.5"/>
    <x v="149"/>
    <s v="Friday"/>
    <x v="14"/>
    <x v="1"/>
  </r>
  <r>
    <x v="1144"/>
    <x v="575"/>
    <n v="6864800"/>
    <x v="1416"/>
    <n v="1"/>
    <n v="53.99"/>
    <x v="89"/>
    <s v="Friday"/>
    <x v="2"/>
    <x v="1"/>
  </r>
  <r>
    <x v="1144"/>
    <x v="575"/>
    <n v="6864800"/>
    <x v="1417"/>
    <n v="1"/>
    <n v="30.99"/>
    <x v="24"/>
    <s v="Friday"/>
    <x v="0"/>
    <x v="0"/>
  </r>
  <r>
    <x v="1144"/>
    <x v="575"/>
    <n v="6864800"/>
    <x v="571"/>
    <n v="1"/>
    <n v="44.99"/>
    <x v="44"/>
    <s v="Friday"/>
    <x v="2"/>
    <x v="1"/>
  </r>
  <r>
    <x v="1145"/>
    <x v="576"/>
    <n v="11259901"/>
    <x v="567"/>
    <n v="1"/>
    <n v="30.99"/>
    <x v="24"/>
    <s v="Friday"/>
    <x v="16"/>
    <x v="0"/>
  </r>
  <r>
    <x v="1145"/>
    <x v="576"/>
    <n v="11259901"/>
    <x v="1418"/>
    <n v="1"/>
    <n v="59.99"/>
    <x v="4"/>
    <s v="Friday"/>
    <x v="5"/>
    <x v="1"/>
  </r>
  <r>
    <x v="1146"/>
    <x v="577"/>
    <n v="9572204"/>
    <x v="797"/>
    <n v="1"/>
    <n v="24.99"/>
    <x v="30"/>
    <s v="Saturday"/>
    <x v="7"/>
    <x v="2"/>
  </r>
  <r>
    <x v="1147"/>
    <x v="578"/>
    <n v="20356677"/>
    <x v="1419"/>
    <n v="2"/>
    <n v="2.9"/>
    <x v="191"/>
    <s v="Monday"/>
    <x v="9"/>
    <x v="3"/>
  </r>
  <r>
    <x v="1147"/>
    <x v="578"/>
    <n v="20356677"/>
    <x v="1420"/>
    <n v="1"/>
    <n v="113.99"/>
    <x v="354"/>
    <s v="Monday"/>
    <x v="9"/>
    <x v="1"/>
  </r>
  <r>
    <x v="1148"/>
    <x v="579"/>
    <n v="15509765"/>
    <x v="735"/>
    <n v="1"/>
    <n v="156.94999999999999"/>
    <x v="355"/>
    <s v="Monday"/>
    <x v="6"/>
    <x v="1"/>
  </r>
  <r>
    <x v="1148"/>
    <x v="579"/>
    <n v="15509765"/>
    <x v="1421"/>
    <n v="1"/>
    <n v="122.95"/>
    <x v="356"/>
    <s v="Monday"/>
    <x v="6"/>
    <x v="1"/>
  </r>
  <r>
    <x v="1148"/>
    <x v="579"/>
    <n v="15509765"/>
    <x v="1183"/>
    <n v="1"/>
    <n v="21.99"/>
    <x v="39"/>
    <s v="Monday"/>
    <x v="2"/>
    <x v="1"/>
  </r>
  <r>
    <x v="1148"/>
    <x v="579"/>
    <n v="15509765"/>
    <x v="991"/>
    <n v="1"/>
    <n v="151.94999999999999"/>
    <x v="272"/>
    <s v="Monday"/>
    <x v="5"/>
    <x v="1"/>
  </r>
  <r>
    <x v="1148"/>
    <x v="579"/>
    <n v="15509765"/>
    <x v="344"/>
    <n v="1"/>
    <n v="32.99"/>
    <x v="9"/>
    <s v="Monday"/>
    <x v="0"/>
    <x v="0"/>
  </r>
  <r>
    <x v="1148"/>
    <x v="579"/>
    <n v="15509765"/>
    <x v="1422"/>
    <n v="1"/>
    <n v="51.99"/>
    <x v="3"/>
    <s v="Monday"/>
    <x v="2"/>
    <x v="1"/>
  </r>
  <r>
    <x v="1148"/>
    <x v="579"/>
    <n v="15509765"/>
    <x v="1333"/>
    <n v="1"/>
    <n v="60.99"/>
    <x v="107"/>
    <s v="Monday"/>
    <x v="2"/>
    <x v="1"/>
  </r>
  <r>
    <x v="1149"/>
    <x v="580"/>
    <n v="14975664"/>
    <x v="511"/>
    <n v="1"/>
    <n v="53.99"/>
    <x v="89"/>
    <s v="Monday"/>
    <x v="2"/>
    <x v="1"/>
  </r>
  <r>
    <x v="1149"/>
    <x v="580"/>
    <n v="14975664"/>
    <x v="264"/>
    <n v="1"/>
    <n v="70.989999999999995"/>
    <x v="34"/>
    <s v="Monday"/>
    <x v="2"/>
    <x v="1"/>
  </r>
  <r>
    <x v="1150"/>
    <x v="581"/>
    <n v="10391492"/>
    <x v="605"/>
    <n v="1"/>
    <n v="74.989999999999995"/>
    <x v="2"/>
    <s v="Tuesday"/>
    <x v="2"/>
    <x v="1"/>
  </r>
  <r>
    <x v="1150"/>
    <x v="581"/>
    <n v="10391492"/>
    <x v="1364"/>
    <n v="1"/>
    <n v="12.9"/>
    <x v="16"/>
    <s v="Tuesday"/>
    <x v="6"/>
    <x v="3"/>
  </r>
  <r>
    <x v="1150"/>
    <x v="581"/>
    <n v="10391492"/>
    <x v="92"/>
    <n v="1"/>
    <n v="9.99"/>
    <x v="47"/>
    <s v="Tuesday"/>
    <x v="14"/>
    <x v="1"/>
  </r>
  <r>
    <x v="1151"/>
    <x v="582"/>
    <n v="15098614"/>
    <x v="1423"/>
    <n v="1"/>
    <n v="34.99"/>
    <x v="12"/>
    <s v="Wednesday"/>
    <x v="2"/>
    <x v="0"/>
  </r>
  <r>
    <x v="1151"/>
    <x v="582"/>
    <n v="15098614"/>
    <x v="568"/>
    <n v="1"/>
    <n v="32.99"/>
    <x v="9"/>
    <s v="Wednesday"/>
    <x v="6"/>
    <x v="0"/>
  </r>
  <r>
    <x v="1152"/>
    <x v="583"/>
    <n v="10391492"/>
    <x v="150"/>
    <n v="1"/>
    <n v="30.99"/>
    <x v="24"/>
    <s v="Wednesday"/>
    <x v="2"/>
    <x v="0"/>
  </r>
  <r>
    <x v="1152"/>
    <x v="583"/>
    <n v="10391492"/>
    <x v="1424"/>
    <n v="1"/>
    <n v="27.99"/>
    <x v="71"/>
    <s v="Wednesday"/>
    <x v="2"/>
    <x v="4"/>
  </r>
  <r>
    <x v="1152"/>
    <x v="583"/>
    <n v="10391492"/>
    <x v="1425"/>
    <n v="1"/>
    <n v="30.99"/>
    <x v="24"/>
    <s v="Wednesday"/>
    <x v="2"/>
    <x v="0"/>
  </r>
  <r>
    <x v="1153"/>
    <x v="584"/>
    <n v="4599137"/>
    <x v="1426"/>
    <n v="1"/>
    <n v="30.99"/>
    <x v="24"/>
    <s v="Thursday"/>
    <x v="16"/>
    <x v="0"/>
  </r>
  <r>
    <x v="1153"/>
    <x v="584"/>
    <n v="4599137"/>
    <x v="803"/>
    <n v="1"/>
    <n v="21.99"/>
    <x v="39"/>
    <s v="Thursday"/>
    <x v="6"/>
    <x v="0"/>
  </r>
  <r>
    <x v="1154"/>
    <x v="585"/>
    <n v="11692148"/>
    <x v="1213"/>
    <n v="1"/>
    <n v="40.99"/>
    <x v="128"/>
    <s v="Thursday"/>
    <x v="2"/>
    <x v="0"/>
  </r>
  <r>
    <x v="1154"/>
    <x v="585"/>
    <n v="11692148"/>
    <x v="1427"/>
    <n v="1"/>
    <n v="110.95"/>
    <x v="259"/>
    <s v="Thursday"/>
    <x v="11"/>
    <x v="1"/>
  </r>
  <r>
    <x v="1154"/>
    <x v="585"/>
    <n v="11692148"/>
    <x v="1428"/>
    <n v="1"/>
    <n v="34.99"/>
    <x v="12"/>
    <s v="Thursday"/>
    <x v="8"/>
    <x v="2"/>
  </r>
  <r>
    <x v="1155"/>
    <x v="586"/>
    <n v="20013390"/>
    <x v="882"/>
    <n v="1"/>
    <n v="41"/>
    <x v="357"/>
    <s v="Friday"/>
    <x v="7"/>
    <x v="1"/>
  </r>
  <r>
    <x v="1156"/>
    <x v="587"/>
    <n v="3649704"/>
    <x v="1419"/>
    <n v="1"/>
    <n v="2.9"/>
    <x v="358"/>
    <s v="Saturday"/>
    <x v="9"/>
    <x v="3"/>
  </r>
  <r>
    <x v="1156"/>
    <x v="587"/>
    <n v="3649704"/>
    <x v="1429"/>
    <n v="1"/>
    <n v="106.99"/>
    <x v="359"/>
    <s v="Saturday"/>
    <x v="16"/>
    <x v="1"/>
  </r>
  <r>
    <x v="1156"/>
    <x v="587"/>
    <n v="3649704"/>
    <x v="1430"/>
    <n v="1"/>
    <n v="60.99"/>
    <x v="107"/>
    <s v="Saturday"/>
    <x v="3"/>
    <x v="1"/>
  </r>
  <r>
    <x v="1157"/>
    <x v="588"/>
    <n v="8073111"/>
    <x v="630"/>
    <n v="1"/>
    <n v="30.99"/>
    <x v="24"/>
    <s v="Saturday"/>
    <x v="2"/>
    <x v="0"/>
  </r>
  <r>
    <x v="1157"/>
    <x v="588"/>
    <n v="8073111"/>
    <x v="1431"/>
    <n v="1"/>
    <n v="22.5"/>
    <x v="296"/>
    <s v="Saturday"/>
    <x v="6"/>
    <x v="0"/>
  </r>
  <r>
    <x v="1157"/>
    <x v="588"/>
    <n v="8073111"/>
    <x v="1432"/>
    <n v="1"/>
    <n v="21.99"/>
    <x v="39"/>
    <s v="Saturday"/>
    <x v="6"/>
    <x v="0"/>
  </r>
  <r>
    <x v="1157"/>
    <x v="588"/>
    <n v="8073111"/>
    <x v="92"/>
    <n v="1"/>
    <n v="9.99"/>
    <x v="47"/>
    <s v="Saturday"/>
    <x v="14"/>
    <x v="1"/>
  </r>
  <r>
    <x v="1157"/>
    <x v="588"/>
    <n v="8073111"/>
    <x v="1433"/>
    <n v="1"/>
    <n v="59.99"/>
    <x v="4"/>
    <s v="Saturday"/>
    <x v="8"/>
    <x v="1"/>
  </r>
  <r>
    <x v="1158"/>
    <x v="589"/>
    <n v="11209025"/>
    <x v="54"/>
    <n v="1"/>
    <n v="31.99"/>
    <x v="43"/>
    <s v="Saturday"/>
    <x v="2"/>
    <x v="0"/>
  </r>
  <r>
    <x v="1159"/>
    <x v="590"/>
    <n v="4539121"/>
    <x v="931"/>
    <n v="1"/>
    <n v="97.99"/>
    <x v="138"/>
    <s v="Saturday"/>
    <x v="16"/>
    <x v="1"/>
  </r>
  <r>
    <x v="1159"/>
    <x v="590"/>
    <n v="4539121"/>
    <x v="1434"/>
    <n v="1"/>
    <n v="21.99"/>
    <x v="39"/>
    <s v="Saturday"/>
    <x v="5"/>
    <x v="0"/>
  </r>
  <r>
    <x v="1160"/>
    <x v="591"/>
    <n v="614661"/>
    <x v="1435"/>
    <n v="1"/>
    <n v="63.99"/>
    <x v="210"/>
    <s v="Saturday"/>
    <x v="4"/>
    <x v="2"/>
  </r>
  <r>
    <x v="1160"/>
    <x v="591"/>
    <n v="614661"/>
    <x v="1436"/>
    <n v="1"/>
    <n v="9.99"/>
    <x v="47"/>
    <s v="Saturday"/>
    <x v="8"/>
    <x v="1"/>
  </r>
  <r>
    <x v="1161"/>
    <x v="592"/>
    <n v="19588499"/>
    <x v="34"/>
    <n v="1"/>
    <n v="24.99"/>
    <x v="30"/>
    <s v="Tuesday"/>
    <x v="2"/>
    <x v="0"/>
  </r>
  <r>
    <x v="1162"/>
    <x v="593"/>
    <n v="6533400"/>
    <x v="1437"/>
    <n v="2"/>
    <n v="46.99"/>
    <x v="360"/>
    <s v="Wednesday"/>
    <x v="0"/>
    <x v="0"/>
  </r>
  <r>
    <x v="1162"/>
    <x v="593"/>
    <n v="6533400"/>
    <x v="1438"/>
    <n v="1"/>
    <n v="45.99"/>
    <x v="99"/>
    <s v="Wednesday"/>
    <x v="9"/>
    <x v="1"/>
  </r>
  <r>
    <x v="1162"/>
    <x v="593"/>
    <n v="6533400"/>
    <x v="1413"/>
    <n v="1"/>
    <n v="3.99"/>
    <x v="184"/>
    <s v="Wednesday"/>
    <x v="14"/>
    <x v="3"/>
  </r>
  <r>
    <x v="1163"/>
    <x v="594"/>
    <n v="288941"/>
    <x v="1439"/>
    <n v="1"/>
    <n v="48.99"/>
    <x v="133"/>
    <s v="Wednesday"/>
    <x v="0"/>
    <x v="1"/>
  </r>
  <r>
    <x v="1163"/>
    <x v="594"/>
    <n v="288941"/>
    <x v="1042"/>
    <n v="1"/>
    <n v="58.99"/>
    <x v="96"/>
    <s v="Wednesday"/>
    <x v="0"/>
    <x v="1"/>
  </r>
  <r>
    <x v="1164"/>
    <x v="595"/>
    <n v="10049235"/>
    <x v="1006"/>
    <n v="1"/>
    <n v="12.9"/>
    <x v="16"/>
    <s v="Wednesday"/>
    <x v="16"/>
    <x v="4"/>
  </r>
  <r>
    <x v="1164"/>
    <x v="595"/>
    <n v="10049235"/>
    <x v="1411"/>
    <n v="1"/>
    <n v="27.99"/>
    <x v="71"/>
    <s v="Wednesday"/>
    <x v="0"/>
    <x v="1"/>
  </r>
  <r>
    <x v="1164"/>
    <x v="595"/>
    <n v="10049235"/>
    <x v="1440"/>
    <n v="1"/>
    <n v="9.9"/>
    <x v="321"/>
    <s v="Wednesday"/>
    <x v="16"/>
    <x v="4"/>
  </r>
  <r>
    <x v="1164"/>
    <x v="595"/>
    <n v="10049235"/>
    <x v="1441"/>
    <n v="1"/>
    <n v="30.99"/>
    <x v="24"/>
    <s v="Wednesday"/>
    <x v="0"/>
    <x v="1"/>
  </r>
  <r>
    <x v="1165"/>
    <x v="596"/>
    <n v="4539121"/>
    <x v="1333"/>
    <n v="1"/>
    <n v="60.99"/>
    <x v="107"/>
    <s v="Wednesday"/>
    <x v="2"/>
    <x v="1"/>
  </r>
  <r>
    <x v="1165"/>
    <x v="596"/>
    <n v="4539121"/>
    <x v="1442"/>
    <n v="1"/>
    <n v="61.99"/>
    <x v="5"/>
    <s v="Wednesday"/>
    <x v="16"/>
    <x v="1"/>
  </r>
  <r>
    <x v="1165"/>
    <x v="596"/>
    <n v="4539121"/>
    <x v="1443"/>
    <n v="1"/>
    <n v="32.99"/>
    <x v="9"/>
    <s v="Wednesday"/>
    <x v="0"/>
    <x v="0"/>
  </r>
  <r>
    <x v="1166"/>
    <x v="597"/>
    <n v="7049122"/>
    <x v="1444"/>
    <n v="1"/>
    <n v="123.95"/>
    <x v="195"/>
    <s v="Friday"/>
    <x v="0"/>
    <x v="1"/>
  </r>
  <r>
    <x v="1166"/>
    <x v="597"/>
    <n v="7049122"/>
    <x v="426"/>
    <n v="1"/>
    <n v="21.99"/>
    <x v="39"/>
    <s v="Friday"/>
    <x v="8"/>
    <x v="1"/>
  </r>
  <r>
    <x v="1166"/>
    <x v="597"/>
    <n v="7049122"/>
    <x v="122"/>
    <n v="1"/>
    <n v="44.99"/>
    <x v="44"/>
    <s v="Friday"/>
    <x v="6"/>
    <x v="0"/>
  </r>
  <r>
    <x v="1166"/>
    <x v="597"/>
    <n v="7049122"/>
    <x v="1445"/>
    <n v="1"/>
    <n v="46.99"/>
    <x v="121"/>
    <s v="Friday"/>
    <x v="8"/>
    <x v="1"/>
  </r>
  <r>
    <x v="1167"/>
    <x v="598"/>
    <n v="12317216"/>
    <x v="1446"/>
    <n v="1"/>
    <n v="20.99"/>
    <x v="28"/>
    <s v="Friday"/>
    <x v="8"/>
    <x v="1"/>
  </r>
  <r>
    <x v="1167"/>
    <x v="598"/>
    <n v="12317216"/>
    <x v="1269"/>
    <n v="1"/>
    <n v="30.5"/>
    <x v="159"/>
    <s v="Friday"/>
    <x v="8"/>
    <x v="1"/>
  </r>
  <r>
    <x v="1168"/>
    <x v="599"/>
    <n v="8078027"/>
    <x v="1447"/>
    <n v="1"/>
    <n v="20.99"/>
    <x v="28"/>
    <s v="Friday"/>
    <x v="9"/>
    <x v="0"/>
  </r>
  <r>
    <x v="1169"/>
    <x v="600"/>
    <n v="9350306"/>
    <x v="232"/>
    <n v="1"/>
    <n v="41.99"/>
    <x v="116"/>
    <s v="Friday"/>
    <x v="8"/>
    <x v="1"/>
  </r>
  <r>
    <x v="1169"/>
    <x v="600"/>
    <n v="9350306"/>
    <x v="1448"/>
    <n v="1"/>
    <n v="148.5"/>
    <x v="361"/>
    <s v="Friday"/>
    <x v="16"/>
    <x v="1"/>
  </r>
  <r>
    <x v="1169"/>
    <x v="600"/>
    <n v="9350306"/>
    <x v="4"/>
    <n v="1"/>
    <n v="60.99"/>
    <x v="107"/>
    <s v="Friday"/>
    <x v="3"/>
    <x v="1"/>
  </r>
  <r>
    <x v="1169"/>
    <x v="600"/>
    <n v="9350306"/>
    <x v="821"/>
    <n v="1"/>
    <n v="66.989999999999995"/>
    <x v="13"/>
    <s v="Friday"/>
    <x v="6"/>
    <x v="1"/>
  </r>
  <r>
    <x v="1170"/>
    <x v="601"/>
    <n v="6445588"/>
    <x v="1449"/>
    <n v="1"/>
    <n v="37.99"/>
    <x v="67"/>
    <s v="Saturday"/>
    <x v="6"/>
    <x v="0"/>
  </r>
  <r>
    <x v="1171"/>
    <x v="602"/>
    <n v="15098614"/>
    <x v="882"/>
    <n v="1"/>
    <n v="41"/>
    <x v="357"/>
    <s v="Saturday"/>
    <x v="7"/>
    <x v="1"/>
  </r>
  <r>
    <x v="1172"/>
    <x v="603"/>
    <n v="4134518"/>
    <x v="1115"/>
    <n v="1"/>
    <n v="8.99"/>
    <x v="21"/>
    <s v="Saturday"/>
    <x v="9"/>
    <x v="1"/>
  </r>
  <r>
    <x v="1172"/>
    <x v="603"/>
    <n v="4134518"/>
    <x v="1450"/>
    <n v="1"/>
    <n v="21.5"/>
    <x v="362"/>
    <s v="Saturday"/>
    <x v="16"/>
    <x v="1"/>
  </r>
  <r>
    <x v="1172"/>
    <x v="603"/>
    <n v="4134518"/>
    <x v="1415"/>
    <n v="2"/>
    <n v="1.5"/>
    <x v="353"/>
    <s v="Saturday"/>
    <x v="14"/>
    <x v="1"/>
  </r>
  <r>
    <x v="1172"/>
    <x v="603"/>
    <n v="4134518"/>
    <x v="1451"/>
    <n v="1"/>
    <n v="2.99"/>
    <x v="110"/>
    <s v="Saturday"/>
    <x v="14"/>
    <x v="1"/>
  </r>
  <r>
    <x v="1173"/>
    <x v="604"/>
    <n v="21230453"/>
    <x v="1452"/>
    <n v="1"/>
    <n v="31.99"/>
    <x v="43"/>
    <s v="Saturday"/>
    <x v="9"/>
    <x v="0"/>
  </r>
  <r>
    <x v="1174"/>
    <x v="605"/>
    <n v="7597260"/>
    <x v="1453"/>
    <n v="1"/>
    <n v="43.5"/>
    <x v="363"/>
    <s v="Monday"/>
    <x v="0"/>
    <x v="1"/>
  </r>
  <r>
    <x v="1174"/>
    <x v="605"/>
    <n v="7597260"/>
    <x v="1454"/>
    <n v="1"/>
    <n v="62.99"/>
    <x v="41"/>
    <s v="Monday"/>
    <x v="1"/>
    <x v="1"/>
  </r>
  <r>
    <x v="1174"/>
    <x v="605"/>
    <n v="7597260"/>
    <x v="1455"/>
    <n v="1"/>
    <n v="45.99"/>
    <x v="99"/>
    <s v="Monday"/>
    <x v="8"/>
    <x v="1"/>
  </r>
  <r>
    <x v="1175"/>
    <x v="606"/>
    <n v="7540708"/>
    <x v="623"/>
    <n v="1"/>
    <n v="50.99"/>
    <x v="20"/>
    <s v="Monday"/>
    <x v="8"/>
    <x v="1"/>
  </r>
  <r>
    <x v="1175"/>
    <x v="606"/>
    <n v="7540708"/>
    <x v="1456"/>
    <n v="1"/>
    <n v="39.99"/>
    <x v="103"/>
    <s v="Monday"/>
    <x v="2"/>
    <x v="1"/>
  </r>
  <r>
    <x v="1175"/>
    <x v="606"/>
    <n v="7540708"/>
    <x v="1457"/>
    <n v="1"/>
    <n v="10.9"/>
    <x v="114"/>
    <s v="Monday"/>
    <x v="6"/>
    <x v="1"/>
  </r>
  <r>
    <x v="1176"/>
    <x v="607"/>
    <n v="7820001"/>
    <x v="1458"/>
    <n v="1"/>
    <n v="25.99"/>
    <x v="18"/>
    <s v="Monday"/>
    <x v="11"/>
    <x v="2"/>
  </r>
  <r>
    <x v="1177"/>
    <x v="608"/>
    <n v="9569757"/>
    <x v="179"/>
    <n v="1"/>
    <n v="18.989999999999998"/>
    <x v="105"/>
    <s v="Monday"/>
    <x v="2"/>
    <x v="1"/>
  </r>
  <r>
    <x v="1177"/>
    <x v="608"/>
    <n v="9569757"/>
    <x v="126"/>
    <n v="1"/>
    <n v="12.99"/>
    <x v="19"/>
    <s v="Monday"/>
    <x v="2"/>
    <x v="1"/>
  </r>
  <r>
    <x v="1178"/>
    <x v="609"/>
    <n v="2529742"/>
    <x v="1459"/>
    <n v="1"/>
    <n v="73.989999999999995"/>
    <x v="51"/>
    <s v="Monday"/>
    <x v="13"/>
    <x v="1"/>
  </r>
  <r>
    <x v="1178"/>
    <x v="609"/>
    <n v="2529742"/>
    <x v="1460"/>
    <n v="2"/>
    <n v="82.99"/>
    <x v="364"/>
    <s v="Monday"/>
    <x v="0"/>
    <x v="1"/>
  </r>
  <r>
    <x v="1178"/>
    <x v="609"/>
    <n v="2529742"/>
    <x v="1461"/>
    <n v="1"/>
    <n v="70.989999999999995"/>
    <x v="34"/>
    <s v="Monday"/>
    <x v="8"/>
    <x v="1"/>
  </r>
  <r>
    <x v="1178"/>
    <x v="609"/>
    <n v="2529742"/>
    <x v="1462"/>
    <n v="1"/>
    <n v="73.989999999999995"/>
    <x v="51"/>
    <s v="Monday"/>
    <x v="13"/>
    <x v="2"/>
  </r>
  <r>
    <x v="1179"/>
    <x v="609"/>
    <n v="19753969"/>
    <x v="1463"/>
    <n v="1"/>
    <n v="36.99"/>
    <x v="172"/>
    <s v="Monday"/>
    <x v="7"/>
    <x v="0"/>
  </r>
  <r>
    <x v="1179"/>
    <x v="609"/>
    <n v="19753969"/>
    <x v="41"/>
    <n v="1"/>
    <n v="24.99"/>
    <x v="30"/>
    <s v="Monday"/>
    <x v="16"/>
    <x v="1"/>
  </r>
  <r>
    <x v="1179"/>
    <x v="609"/>
    <n v="19753969"/>
    <x v="1464"/>
    <n v="1"/>
    <n v="7.99"/>
    <x v="40"/>
    <s v="Monday"/>
    <x v="14"/>
    <x v="0"/>
  </r>
  <r>
    <x v="1179"/>
    <x v="609"/>
    <n v="19753969"/>
    <x v="1465"/>
    <n v="1"/>
    <n v="70.989999999999995"/>
    <x v="34"/>
    <s v="Monday"/>
    <x v="6"/>
    <x v="1"/>
  </r>
  <r>
    <x v="1179"/>
    <x v="609"/>
    <n v="19753969"/>
    <x v="1466"/>
    <n v="2"/>
    <n v="17.989999999999998"/>
    <x v="227"/>
    <s v="Monday"/>
    <x v="2"/>
    <x v="0"/>
  </r>
  <r>
    <x v="1180"/>
    <x v="610"/>
    <n v="15062915"/>
    <x v="1467"/>
    <n v="1"/>
    <n v="7.9"/>
    <x v="78"/>
    <s v="Tuesday"/>
    <x v="6"/>
    <x v="3"/>
  </r>
  <r>
    <x v="1180"/>
    <x v="610"/>
    <n v="15062915"/>
    <x v="1468"/>
    <n v="1"/>
    <n v="60.99"/>
    <x v="107"/>
    <s v="Tuesday"/>
    <x v="0"/>
    <x v="1"/>
  </r>
  <r>
    <x v="1180"/>
    <x v="610"/>
    <n v="15062915"/>
    <x v="1364"/>
    <n v="1"/>
    <n v="12.9"/>
    <x v="16"/>
    <s v="Tuesday"/>
    <x v="6"/>
    <x v="3"/>
  </r>
  <r>
    <x v="1180"/>
    <x v="610"/>
    <n v="15062915"/>
    <x v="1469"/>
    <n v="1"/>
    <n v="26.99"/>
    <x v="75"/>
    <s v="Tuesday"/>
    <x v="2"/>
    <x v="1"/>
  </r>
  <r>
    <x v="1181"/>
    <x v="611"/>
    <n v="14862393"/>
    <x v="1159"/>
    <n v="1"/>
    <n v="33.99"/>
    <x v="22"/>
    <s v="Tuesday"/>
    <x v="2"/>
    <x v="0"/>
  </r>
  <r>
    <x v="1182"/>
    <x v="612"/>
    <n v="15306127"/>
    <x v="1470"/>
    <n v="1"/>
    <n v="27.99"/>
    <x v="71"/>
    <s v="Tuesday"/>
    <x v="0"/>
    <x v="1"/>
  </r>
  <r>
    <x v="1183"/>
    <x v="613"/>
    <n v="4333955"/>
    <x v="522"/>
    <n v="1"/>
    <n v="33.99"/>
    <x v="22"/>
    <s v="Wednesday"/>
    <x v="15"/>
    <x v="0"/>
  </r>
  <r>
    <x v="1183"/>
    <x v="613"/>
    <n v="4333955"/>
    <x v="1415"/>
    <n v="1"/>
    <n v="1.5"/>
    <x v="149"/>
    <s v="Wednesday"/>
    <x v="14"/>
    <x v="1"/>
  </r>
  <r>
    <x v="1184"/>
    <x v="614"/>
    <n v="21231447"/>
    <x v="1471"/>
    <n v="1"/>
    <n v="126.95"/>
    <x v="185"/>
    <s v="Wednesday"/>
    <x v="14"/>
    <x v="2"/>
  </r>
  <r>
    <x v="1184"/>
    <x v="614"/>
    <n v="21231447"/>
    <x v="230"/>
    <n v="1"/>
    <n v="93.99"/>
    <x v="27"/>
    <s v="Wednesday"/>
    <x v="5"/>
    <x v="1"/>
  </r>
  <r>
    <x v="1185"/>
    <x v="615"/>
    <n v="4599565"/>
    <x v="562"/>
    <n v="1"/>
    <n v="52.99"/>
    <x v="207"/>
    <s v="Wednesday"/>
    <x v="18"/>
    <x v="1"/>
  </r>
  <r>
    <x v="1186"/>
    <x v="616"/>
    <n v="15490082"/>
    <x v="1472"/>
    <n v="1"/>
    <n v="53.99"/>
    <x v="89"/>
    <s v="Wednesday"/>
    <x v="16"/>
    <x v="1"/>
  </r>
  <r>
    <x v="1186"/>
    <x v="616"/>
    <n v="15490082"/>
    <x v="1333"/>
    <n v="1"/>
    <n v="60.99"/>
    <x v="107"/>
    <s v="Wednesday"/>
    <x v="2"/>
    <x v="1"/>
  </r>
  <r>
    <x v="1186"/>
    <x v="616"/>
    <n v="15490082"/>
    <x v="562"/>
    <n v="1"/>
    <n v="52.99"/>
    <x v="207"/>
    <s v="Wednesday"/>
    <x v="18"/>
    <x v="1"/>
  </r>
  <r>
    <x v="1186"/>
    <x v="616"/>
    <n v="15490082"/>
    <x v="164"/>
    <n v="1"/>
    <n v="22.99"/>
    <x v="10"/>
    <s v="Wednesday"/>
    <x v="18"/>
    <x v="1"/>
  </r>
  <r>
    <x v="1186"/>
    <x v="616"/>
    <n v="15490082"/>
    <x v="1340"/>
    <n v="1"/>
    <n v="34.99"/>
    <x v="12"/>
    <s v="Wednesday"/>
    <x v="18"/>
    <x v="1"/>
  </r>
  <r>
    <x v="1186"/>
    <x v="616"/>
    <n v="15490082"/>
    <x v="52"/>
    <n v="1"/>
    <n v="119.95"/>
    <x v="42"/>
    <s v="Wednesday"/>
    <x v="18"/>
    <x v="1"/>
  </r>
  <r>
    <x v="1187"/>
    <x v="617"/>
    <n v="11259901"/>
    <x v="567"/>
    <n v="1"/>
    <n v="30.99"/>
    <x v="24"/>
    <s v="Wednesday"/>
    <x v="16"/>
    <x v="0"/>
  </r>
  <r>
    <x v="1187"/>
    <x v="617"/>
    <n v="11259901"/>
    <x v="568"/>
    <n v="1"/>
    <n v="32.99"/>
    <x v="9"/>
    <s v="Wednesday"/>
    <x v="6"/>
    <x v="0"/>
  </r>
  <r>
    <x v="1188"/>
    <x v="618"/>
    <n v="3364607"/>
    <x v="1473"/>
    <n v="1"/>
    <n v="34.99"/>
    <x v="12"/>
    <s v="Thursday"/>
    <x v="7"/>
    <x v="0"/>
  </r>
  <r>
    <x v="1188"/>
    <x v="618"/>
    <n v="3364607"/>
    <x v="1474"/>
    <n v="1"/>
    <n v="36.99"/>
    <x v="172"/>
    <s v="Thursday"/>
    <x v="7"/>
    <x v="0"/>
  </r>
  <r>
    <x v="1189"/>
    <x v="619"/>
    <n v="4539121"/>
    <x v="306"/>
    <n v="1"/>
    <n v="22.99"/>
    <x v="10"/>
    <s v="Saturday"/>
    <x v="0"/>
    <x v="0"/>
  </r>
  <r>
    <x v="1189"/>
    <x v="619"/>
    <n v="4539121"/>
    <x v="1475"/>
    <n v="1"/>
    <n v="30.99"/>
    <x v="24"/>
    <s v="Saturday"/>
    <x v="0"/>
    <x v="0"/>
  </r>
  <r>
    <x v="1190"/>
    <x v="620"/>
    <n v="8425270"/>
    <x v="1175"/>
    <n v="1"/>
    <n v="33.99"/>
    <x v="22"/>
    <s v="Saturday"/>
    <x v="2"/>
    <x v="0"/>
  </r>
  <r>
    <x v="1190"/>
    <x v="620"/>
    <n v="8425270"/>
    <x v="1476"/>
    <n v="1"/>
    <n v="21.99"/>
    <x v="39"/>
    <s v="Saturday"/>
    <x v="2"/>
    <x v="0"/>
  </r>
  <r>
    <x v="1191"/>
    <x v="621"/>
    <n v="8425270"/>
    <x v="1477"/>
    <n v="1"/>
    <n v="89.99"/>
    <x v="245"/>
    <s v="Saturday"/>
    <x v="13"/>
    <x v="2"/>
  </r>
  <r>
    <x v="1192"/>
    <x v="622"/>
    <n v="5608296"/>
    <x v="1478"/>
    <n v="1"/>
    <n v="109.95"/>
    <x v="280"/>
    <s v="Saturday"/>
    <x v="5"/>
    <x v="1"/>
  </r>
  <r>
    <x v="1193"/>
    <x v="623"/>
    <n v="2603787"/>
    <x v="1479"/>
    <n v="1"/>
    <n v="41.99"/>
    <x v="116"/>
    <s v="Monday"/>
    <x v="16"/>
    <x v="0"/>
  </r>
  <r>
    <x v="1193"/>
    <x v="623"/>
    <n v="2603787"/>
    <x v="1480"/>
    <n v="1"/>
    <n v="53.99"/>
    <x v="89"/>
    <s v="Monday"/>
    <x v="5"/>
    <x v="0"/>
  </r>
  <r>
    <x v="1194"/>
    <x v="624"/>
    <n v="1553648"/>
    <x v="164"/>
    <n v="1"/>
    <n v="22.99"/>
    <x v="10"/>
    <s v="Monday"/>
    <x v="18"/>
    <x v="1"/>
  </r>
  <r>
    <x v="1194"/>
    <x v="624"/>
    <n v="1553648"/>
    <x v="599"/>
    <n v="1"/>
    <n v="62.99"/>
    <x v="41"/>
    <s v="Monday"/>
    <x v="18"/>
    <x v="1"/>
  </r>
  <r>
    <x v="1195"/>
    <x v="625"/>
    <n v="18623423"/>
    <x v="1481"/>
    <n v="1"/>
    <n v="124.95"/>
    <x v="288"/>
    <s v="Tuesday"/>
    <x v="7"/>
    <x v="2"/>
  </r>
  <r>
    <x v="1196"/>
    <x v="626"/>
    <n v="14358592"/>
    <x v="1413"/>
    <n v="2"/>
    <n v="3.99"/>
    <x v="365"/>
    <s v="Wednesday"/>
    <x v="14"/>
    <x v="3"/>
  </r>
  <r>
    <x v="1197"/>
    <x v="627"/>
    <n v="19466342"/>
    <x v="1482"/>
    <n v="1"/>
    <n v="61.99"/>
    <x v="5"/>
    <s v="Wednesday"/>
    <x v="2"/>
    <x v="1"/>
  </r>
  <r>
    <x v="1198"/>
    <x v="628"/>
    <n v="12827113"/>
    <x v="1483"/>
    <n v="1"/>
    <n v="73.989999999999995"/>
    <x v="51"/>
    <s v="Wednesday"/>
    <x v="4"/>
    <x v="2"/>
  </r>
  <r>
    <x v="1198"/>
    <x v="628"/>
    <n v="12827113"/>
    <x v="1484"/>
    <n v="1"/>
    <n v="54.99"/>
    <x v="102"/>
    <s v="Wednesday"/>
    <x v="15"/>
    <x v="1"/>
  </r>
  <r>
    <x v="1199"/>
    <x v="629"/>
    <n v="4599137"/>
    <x v="3"/>
    <n v="1"/>
    <n v="54.99"/>
    <x v="102"/>
    <s v="Thursday"/>
    <x v="0"/>
    <x v="1"/>
  </r>
  <r>
    <x v="1199"/>
    <x v="629"/>
    <n v="4599137"/>
    <x v="1485"/>
    <n v="1"/>
    <n v="62.99"/>
    <x v="41"/>
    <s v="Thursday"/>
    <x v="0"/>
    <x v="1"/>
  </r>
  <r>
    <x v="1200"/>
    <x v="630"/>
    <n v="11209025"/>
    <x v="54"/>
    <n v="1"/>
    <n v="31.99"/>
    <x v="43"/>
    <s v="Thursday"/>
    <x v="2"/>
    <x v="0"/>
  </r>
  <r>
    <x v="1201"/>
    <x v="631"/>
    <n v="5271548"/>
    <x v="1486"/>
    <n v="1"/>
    <n v="7.99"/>
    <x v="40"/>
    <s v="Thursday"/>
    <x v="14"/>
    <x v="3"/>
  </r>
  <r>
    <x v="1202"/>
    <x v="632"/>
    <n v="6533400"/>
    <x v="1487"/>
    <n v="1"/>
    <n v="50.99"/>
    <x v="20"/>
    <s v="Friday"/>
    <x v="0"/>
    <x v="0"/>
  </r>
  <r>
    <x v="1203"/>
    <x v="633"/>
    <n v="5115784"/>
    <x v="759"/>
    <n v="2"/>
    <n v="20.99"/>
    <x v="366"/>
    <s v="Friday"/>
    <x v="6"/>
    <x v="0"/>
  </r>
  <r>
    <x v="1204"/>
    <x v="634"/>
    <n v="1586145"/>
    <x v="1488"/>
    <n v="1"/>
    <n v="14.99"/>
    <x v="123"/>
    <s v="Friday"/>
    <x v="14"/>
    <x v="1"/>
  </r>
  <r>
    <x v="1204"/>
    <x v="634"/>
    <n v="1586145"/>
    <x v="1489"/>
    <n v="1"/>
    <n v="9.99"/>
    <x v="47"/>
    <s v="Friday"/>
    <x v="14"/>
    <x v="1"/>
  </r>
  <r>
    <x v="1204"/>
    <x v="634"/>
    <n v="1586145"/>
    <x v="86"/>
    <n v="1"/>
    <n v="8.99"/>
    <x v="21"/>
    <s v="Friday"/>
    <x v="0"/>
    <x v="1"/>
  </r>
  <r>
    <x v="1204"/>
    <x v="634"/>
    <n v="1586145"/>
    <x v="1490"/>
    <n v="1"/>
    <n v="0.99"/>
    <x v="146"/>
    <s v="Friday"/>
    <x v="14"/>
    <x v="1"/>
  </r>
  <r>
    <x v="1205"/>
    <x v="635"/>
    <n v="7296483"/>
    <x v="1448"/>
    <n v="1"/>
    <n v="148.5"/>
    <x v="361"/>
    <s v="Friday"/>
    <x v="16"/>
    <x v="1"/>
  </r>
  <r>
    <x v="1205"/>
    <x v="635"/>
    <n v="7296483"/>
    <x v="1491"/>
    <n v="1"/>
    <n v="41.99"/>
    <x v="116"/>
    <s v="Friday"/>
    <x v="7"/>
    <x v="0"/>
  </r>
  <r>
    <x v="1205"/>
    <x v="635"/>
    <n v="7296483"/>
    <x v="1492"/>
    <n v="1"/>
    <n v="26.99"/>
    <x v="75"/>
    <s v="Friday"/>
    <x v="16"/>
    <x v="0"/>
  </r>
  <r>
    <x v="1205"/>
    <x v="635"/>
    <n v="7296483"/>
    <x v="469"/>
    <n v="1"/>
    <n v="29.99"/>
    <x v="136"/>
    <s v="Friday"/>
    <x v="6"/>
    <x v="0"/>
  </r>
  <r>
    <x v="1205"/>
    <x v="635"/>
    <n v="7296483"/>
    <x v="1493"/>
    <n v="1"/>
    <n v="26.99"/>
    <x v="75"/>
    <s v="Friday"/>
    <x v="16"/>
    <x v="0"/>
  </r>
  <r>
    <x v="1205"/>
    <x v="635"/>
    <n v="7296483"/>
    <x v="1494"/>
    <n v="1"/>
    <n v="50.99"/>
    <x v="20"/>
    <s v="Friday"/>
    <x v="7"/>
    <x v="0"/>
  </r>
  <r>
    <x v="1206"/>
    <x v="636"/>
    <n v="9803022"/>
    <x v="1495"/>
    <n v="1"/>
    <n v="13.99"/>
    <x v="17"/>
    <s v="Friday"/>
    <x v="9"/>
    <x v="1"/>
  </r>
  <r>
    <x v="1206"/>
    <x v="636"/>
    <n v="9803022"/>
    <x v="1496"/>
    <n v="1"/>
    <n v="24.99"/>
    <x v="30"/>
    <s v="Friday"/>
    <x v="9"/>
    <x v="0"/>
  </r>
  <r>
    <x v="1206"/>
    <x v="636"/>
    <n v="9803022"/>
    <x v="1497"/>
    <n v="1"/>
    <n v="24.99"/>
    <x v="30"/>
    <s v="Friday"/>
    <x v="9"/>
    <x v="0"/>
  </r>
  <r>
    <x v="1207"/>
    <x v="637"/>
    <n v="14311317"/>
    <x v="1498"/>
    <n v="1"/>
    <n v="36.99"/>
    <x v="172"/>
    <s v="Saturday"/>
    <x v="2"/>
    <x v="1"/>
  </r>
  <r>
    <x v="1207"/>
    <x v="637"/>
    <n v="14311317"/>
    <x v="262"/>
    <n v="1"/>
    <n v="101.95"/>
    <x v="88"/>
    <s v="Saturday"/>
    <x v="2"/>
    <x v="1"/>
  </r>
  <r>
    <x v="1208"/>
    <x v="638"/>
    <n v="14075295"/>
    <x v="1499"/>
    <n v="1"/>
    <n v="41.99"/>
    <x v="116"/>
    <s v="Saturday"/>
    <x v="16"/>
    <x v="0"/>
  </r>
  <r>
    <x v="1208"/>
    <x v="638"/>
    <n v="14075295"/>
    <x v="1405"/>
    <n v="1"/>
    <n v="78"/>
    <x v="349"/>
    <s v="Saturday"/>
    <x v="7"/>
    <x v="1"/>
  </r>
  <r>
    <x v="1208"/>
    <x v="638"/>
    <n v="14075295"/>
    <x v="1500"/>
    <n v="1"/>
    <n v="14.99"/>
    <x v="123"/>
    <s v="Saturday"/>
    <x v="14"/>
    <x v="1"/>
  </r>
  <r>
    <x v="1209"/>
    <x v="639"/>
    <n v="15163474"/>
    <x v="1501"/>
    <n v="1"/>
    <n v="21.99"/>
    <x v="39"/>
    <s v="Saturday"/>
    <x v="6"/>
    <x v="0"/>
  </r>
  <r>
    <x v="1209"/>
    <x v="639"/>
    <n v="15163474"/>
    <x v="1502"/>
    <n v="1"/>
    <n v="39.99"/>
    <x v="103"/>
    <s v="Saturday"/>
    <x v="6"/>
    <x v="0"/>
  </r>
  <r>
    <x v="1210"/>
    <x v="640"/>
    <n v="4539121"/>
    <x v="1503"/>
    <n v="1"/>
    <n v="55.99"/>
    <x v="101"/>
    <s v="Monday"/>
    <x v="0"/>
    <x v="0"/>
  </r>
  <r>
    <x v="1211"/>
    <x v="641"/>
    <n v="967361"/>
    <x v="1323"/>
    <n v="1"/>
    <n v="19.989999999999998"/>
    <x v="58"/>
    <s v="Monday"/>
    <x v="8"/>
    <x v="2"/>
  </r>
  <r>
    <x v="1212"/>
    <x v="642"/>
    <n v="15286921"/>
    <x v="807"/>
    <n v="1"/>
    <n v="27.99"/>
    <x v="71"/>
    <s v="Monday"/>
    <x v="3"/>
    <x v="1"/>
  </r>
  <r>
    <x v="1213"/>
    <x v="643"/>
    <n v="8078027"/>
    <x v="1504"/>
    <n v="1"/>
    <n v="97.99"/>
    <x v="138"/>
    <s v="Tuesday"/>
    <x v="7"/>
    <x v="1"/>
  </r>
  <r>
    <x v="1213"/>
    <x v="643"/>
    <n v="8078027"/>
    <x v="1505"/>
    <n v="1"/>
    <n v="81.99"/>
    <x v="205"/>
    <s v="Tuesday"/>
    <x v="11"/>
    <x v="1"/>
  </r>
  <r>
    <x v="1214"/>
    <x v="644"/>
    <n v="8662377"/>
    <x v="1506"/>
    <n v="1"/>
    <n v="35.99"/>
    <x v="83"/>
    <s v="Tuesday"/>
    <x v="2"/>
    <x v="1"/>
  </r>
  <r>
    <x v="1214"/>
    <x v="644"/>
    <n v="8662377"/>
    <x v="1507"/>
    <n v="1"/>
    <n v="5.99"/>
    <x v="119"/>
    <s v="Tuesday"/>
    <x v="14"/>
    <x v="3"/>
  </r>
  <r>
    <x v="1215"/>
    <x v="645"/>
    <n v="1553648"/>
    <x v="552"/>
    <n v="1"/>
    <n v="21.99"/>
    <x v="39"/>
    <s v="Tuesday"/>
    <x v="2"/>
    <x v="1"/>
  </r>
  <r>
    <x v="1215"/>
    <x v="645"/>
    <n v="1553648"/>
    <x v="1508"/>
    <n v="1"/>
    <n v="35.99"/>
    <x v="83"/>
    <s v="Tuesday"/>
    <x v="13"/>
    <x v="2"/>
  </r>
  <r>
    <x v="1215"/>
    <x v="645"/>
    <n v="1553648"/>
    <x v="549"/>
    <n v="1"/>
    <n v="44.99"/>
    <x v="44"/>
    <s v="Tuesday"/>
    <x v="18"/>
    <x v="1"/>
  </r>
  <r>
    <x v="1215"/>
    <x v="645"/>
    <n v="1553648"/>
    <x v="167"/>
    <n v="1"/>
    <n v="44.99"/>
    <x v="44"/>
    <s v="Tuesday"/>
    <x v="18"/>
    <x v="1"/>
  </r>
  <r>
    <x v="1216"/>
    <x v="646"/>
    <n v="12420735"/>
    <x v="56"/>
    <n v="1"/>
    <n v="24.99"/>
    <x v="30"/>
    <s v="Tuesday"/>
    <x v="2"/>
    <x v="0"/>
  </r>
  <r>
    <x v="1216"/>
    <x v="646"/>
    <n v="12420735"/>
    <x v="437"/>
    <n v="1"/>
    <n v="34.99"/>
    <x v="12"/>
    <s v="Tuesday"/>
    <x v="6"/>
    <x v="0"/>
  </r>
  <r>
    <x v="1216"/>
    <x v="646"/>
    <n v="12420735"/>
    <x v="1509"/>
    <n v="1"/>
    <n v="45.99"/>
    <x v="99"/>
    <s v="Tuesday"/>
    <x v="8"/>
    <x v="1"/>
  </r>
  <r>
    <x v="1217"/>
    <x v="647"/>
    <n v="11692148"/>
    <x v="298"/>
    <n v="1"/>
    <n v="88.99"/>
    <x v="49"/>
    <s v="Tuesday"/>
    <x v="8"/>
    <x v="2"/>
  </r>
  <r>
    <x v="1217"/>
    <x v="647"/>
    <n v="11692148"/>
    <x v="1510"/>
    <n v="1"/>
    <n v="79.989999999999995"/>
    <x v="193"/>
    <s v="Tuesday"/>
    <x v="9"/>
    <x v="1"/>
  </r>
  <r>
    <x v="1218"/>
    <x v="648"/>
    <n v="14975664"/>
    <x v="1511"/>
    <n v="1"/>
    <n v="22.99"/>
    <x v="10"/>
    <s v="Wednesday"/>
    <x v="2"/>
    <x v="1"/>
  </r>
  <r>
    <x v="1218"/>
    <x v="648"/>
    <n v="14975664"/>
    <x v="1512"/>
    <n v="1"/>
    <n v="28.99"/>
    <x v="190"/>
    <s v="Wednesday"/>
    <x v="2"/>
    <x v="1"/>
  </r>
  <r>
    <x v="1218"/>
    <x v="648"/>
    <n v="14975664"/>
    <x v="1358"/>
    <n v="1"/>
    <n v="22.99"/>
    <x v="10"/>
    <s v="Wednesday"/>
    <x v="2"/>
    <x v="1"/>
  </r>
  <r>
    <x v="1219"/>
    <x v="649"/>
    <n v="14975664"/>
    <x v="940"/>
    <n v="1"/>
    <n v="19.989999999999998"/>
    <x v="58"/>
    <s v="Wednesday"/>
    <x v="2"/>
    <x v="0"/>
  </r>
  <r>
    <x v="1219"/>
    <x v="649"/>
    <n v="14975664"/>
    <x v="1513"/>
    <n v="1"/>
    <n v="37.99"/>
    <x v="67"/>
    <s v="Wednesday"/>
    <x v="6"/>
    <x v="0"/>
  </r>
  <r>
    <x v="1220"/>
    <x v="650"/>
    <n v="14975664"/>
    <x v="1508"/>
    <n v="1"/>
    <n v="35.99"/>
    <x v="83"/>
    <s v="Wednesday"/>
    <x v="13"/>
    <x v="2"/>
  </r>
  <r>
    <x v="1221"/>
    <x v="651"/>
    <n v="14975664"/>
    <x v="1514"/>
    <n v="1"/>
    <n v="20.99"/>
    <x v="28"/>
    <s v="Wednesday"/>
    <x v="2"/>
    <x v="0"/>
  </r>
  <r>
    <x v="1221"/>
    <x v="651"/>
    <n v="14975664"/>
    <x v="1515"/>
    <n v="1"/>
    <n v="24.99"/>
    <x v="30"/>
    <s v="Wednesday"/>
    <x v="2"/>
    <x v="0"/>
  </r>
  <r>
    <x v="1222"/>
    <x v="652"/>
    <n v="1416185"/>
    <x v="1516"/>
    <n v="1"/>
    <n v="65.989999999999995"/>
    <x v="14"/>
    <s v="Wednesday"/>
    <x v="14"/>
    <x v="1"/>
  </r>
  <r>
    <x v="1222"/>
    <x v="652"/>
    <n v="1416185"/>
    <x v="944"/>
    <n v="1"/>
    <n v="58.99"/>
    <x v="96"/>
    <s v="Wednesday"/>
    <x v="14"/>
    <x v="1"/>
  </r>
  <r>
    <x v="1223"/>
    <x v="653"/>
    <n v="10049235"/>
    <x v="1517"/>
    <n v="1"/>
    <n v="78.989999999999995"/>
    <x v="178"/>
    <s v="Wednesday"/>
    <x v="2"/>
    <x v="1"/>
  </r>
  <r>
    <x v="1223"/>
    <x v="653"/>
    <n v="10049235"/>
    <x v="1518"/>
    <n v="1"/>
    <n v="45.99"/>
    <x v="99"/>
    <s v="Wednesday"/>
    <x v="8"/>
    <x v="2"/>
  </r>
  <r>
    <x v="1223"/>
    <x v="653"/>
    <n v="10049235"/>
    <x v="1519"/>
    <n v="1"/>
    <n v="40.99"/>
    <x v="128"/>
    <s v="Wednesday"/>
    <x v="8"/>
    <x v="2"/>
  </r>
  <r>
    <x v="1224"/>
    <x v="654"/>
    <n v="7383278"/>
    <x v="1520"/>
    <n v="1"/>
    <n v="4.99"/>
    <x v="181"/>
    <s v="Wednesday"/>
    <x v="14"/>
    <x v="3"/>
  </r>
  <r>
    <x v="1224"/>
    <x v="654"/>
    <n v="7383278"/>
    <x v="1521"/>
    <n v="1"/>
    <n v="3.99"/>
    <x v="184"/>
    <s v="Wednesday"/>
    <x v="14"/>
    <x v="3"/>
  </r>
  <r>
    <x v="1225"/>
    <x v="655"/>
    <n v="2345280"/>
    <x v="1522"/>
    <n v="1"/>
    <n v="80.989999999999995"/>
    <x v="147"/>
    <s v="Thursday"/>
    <x v="0"/>
    <x v="1"/>
  </r>
  <r>
    <x v="1225"/>
    <x v="655"/>
    <n v="2345280"/>
    <x v="1523"/>
    <n v="1"/>
    <n v="30.99"/>
    <x v="24"/>
    <s v="Thursday"/>
    <x v="2"/>
    <x v="4"/>
  </r>
  <r>
    <x v="1226"/>
    <x v="656"/>
    <n v="3364607"/>
    <x v="1524"/>
    <n v="1"/>
    <n v="25.99"/>
    <x v="18"/>
    <s v="Thursday"/>
    <x v="16"/>
    <x v="0"/>
  </r>
  <r>
    <x v="1226"/>
    <x v="656"/>
    <n v="3364607"/>
    <x v="1525"/>
    <n v="1"/>
    <n v="25.99"/>
    <x v="18"/>
    <s v="Thursday"/>
    <x v="16"/>
    <x v="0"/>
  </r>
  <r>
    <x v="1227"/>
    <x v="657"/>
    <n v="4539121"/>
    <x v="931"/>
    <n v="1"/>
    <n v="97.99"/>
    <x v="138"/>
    <s v="Thursday"/>
    <x v="16"/>
    <x v="1"/>
  </r>
  <r>
    <x v="1227"/>
    <x v="657"/>
    <n v="4539121"/>
    <x v="1332"/>
    <n v="1"/>
    <n v="29.99"/>
    <x v="136"/>
    <s v="Thursday"/>
    <x v="8"/>
    <x v="1"/>
  </r>
  <r>
    <x v="1228"/>
    <x v="658"/>
    <n v="15062915"/>
    <x v="1232"/>
    <n v="1"/>
    <n v="59.99"/>
    <x v="4"/>
    <s v="Thursday"/>
    <x v="0"/>
    <x v="1"/>
  </r>
  <r>
    <x v="1229"/>
    <x v="659"/>
    <n v="15163474"/>
    <x v="610"/>
    <n v="1"/>
    <n v="12.99"/>
    <x v="19"/>
    <s v="Thursday"/>
    <x v="21"/>
    <x v="0"/>
  </r>
  <r>
    <x v="1229"/>
    <x v="659"/>
    <n v="15163474"/>
    <x v="1526"/>
    <n v="1"/>
    <n v="53.99"/>
    <x v="89"/>
    <s v="Thursday"/>
    <x v="21"/>
    <x v="0"/>
  </r>
  <r>
    <x v="1229"/>
    <x v="659"/>
    <n v="15163474"/>
    <x v="1527"/>
    <n v="1"/>
    <n v="20.99"/>
    <x v="28"/>
    <s v="Thursday"/>
    <x v="21"/>
    <x v="0"/>
  </r>
  <r>
    <x v="1229"/>
    <x v="659"/>
    <n v="15163474"/>
    <x v="1528"/>
    <n v="1"/>
    <n v="30.99"/>
    <x v="24"/>
    <s v="Thursday"/>
    <x v="21"/>
    <x v="0"/>
  </r>
  <r>
    <x v="1229"/>
    <x v="659"/>
    <n v="15163474"/>
    <x v="1529"/>
    <n v="1"/>
    <n v="26.99"/>
    <x v="75"/>
    <s v="Thursday"/>
    <x v="21"/>
    <x v="3"/>
  </r>
  <r>
    <x v="1229"/>
    <x v="659"/>
    <n v="15163474"/>
    <x v="259"/>
    <n v="1"/>
    <n v="26.99"/>
    <x v="75"/>
    <s v="Thursday"/>
    <x v="21"/>
    <x v="0"/>
  </r>
  <r>
    <x v="1230"/>
    <x v="660"/>
    <n v="5764946"/>
    <x v="1530"/>
    <n v="1"/>
    <n v="28.99"/>
    <x v="190"/>
    <s v="Thursday"/>
    <x v="16"/>
    <x v="1"/>
  </r>
  <r>
    <x v="1231"/>
    <x v="661"/>
    <n v="5224598"/>
    <x v="1087"/>
    <n v="1"/>
    <n v="21.99"/>
    <x v="39"/>
    <s v="Friday"/>
    <x v="8"/>
    <x v="1"/>
  </r>
  <r>
    <x v="1231"/>
    <x v="661"/>
    <n v="5224598"/>
    <x v="164"/>
    <n v="1"/>
    <n v="22.99"/>
    <x v="10"/>
    <s v="Friday"/>
    <x v="18"/>
    <x v="1"/>
  </r>
  <r>
    <x v="1232"/>
    <x v="662"/>
    <n v="3855656"/>
    <x v="1486"/>
    <n v="1"/>
    <n v="7.99"/>
    <x v="40"/>
    <s v="Friday"/>
    <x v="14"/>
    <x v="3"/>
  </r>
  <r>
    <x v="1232"/>
    <x v="662"/>
    <n v="3855656"/>
    <x v="1531"/>
    <n v="1"/>
    <n v="50.99"/>
    <x v="20"/>
    <s v="Friday"/>
    <x v="9"/>
    <x v="1"/>
  </r>
  <r>
    <x v="1233"/>
    <x v="663"/>
    <n v="1264766"/>
    <x v="1532"/>
    <n v="1"/>
    <n v="46.99"/>
    <x v="121"/>
    <s v="Friday"/>
    <x v="16"/>
    <x v="0"/>
  </r>
  <r>
    <x v="1233"/>
    <x v="663"/>
    <n v="1264766"/>
    <x v="367"/>
    <n v="1"/>
    <n v="35.99"/>
    <x v="83"/>
    <s v="Friday"/>
    <x v="2"/>
    <x v="0"/>
  </r>
  <r>
    <x v="1233"/>
    <x v="663"/>
    <n v="1264766"/>
    <x v="1533"/>
    <n v="1"/>
    <n v="55.99"/>
    <x v="101"/>
    <s v="Friday"/>
    <x v="16"/>
    <x v="0"/>
  </r>
  <r>
    <x v="1234"/>
    <x v="664"/>
    <n v="13567434"/>
    <x v="1534"/>
    <n v="1"/>
    <n v="59.99"/>
    <x v="4"/>
    <s v="Friday"/>
    <x v="13"/>
    <x v="2"/>
  </r>
  <r>
    <x v="1235"/>
    <x v="665"/>
    <n v="14379896"/>
    <x v="1535"/>
    <n v="1"/>
    <n v="26.99"/>
    <x v="75"/>
    <s v="Friday"/>
    <x v="7"/>
    <x v="0"/>
  </r>
  <r>
    <x v="1235"/>
    <x v="665"/>
    <n v="14379896"/>
    <x v="1536"/>
    <n v="1"/>
    <n v="139.94999999999999"/>
    <x v="367"/>
    <s v="Friday"/>
    <x v="8"/>
    <x v="1"/>
  </r>
  <r>
    <x v="1236"/>
    <x v="666"/>
    <n v="6094450"/>
    <x v="1537"/>
    <n v="1"/>
    <n v="94.99"/>
    <x v="137"/>
    <s v="Friday"/>
    <x v="13"/>
    <x v="2"/>
  </r>
  <r>
    <x v="1237"/>
    <x v="667"/>
    <n v="11259901"/>
    <x v="322"/>
    <n v="1"/>
    <n v="30.99"/>
    <x v="24"/>
    <s v="Friday"/>
    <x v="16"/>
    <x v="0"/>
  </r>
  <r>
    <x v="1237"/>
    <x v="667"/>
    <n v="11259901"/>
    <x v="1154"/>
    <n v="1"/>
    <n v="5.99"/>
    <x v="119"/>
    <s v="Friday"/>
    <x v="9"/>
    <x v="1"/>
  </r>
  <r>
    <x v="1238"/>
    <x v="668"/>
    <n v="2118769"/>
    <x v="1538"/>
    <n v="1"/>
    <n v="24.99"/>
    <x v="30"/>
    <s v="Friday"/>
    <x v="2"/>
    <x v="0"/>
  </r>
  <r>
    <x v="1239"/>
    <x v="669"/>
    <n v="8459201"/>
    <x v="1539"/>
    <n v="1"/>
    <n v="48.99"/>
    <x v="133"/>
    <s v="Saturday"/>
    <x v="2"/>
    <x v="1"/>
  </r>
  <r>
    <x v="1240"/>
    <x v="670"/>
    <n v="288941"/>
    <x v="1540"/>
    <n v="1"/>
    <n v="4.49"/>
    <x v="80"/>
    <s v="Saturday"/>
    <x v="16"/>
    <x v="1"/>
  </r>
  <r>
    <x v="1240"/>
    <x v="670"/>
    <n v="288941"/>
    <x v="1541"/>
    <n v="1"/>
    <n v="4.49"/>
    <x v="80"/>
    <s v="Saturday"/>
    <x v="16"/>
    <x v="1"/>
  </r>
  <r>
    <x v="1240"/>
    <x v="670"/>
    <n v="288941"/>
    <x v="1542"/>
    <n v="1"/>
    <n v="59.99"/>
    <x v="4"/>
    <s v="Saturday"/>
    <x v="2"/>
    <x v="3"/>
  </r>
  <r>
    <x v="1241"/>
    <x v="671"/>
    <n v="14913548"/>
    <x v="447"/>
    <n v="1"/>
    <n v="28.99"/>
    <x v="190"/>
    <s v="Saturday"/>
    <x v="2"/>
    <x v="0"/>
  </r>
  <r>
    <x v="1241"/>
    <x v="671"/>
    <n v="14913548"/>
    <x v="168"/>
    <n v="1"/>
    <n v="33.99"/>
    <x v="22"/>
    <s v="Saturday"/>
    <x v="2"/>
    <x v="0"/>
  </r>
  <r>
    <x v="1242"/>
    <x v="672"/>
    <n v="13961314"/>
    <x v="232"/>
    <n v="1"/>
    <n v="41.99"/>
    <x v="116"/>
    <s v="Saturday"/>
    <x v="8"/>
    <x v="1"/>
  </r>
  <r>
    <x v="1242"/>
    <x v="672"/>
    <n v="13961314"/>
    <x v="1543"/>
    <n v="1"/>
    <n v="29.99"/>
    <x v="136"/>
    <s v="Saturday"/>
    <x v="16"/>
    <x v="1"/>
  </r>
  <r>
    <x v="1242"/>
    <x v="672"/>
    <n v="13961314"/>
    <x v="344"/>
    <n v="1"/>
    <n v="32.99"/>
    <x v="9"/>
    <s v="Saturday"/>
    <x v="0"/>
    <x v="0"/>
  </r>
  <r>
    <x v="1242"/>
    <x v="672"/>
    <n v="13961314"/>
    <x v="1544"/>
    <n v="1"/>
    <n v="31.99"/>
    <x v="43"/>
    <s v="Saturday"/>
    <x v="2"/>
    <x v="1"/>
  </r>
  <r>
    <x v="1243"/>
    <x v="673"/>
    <n v="9350306"/>
    <x v="1235"/>
    <n v="1"/>
    <n v="62"/>
    <x v="368"/>
    <s v="Saturday"/>
    <x v="7"/>
    <x v="1"/>
  </r>
  <r>
    <x v="1243"/>
    <x v="673"/>
    <n v="9350306"/>
    <x v="904"/>
    <n v="1"/>
    <n v="3.99"/>
    <x v="184"/>
    <s v="Saturday"/>
    <x v="14"/>
    <x v="3"/>
  </r>
  <r>
    <x v="1244"/>
    <x v="674"/>
    <n v="12533135"/>
    <x v="416"/>
    <n v="1"/>
    <n v="25.99"/>
    <x v="18"/>
    <s v="Tuesday"/>
    <x v="6"/>
    <x v="0"/>
  </r>
  <r>
    <x v="1244"/>
    <x v="674"/>
    <n v="12533135"/>
    <x v="839"/>
    <n v="1"/>
    <n v="31.99"/>
    <x v="43"/>
    <s v="Tuesday"/>
    <x v="2"/>
    <x v="0"/>
  </r>
  <r>
    <x v="1244"/>
    <x v="674"/>
    <n v="12533135"/>
    <x v="840"/>
    <n v="1"/>
    <n v="22.99"/>
    <x v="10"/>
    <s v="Tuesday"/>
    <x v="16"/>
    <x v="0"/>
  </r>
  <r>
    <x v="1245"/>
    <x v="675"/>
    <n v="11259901"/>
    <x v="567"/>
    <n v="1"/>
    <n v="30.99"/>
    <x v="24"/>
    <s v="Tuesday"/>
    <x v="16"/>
    <x v="0"/>
  </r>
  <r>
    <x v="1245"/>
    <x v="675"/>
    <n v="11259901"/>
    <x v="1545"/>
    <n v="1"/>
    <n v="66.989999999999995"/>
    <x v="13"/>
    <s v="Tuesday"/>
    <x v="2"/>
    <x v="1"/>
  </r>
  <r>
    <x v="1246"/>
    <x v="676"/>
    <n v="8805421"/>
    <x v="1546"/>
    <n v="1"/>
    <n v="19.989999999999998"/>
    <x v="58"/>
    <s v="Tuesday"/>
    <x v="0"/>
    <x v="1"/>
  </r>
  <r>
    <x v="1246"/>
    <x v="676"/>
    <n v="8805421"/>
    <x v="688"/>
    <n v="1"/>
    <n v="21.99"/>
    <x v="39"/>
    <s v="Tuesday"/>
    <x v="8"/>
    <x v="1"/>
  </r>
  <r>
    <x v="1246"/>
    <x v="676"/>
    <n v="8805421"/>
    <x v="1547"/>
    <n v="1"/>
    <n v="49.99"/>
    <x v="6"/>
    <s v="Tuesday"/>
    <x v="6"/>
    <x v="1"/>
  </r>
  <r>
    <x v="1246"/>
    <x v="676"/>
    <n v="8805421"/>
    <x v="1548"/>
    <n v="1"/>
    <n v="40.99"/>
    <x v="128"/>
    <s v="Tuesday"/>
    <x v="2"/>
    <x v="1"/>
  </r>
  <r>
    <x v="1246"/>
    <x v="676"/>
    <n v="8805421"/>
    <x v="283"/>
    <n v="1"/>
    <n v="35.99"/>
    <x v="83"/>
    <s v="Tuesday"/>
    <x v="2"/>
    <x v="0"/>
  </r>
  <r>
    <x v="1246"/>
    <x v="676"/>
    <n v="8805421"/>
    <x v="1549"/>
    <n v="1"/>
    <n v="29.99"/>
    <x v="136"/>
    <s v="Tuesday"/>
    <x v="8"/>
    <x v="4"/>
  </r>
  <r>
    <x v="1246"/>
    <x v="676"/>
    <n v="8805421"/>
    <x v="1550"/>
    <n v="1"/>
    <n v="78"/>
    <x v="349"/>
    <s v="Tuesday"/>
    <x v="7"/>
    <x v="1"/>
  </r>
  <r>
    <x v="1246"/>
    <x v="676"/>
    <n v="8805421"/>
    <x v="1551"/>
    <n v="1"/>
    <n v="12.99"/>
    <x v="19"/>
    <s v="Tuesday"/>
    <x v="2"/>
    <x v="1"/>
  </r>
  <r>
    <x v="1247"/>
    <x v="677"/>
    <n v="7383278"/>
    <x v="1552"/>
    <n v="1"/>
    <n v="38.99"/>
    <x v="8"/>
    <s v="Wednesday"/>
    <x v="2"/>
    <x v="0"/>
  </r>
  <r>
    <x v="1247"/>
    <x v="677"/>
    <n v="7383278"/>
    <x v="1533"/>
    <n v="1"/>
    <n v="55.99"/>
    <x v="101"/>
    <s v="Wednesday"/>
    <x v="16"/>
    <x v="0"/>
  </r>
  <r>
    <x v="1248"/>
    <x v="678"/>
    <n v="12796179"/>
    <x v="367"/>
    <n v="1"/>
    <n v="35.99"/>
    <x v="83"/>
    <s v="Thursday"/>
    <x v="2"/>
    <x v="0"/>
  </r>
  <r>
    <x v="1248"/>
    <x v="678"/>
    <n v="12796179"/>
    <x v="450"/>
    <n v="1"/>
    <n v="24.99"/>
    <x v="30"/>
    <s v="Thursday"/>
    <x v="2"/>
    <x v="0"/>
  </r>
  <r>
    <x v="1249"/>
    <x v="679"/>
    <n v="2092786"/>
    <x v="1553"/>
    <n v="1"/>
    <n v="90.99"/>
    <x v="179"/>
    <s v="Thursday"/>
    <x v="5"/>
    <x v="1"/>
  </r>
  <r>
    <x v="1250"/>
    <x v="680"/>
    <n v="13961314"/>
    <x v="1554"/>
    <n v="1"/>
    <n v="20.99"/>
    <x v="28"/>
    <s v="Thursday"/>
    <x v="8"/>
    <x v="1"/>
  </r>
  <r>
    <x v="1250"/>
    <x v="680"/>
    <n v="13961314"/>
    <x v="1555"/>
    <n v="2"/>
    <n v="24.99"/>
    <x v="332"/>
    <s v="Thursday"/>
    <x v="8"/>
    <x v="1"/>
  </r>
  <r>
    <x v="1250"/>
    <x v="680"/>
    <n v="13961314"/>
    <x v="1087"/>
    <n v="1"/>
    <n v="21.99"/>
    <x v="39"/>
    <s v="Thursday"/>
    <x v="8"/>
    <x v="1"/>
  </r>
  <r>
    <x v="1251"/>
    <x v="681"/>
    <n v="4502076"/>
    <x v="1556"/>
    <n v="1"/>
    <n v="25.99"/>
    <x v="18"/>
    <s v="Friday"/>
    <x v="7"/>
    <x v="2"/>
  </r>
  <r>
    <x v="1252"/>
    <x v="682"/>
    <n v="18978153"/>
    <x v="1102"/>
    <n v="1"/>
    <n v="60.99"/>
    <x v="107"/>
    <s v="Friday"/>
    <x v="9"/>
    <x v="1"/>
  </r>
  <r>
    <x v="1253"/>
    <x v="683"/>
    <n v="12533135"/>
    <x v="1557"/>
    <n v="1"/>
    <n v="9.99"/>
    <x v="47"/>
    <s v="Friday"/>
    <x v="9"/>
    <x v="0"/>
  </r>
  <r>
    <x v="1254"/>
    <x v="684"/>
    <n v="15098614"/>
    <x v="1558"/>
    <n v="1"/>
    <n v="32.99"/>
    <x v="9"/>
    <s v="Friday"/>
    <x v="6"/>
    <x v="0"/>
  </r>
  <r>
    <x v="1254"/>
    <x v="684"/>
    <n v="15098614"/>
    <x v="1559"/>
    <n v="1"/>
    <n v="32.99"/>
    <x v="9"/>
    <s v="Friday"/>
    <x v="2"/>
    <x v="0"/>
  </r>
  <r>
    <x v="1255"/>
    <x v="685"/>
    <n v="288941"/>
    <x v="1560"/>
    <n v="1"/>
    <n v="30.99"/>
    <x v="24"/>
    <s v="Friday"/>
    <x v="2"/>
    <x v="0"/>
  </r>
  <r>
    <x v="1255"/>
    <x v="685"/>
    <n v="288941"/>
    <x v="1540"/>
    <n v="1"/>
    <n v="4.49"/>
    <x v="80"/>
    <s v="Friday"/>
    <x v="16"/>
    <x v="1"/>
  </r>
  <r>
    <x v="1256"/>
    <x v="686"/>
    <n v="7820001"/>
    <x v="615"/>
    <n v="1"/>
    <n v="14.99"/>
    <x v="123"/>
    <s v="Friday"/>
    <x v="9"/>
    <x v="1"/>
  </r>
  <r>
    <x v="1257"/>
    <x v="687"/>
    <n v="8042053"/>
    <x v="1561"/>
    <n v="1"/>
    <n v="67.989999999999995"/>
    <x v="29"/>
    <s v="Saturday"/>
    <x v="19"/>
    <x v="2"/>
  </r>
  <r>
    <x v="1257"/>
    <x v="687"/>
    <n v="8042053"/>
    <x v="1011"/>
    <n v="1"/>
    <n v="57.99"/>
    <x v="104"/>
    <s v="Saturday"/>
    <x v="8"/>
    <x v="2"/>
  </r>
  <r>
    <x v="1257"/>
    <x v="687"/>
    <n v="8042053"/>
    <x v="1562"/>
    <n v="1"/>
    <n v="26.99"/>
    <x v="75"/>
    <s v="Saturday"/>
    <x v="8"/>
    <x v="2"/>
  </r>
  <r>
    <x v="1257"/>
    <x v="687"/>
    <n v="8042053"/>
    <x v="1353"/>
    <n v="1"/>
    <n v="48.99"/>
    <x v="133"/>
    <s v="Saturday"/>
    <x v="8"/>
    <x v="2"/>
  </r>
  <r>
    <x v="1258"/>
    <x v="688"/>
    <n v="11209497"/>
    <x v="1563"/>
    <n v="1"/>
    <n v="97.99"/>
    <x v="138"/>
    <s v="Saturday"/>
    <x v="2"/>
    <x v="1"/>
  </r>
  <r>
    <x v="1258"/>
    <x v="688"/>
    <n v="11209497"/>
    <x v="86"/>
    <n v="2"/>
    <n v="8.99"/>
    <x v="369"/>
    <s v="Saturday"/>
    <x v="0"/>
    <x v="1"/>
  </r>
  <r>
    <x v="1259"/>
    <x v="689"/>
    <n v="1553648"/>
    <x v="1564"/>
    <n v="1"/>
    <n v="27.99"/>
    <x v="71"/>
    <s v="Saturday"/>
    <x v="15"/>
    <x v="2"/>
  </r>
  <r>
    <x v="1260"/>
    <x v="690"/>
    <n v="1553648"/>
    <x v="1565"/>
    <n v="1"/>
    <n v="55.99"/>
    <x v="101"/>
    <s v="Saturday"/>
    <x v="15"/>
    <x v="2"/>
  </r>
  <r>
    <x v="1261"/>
    <x v="691"/>
    <n v="4502076"/>
    <x v="1566"/>
    <n v="1"/>
    <n v="27.99"/>
    <x v="71"/>
    <s v="Saturday"/>
    <x v="6"/>
    <x v="0"/>
  </r>
  <r>
    <x v="1262"/>
    <x v="692"/>
    <n v="116001"/>
    <x v="1567"/>
    <n v="1"/>
    <n v="33.99"/>
    <x v="22"/>
    <s v="Saturday"/>
    <x v="2"/>
    <x v="0"/>
  </r>
  <r>
    <x v="1262"/>
    <x v="692"/>
    <n v="116001"/>
    <x v="1519"/>
    <n v="1"/>
    <n v="40.99"/>
    <x v="128"/>
    <s v="Saturday"/>
    <x v="8"/>
    <x v="2"/>
  </r>
  <r>
    <x v="1263"/>
    <x v="693"/>
    <n v="14847707"/>
    <x v="1568"/>
    <n v="1"/>
    <n v="22.99"/>
    <x v="10"/>
    <s v="Saturday"/>
    <x v="2"/>
    <x v="0"/>
  </r>
  <r>
    <x v="1264"/>
    <x v="694"/>
    <n v="5764946"/>
    <x v="1569"/>
    <n v="1"/>
    <n v="93.99"/>
    <x v="27"/>
    <s v="Saturday"/>
    <x v="16"/>
    <x v="1"/>
  </r>
  <r>
    <x v="1265"/>
    <x v="695"/>
    <n v="9572204"/>
    <x v="797"/>
    <n v="1"/>
    <n v="24.99"/>
    <x v="30"/>
    <s v="Saturday"/>
    <x v="7"/>
    <x v="2"/>
  </r>
  <r>
    <x v="1265"/>
    <x v="695"/>
    <n v="9572204"/>
    <x v="875"/>
    <n v="1"/>
    <n v="38.99"/>
    <x v="8"/>
    <s v="Saturday"/>
    <x v="7"/>
    <x v="2"/>
  </r>
  <r>
    <x v="1266"/>
    <x v="696"/>
    <n v="11494813"/>
    <x v="1570"/>
    <n v="1"/>
    <n v="21.99"/>
    <x v="39"/>
    <s v="Monday"/>
    <x v="8"/>
    <x v="1"/>
  </r>
  <r>
    <x v="1266"/>
    <x v="696"/>
    <n v="11494813"/>
    <x v="375"/>
    <n v="1"/>
    <n v="23.99"/>
    <x v="57"/>
    <s v="Monday"/>
    <x v="8"/>
    <x v="1"/>
  </r>
  <r>
    <x v="1267"/>
    <x v="697"/>
    <n v="11494813"/>
    <x v="1571"/>
    <n v="1"/>
    <n v="27.99"/>
    <x v="71"/>
    <s v="Monday"/>
    <x v="6"/>
    <x v="0"/>
  </r>
  <r>
    <x v="1267"/>
    <x v="697"/>
    <n v="11494813"/>
    <x v="1572"/>
    <n v="1"/>
    <n v="35.99"/>
    <x v="83"/>
    <s v="Monday"/>
    <x v="13"/>
    <x v="0"/>
  </r>
  <r>
    <x v="1268"/>
    <x v="698"/>
    <n v="1858923"/>
    <x v="1573"/>
    <n v="1"/>
    <n v="11.99"/>
    <x v="203"/>
    <s v="Monday"/>
    <x v="9"/>
    <x v="3"/>
  </r>
  <r>
    <x v="1268"/>
    <x v="698"/>
    <n v="1858923"/>
    <x v="1574"/>
    <n v="1"/>
    <n v="17.989999999999998"/>
    <x v="59"/>
    <s v="Monday"/>
    <x v="9"/>
    <x v="0"/>
  </r>
  <r>
    <x v="1268"/>
    <x v="698"/>
    <n v="1858923"/>
    <x v="1575"/>
    <n v="1"/>
    <n v="71.989999999999995"/>
    <x v="139"/>
    <s v="Monday"/>
    <x v="2"/>
    <x v="1"/>
  </r>
  <r>
    <x v="1269"/>
    <x v="699"/>
    <n v="10824164"/>
    <x v="989"/>
    <n v="1"/>
    <n v="108.95"/>
    <x v="370"/>
    <s v="Monday"/>
    <x v="2"/>
    <x v="1"/>
  </r>
  <r>
    <x v="1269"/>
    <x v="699"/>
    <n v="10824164"/>
    <x v="1280"/>
    <n v="1"/>
    <n v="35.99"/>
    <x v="83"/>
    <s v="Monday"/>
    <x v="2"/>
    <x v="0"/>
  </r>
  <r>
    <x v="1270"/>
    <x v="700"/>
    <n v="14258128"/>
    <x v="1576"/>
    <n v="1"/>
    <n v="30.99"/>
    <x v="24"/>
    <s v="Tuesday"/>
    <x v="8"/>
    <x v="1"/>
  </r>
  <r>
    <x v="1270"/>
    <x v="700"/>
    <n v="14258128"/>
    <x v="1343"/>
    <n v="1"/>
    <n v="25.99"/>
    <x v="18"/>
    <s v="Tuesday"/>
    <x v="8"/>
    <x v="1"/>
  </r>
  <r>
    <x v="1270"/>
    <x v="700"/>
    <n v="14258128"/>
    <x v="1577"/>
    <n v="1"/>
    <n v="69.989999999999995"/>
    <x v="92"/>
    <s v="Tuesday"/>
    <x v="2"/>
    <x v="2"/>
  </r>
  <r>
    <x v="1270"/>
    <x v="700"/>
    <n v="14258128"/>
    <x v="803"/>
    <n v="1"/>
    <n v="21.99"/>
    <x v="39"/>
    <s v="Tuesday"/>
    <x v="6"/>
    <x v="0"/>
  </r>
  <r>
    <x v="1270"/>
    <x v="700"/>
    <n v="14258128"/>
    <x v="829"/>
    <n v="1"/>
    <n v="81.99"/>
    <x v="205"/>
    <s v="Tuesday"/>
    <x v="8"/>
    <x v="1"/>
  </r>
  <r>
    <x v="1271"/>
    <x v="701"/>
    <n v="11784317"/>
    <x v="1578"/>
    <n v="1"/>
    <n v="108.95"/>
    <x v="370"/>
    <s v="Tuesday"/>
    <x v="6"/>
    <x v="1"/>
  </r>
  <r>
    <x v="1271"/>
    <x v="701"/>
    <n v="11784317"/>
    <x v="165"/>
    <n v="1"/>
    <n v="9.99"/>
    <x v="47"/>
    <s v="Tuesday"/>
    <x v="14"/>
    <x v="1"/>
  </r>
  <r>
    <x v="1271"/>
    <x v="701"/>
    <n v="11784317"/>
    <x v="1010"/>
    <n v="1"/>
    <n v="9.99"/>
    <x v="47"/>
    <s v="Tuesday"/>
    <x v="14"/>
    <x v="1"/>
  </r>
  <r>
    <x v="1272"/>
    <x v="702"/>
    <n v="4134518"/>
    <x v="1579"/>
    <n v="1"/>
    <n v="62.99"/>
    <x v="41"/>
    <s v="Tuesday"/>
    <x v="18"/>
    <x v="1"/>
  </r>
  <r>
    <x v="1273"/>
    <x v="703"/>
    <n v="21232064"/>
    <x v="55"/>
    <n v="2"/>
    <n v="24.99"/>
    <x v="332"/>
    <s v="Wednesday"/>
    <x v="2"/>
    <x v="0"/>
  </r>
  <r>
    <x v="1274"/>
    <x v="704"/>
    <n v="1244782"/>
    <x v="1580"/>
    <n v="1"/>
    <n v="36.99"/>
    <x v="172"/>
    <s v="Wednesday"/>
    <x v="2"/>
    <x v="0"/>
  </r>
  <r>
    <x v="1274"/>
    <x v="704"/>
    <n v="1244782"/>
    <x v="1581"/>
    <n v="1"/>
    <n v="36.99"/>
    <x v="172"/>
    <s v="Wednesday"/>
    <x v="2"/>
    <x v="0"/>
  </r>
  <r>
    <x v="1275"/>
    <x v="705"/>
    <n v="9998930"/>
    <x v="1582"/>
    <n v="1"/>
    <n v="56.99"/>
    <x v="11"/>
    <s v="Wednesday"/>
    <x v="11"/>
    <x v="1"/>
  </r>
  <r>
    <x v="1276"/>
    <x v="706"/>
    <n v="7540708"/>
    <x v="1583"/>
    <n v="1"/>
    <n v="22.99"/>
    <x v="10"/>
    <s v="Wednesday"/>
    <x v="2"/>
    <x v="0"/>
  </r>
  <r>
    <x v="1276"/>
    <x v="706"/>
    <n v="7540708"/>
    <x v="1584"/>
    <n v="1"/>
    <n v="86.99"/>
    <x v="371"/>
    <s v="Wednesday"/>
    <x v="2"/>
    <x v="1"/>
  </r>
  <r>
    <x v="1276"/>
    <x v="706"/>
    <n v="7540708"/>
    <x v="56"/>
    <n v="1"/>
    <n v="24.99"/>
    <x v="30"/>
    <s v="Wednesday"/>
    <x v="2"/>
    <x v="0"/>
  </r>
  <r>
    <x v="1277"/>
    <x v="707"/>
    <n v="11692148"/>
    <x v="1585"/>
    <n v="1"/>
    <n v="19.989999999999998"/>
    <x v="58"/>
    <s v="Wednesday"/>
    <x v="2"/>
    <x v="1"/>
  </r>
  <r>
    <x v="1277"/>
    <x v="707"/>
    <n v="11692148"/>
    <x v="1586"/>
    <n v="1"/>
    <n v="102.95"/>
    <x v="198"/>
    <s v="Wednesday"/>
    <x v="2"/>
    <x v="1"/>
  </r>
  <r>
    <x v="1277"/>
    <x v="707"/>
    <n v="11692148"/>
    <x v="393"/>
    <n v="1"/>
    <n v="103.95"/>
    <x v="1"/>
    <s v="Wednesday"/>
    <x v="6"/>
    <x v="1"/>
  </r>
  <r>
    <x v="1277"/>
    <x v="707"/>
    <n v="11692148"/>
    <x v="394"/>
    <n v="1"/>
    <n v="33.99"/>
    <x v="22"/>
    <s v="Wednesday"/>
    <x v="13"/>
    <x v="2"/>
  </r>
  <r>
    <x v="1278"/>
    <x v="708"/>
    <n v="12423997"/>
    <x v="1587"/>
    <n v="1"/>
    <n v="20.99"/>
    <x v="28"/>
    <s v="Wednesday"/>
    <x v="9"/>
    <x v="0"/>
  </r>
  <r>
    <x v="1279"/>
    <x v="709"/>
    <n v="1650210"/>
    <x v="1588"/>
    <n v="1"/>
    <n v="66.989999999999995"/>
    <x v="13"/>
    <s v="Thursday"/>
    <x v="2"/>
    <x v="1"/>
  </r>
  <r>
    <x v="1280"/>
    <x v="710"/>
    <n v="1650210"/>
    <x v="893"/>
    <n v="1"/>
    <n v="32.99"/>
    <x v="9"/>
    <s v="Thursday"/>
    <x v="16"/>
    <x v="1"/>
  </r>
  <r>
    <x v="1280"/>
    <x v="710"/>
    <n v="1650210"/>
    <x v="1589"/>
    <n v="1"/>
    <n v="31.99"/>
    <x v="43"/>
    <s v="Thursday"/>
    <x v="5"/>
    <x v="0"/>
  </r>
  <r>
    <x v="1280"/>
    <x v="710"/>
    <n v="1650210"/>
    <x v="1590"/>
    <n v="1"/>
    <n v="56.99"/>
    <x v="11"/>
    <s v="Thursday"/>
    <x v="8"/>
    <x v="1"/>
  </r>
  <r>
    <x v="1281"/>
    <x v="711"/>
    <n v="66706"/>
    <x v="1591"/>
    <n v="1"/>
    <n v="44.99"/>
    <x v="44"/>
    <s v="Thursday"/>
    <x v="4"/>
    <x v="1"/>
  </r>
  <r>
    <x v="1281"/>
    <x v="711"/>
    <n v="66706"/>
    <x v="191"/>
    <n v="1"/>
    <n v="4.8"/>
    <x v="111"/>
    <s v="Thursday"/>
    <x v="9"/>
    <x v="1"/>
  </r>
  <r>
    <x v="1282"/>
    <x v="712"/>
    <n v="16625136"/>
    <x v="1592"/>
    <n v="1"/>
    <n v="32.99"/>
    <x v="9"/>
    <s v="Thursday"/>
    <x v="7"/>
    <x v="1"/>
  </r>
  <r>
    <x v="1283"/>
    <x v="713"/>
    <n v="16625136"/>
    <x v="1239"/>
    <n v="1"/>
    <n v="46.99"/>
    <x v="121"/>
    <s v="Thursday"/>
    <x v="2"/>
    <x v="0"/>
  </r>
  <r>
    <x v="1283"/>
    <x v="713"/>
    <n v="16625136"/>
    <x v="1593"/>
    <n v="1"/>
    <n v="36.5"/>
    <x v="372"/>
    <s v="Thursday"/>
    <x v="6"/>
    <x v="0"/>
  </r>
  <r>
    <x v="1284"/>
    <x v="714"/>
    <n v="2652159"/>
    <x v="1594"/>
    <n v="1"/>
    <n v="8.99"/>
    <x v="21"/>
    <s v="Thursday"/>
    <x v="21"/>
    <x v="3"/>
  </r>
  <r>
    <x v="1284"/>
    <x v="714"/>
    <n v="2652159"/>
    <x v="1595"/>
    <n v="1"/>
    <n v="56.99"/>
    <x v="11"/>
    <s v="Thursday"/>
    <x v="21"/>
    <x v="0"/>
  </r>
  <r>
    <x v="1285"/>
    <x v="715"/>
    <n v="12423997"/>
    <x v="1596"/>
    <n v="1"/>
    <n v="26.99"/>
    <x v="75"/>
    <s v="Thursday"/>
    <x v="21"/>
    <x v="0"/>
  </r>
  <r>
    <x v="1285"/>
    <x v="715"/>
    <n v="12423997"/>
    <x v="1597"/>
    <n v="1"/>
    <n v="35.99"/>
    <x v="83"/>
    <s v="Thursday"/>
    <x v="21"/>
    <x v="0"/>
  </r>
  <r>
    <x v="1285"/>
    <x v="715"/>
    <n v="12423997"/>
    <x v="577"/>
    <n v="1"/>
    <n v="24.99"/>
    <x v="30"/>
    <s v="Thursday"/>
    <x v="21"/>
    <x v="0"/>
  </r>
  <r>
    <x v="1286"/>
    <x v="716"/>
    <n v="12490465"/>
    <x v="1598"/>
    <n v="1"/>
    <n v="20.99"/>
    <x v="28"/>
    <s v="Thursday"/>
    <x v="21"/>
    <x v="0"/>
  </r>
  <r>
    <x v="1286"/>
    <x v="716"/>
    <n v="12490465"/>
    <x v="1599"/>
    <n v="1"/>
    <n v="20.99"/>
    <x v="28"/>
    <s v="Thursday"/>
    <x v="21"/>
    <x v="0"/>
  </r>
  <r>
    <x v="1287"/>
    <x v="717"/>
    <n v="12783018"/>
    <x v="1469"/>
    <n v="1"/>
    <n v="26.99"/>
    <x v="75"/>
    <s v="Thursday"/>
    <x v="2"/>
    <x v="1"/>
  </r>
  <r>
    <x v="1288"/>
    <x v="718"/>
    <n v="14262581"/>
    <x v="1600"/>
    <n v="1"/>
    <n v="48.99"/>
    <x v="133"/>
    <s v="Thursday"/>
    <x v="2"/>
    <x v="0"/>
  </r>
  <r>
    <x v="1288"/>
    <x v="718"/>
    <n v="14262581"/>
    <x v="1601"/>
    <n v="1"/>
    <n v="33.99"/>
    <x v="22"/>
    <s v="Thursday"/>
    <x v="16"/>
    <x v="0"/>
  </r>
  <r>
    <x v="1288"/>
    <x v="718"/>
    <n v="14262581"/>
    <x v="1602"/>
    <n v="1"/>
    <n v="19.989999999999998"/>
    <x v="58"/>
    <s v="Thursday"/>
    <x v="2"/>
    <x v="0"/>
  </r>
  <r>
    <x v="1289"/>
    <x v="719"/>
    <n v="9637349"/>
    <x v="1603"/>
    <n v="1"/>
    <n v="102.95"/>
    <x v="198"/>
    <s v="Thursday"/>
    <x v="2"/>
    <x v="1"/>
  </r>
  <r>
    <x v="1290"/>
    <x v="720"/>
    <n v="3360511"/>
    <x v="1604"/>
    <n v="1"/>
    <n v="96.99"/>
    <x v="249"/>
    <s v="Thursday"/>
    <x v="15"/>
    <x v="1"/>
  </r>
  <r>
    <x v="1291"/>
    <x v="721"/>
    <n v="4664353"/>
    <x v="1605"/>
    <n v="1"/>
    <n v="43.99"/>
    <x v="53"/>
    <s v="Thursday"/>
    <x v="11"/>
    <x v="1"/>
  </r>
  <r>
    <x v="1291"/>
    <x v="721"/>
    <n v="4664353"/>
    <x v="1606"/>
    <n v="1"/>
    <n v="36.99"/>
    <x v="172"/>
    <s v="Thursday"/>
    <x v="11"/>
    <x v="1"/>
  </r>
  <r>
    <x v="1291"/>
    <x v="721"/>
    <n v="4664353"/>
    <x v="1607"/>
    <n v="1"/>
    <n v="38.9"/>
    <x v="35"/>
    <s v="Thursday"/>
    <x v="17"/>
    <x v="2"/>
  </r>
  <r>
    <x v="1292"/>
    <x v="722"/>
    <n v="14913548"/>
    <x v="1608"/>
    <n v="1"/>
    <n v="37.99"/>
    <x v="67"/>
    <s v="Thursday"/>
    <x v="2"/>
    <x v="4"/>
  </r>
  <r>
    <x v="1292"/>
    <x v="722"/>
    <n v="14913548"/>
    <x v="1609"/>
    <n v="1"/>
    <n v="56.99"/>
    <x v="11"/>
    <s v="Thursday"/>
    <x v="0"/>
    <x v="1"/>
  </r>
  <r>
    <x v="1293"/>
    <x v="723"/>
    <n v="7622058"/>
    <x v="1610"/>
    <n v="1"/>
    <n v="97.99"/>
    <x v="138"/>
    <s v="Thursday"/>
    <x v="2"/>
    <x v="2"/>
  </r>
  <r>
    <x v="1293"/>
    <x v="723"/>
    <n v="7622058"/>
    <x v="862"/>
    <n v="1"/>
    <n v="74.989999999999995"/>
    <x v="2"/>
    <s v="Thursday"/>
    <x v="2"/>
    <x v="1"/>
  </r>
  <r>
    <x v="1293"/>
    <x v="723"/>
    <n v="7622058"/>
    <x v="1611"/>
    <n v="1"/>
    <n v="60.99"/>
    <x v="107"/>
    <s v="Thursday"/>
    <x v="14"/>
    <x v="2"/>
  </r>
  <r>
    <x v="1294"/>
    <x v="724"/>
    <n v="5626728"/>
    <x v="1612"/>
    <n v="1"/>
    <n v="36.99"/>
    <x v="172"/>
    <s v="Thursday"/>
    <x v="16"/>
    <x v="0"/>
  </r>
  <r>
    <x v="1295"/>
    <x v="725"/>
    <n v="10049235"/>
    <x v="1509"/>
    <n v="1"/>
    <n v="45.99"/>
    <x v="99"/>
    <s v="Thursday"/>
    <x v="8"/>
    <x v="1"/>
  </r>
  <r>
    <x v="1296"/>
    <x v="726"/>
    <n v="15245669"/>
    <x v="1613"/>
    <n v="1"/>
    <n v="21.99"/>
    <x v="39"/>
    <s v="Thursday"/>
    <x v="9"/>
    <x v="0"/>
  </r>
  <r>
    <x v="1296"/>
    <x v="726"/>
    <n v="15245669"/>
    <x v="655"/>
    <n v="1"/>
    <n v="20.99"/>
    <x v="28"/>
    <s v="Thursday"/>
    <x v="21"/>
    <x v="0"/>
  </r>
  <r>
    <x v="1297"/>
    <x v="726"/>
    <n v="2529742"/>
    <x v="1614"/>
    <n v="1"/>
    <n v="35.99"/>
    <x v="83"/>
    <s v="Thursday"/>
    <x v="2"/>
    <x v="0"/>
  </r>
  <r>
    <x v="1297"/>
    <x v="726"/>
    <n v="2529742"/>
    <x v="1615"/>
    <n v="1"/>
    <n v="82.99"/>
    <x v="23"/>
    <s v="Thursday"/>
    <x v="0"/>
    <x v="1"/>
  </r>
  <r>
    <x v="1297"/>
    <x v="726"/>
    <n v="2529742"/>
    <x v="1616"/>
    <n v="1"/>
    <n v="43.99"/>
    <x v="53"/>
    <s v="Thursday"/>
    <x v="8"/>
    <x v="1"/>
  </r>
  <r>
    <x v="1298"/>
    <x v="727"/>
    <n v="7049122"/>
    <x v="1617"/>
    <n v="1"/>
    <n v="20.99"/>
    <x v="28"/>
    <s v="Friday"/>
    <x v="9"/>
    <x v="0"/>
  </r>
  <r>
    <x v="1298"/>
    <x v="727"/>
    <n v="7049122"/>
    <x v="1618"/>
    <n v="1"/>
    <n v="16.989999999999998"/>
    <x v="163"/>
    <s v="Friday"/>
    <x v="9"/>
    <x v="0"/>
  </r>
  <r>
    <x v="1299"/>
    <x v="728"/>
    <n v="4539121"/>
    <x v="1024"/>
    <n v="1"/>
    <n v="21.99"/>
    <x v="39"/>
    <s v="Friday"/>
    <x v="8"/>
    <x v="1"/>
  </r>
  <r>
    <x v="1299"/>
    <x v="728"/>
    <n v="4539121"/>
    <x v="1619"/>
    <n v="1"/>
    <n v="33.99"/>
    <x v="22"/>
    <s v="Friday"/>
    <x v="2"/>
    <x v="2"/>
  </r>
  <r>
    <x v="1300"/>
    <x v="729"/>
    <n v="10414892"/>
    <x v="179"/>
    <n v="1"/>
    <n v="18.989999999999998"/>
    <x v="105"/>
    <s v="Friday"/>
    <x v="2"/>
    <x v="1"/>
  </r>
  <r>
    <x v="1301"/>
    <x v="730"/>
    <n v="11259901"/>
    <x v="568"/>
    <n v="1"/>
    <n v="32.99"/>
    <x v="9"/>
    <s v="Friday"/>
    <x v="6"/>
    <x v="0"/>
  </r>
  <r>
    <x v="1301"/>
    <x v="730"/>
    <n v="11259901"/>
    <x v="1620"/>
    <n v="1"/>
    <n v="59.99"/>
    <x v="4"/>
    <s v="Friday"/>
    <x v="9"/>
    <x v="1"/>
  </r>
  <r>
    <x v="1302"/>
    <x v="731"/>
    <n v="1586145"/>
    <x v="1621"/>
    <n v="1"/>
    <n v="24.99"/>
    <x v="30"/>
    <s v="Saturday"/>
    <x v="0"/>
    <x v="1"/>
  </r>
  <r>
    <x v="1303"/>
    <x v="732"/>
    <n v="6445588"/>
    <x v="1622"/>
    <n v="1"/>
    <n v="37.99"/>
    <x v="67"/>
    <s v="Saturday"/>
    <x v="6"/>
    <x v="0"/>
  </r>
  <r>
    <x v="1304"/>
    <x v="733"/>
    <n v="2595690"/>
    <x v="1623"/>
    <n v="1"/>
    <n v="34.99"/>
    <x v="12"/>
    <s v="Saturday"/>
    <x v="7"/>
    <x v="1"/>
  </r>
  <r>
    <x v="1304"/>
    <x v="733"/>
    <n v="2595690"/>
    <x v="1624"/>
    <n v="1"/>
    <n v="33.99"/>
    <x v="22"/>
    <s v="Saturday"/>
    <x v="15"/>
    <x v="0"/>
  </r>
  <r>
    <x v="1305"/>
    <x v="734"/>
    <n v="10072462"/>
    <x v="1625"/>
    <n v="1"/>
    <n v="33.99"/>
    <x v="22"/>
    <s v="Sunday"/>
    <x v="2"/>
    <x v="0"/>
  </r>
  <r>
    <x v="1305"/>
    <x v="734"/>
    <n v="10072462"/>
    <x v="1626"/>
    <n v="3"/>
    <n v="41.99"/>
    <x v="373"/>
    <s v="Sunday"/>
    <x v="2"/>
    <x v="2"/>
  </r>
  <r>
    <x v="1305"/>
    <x v="734"/>
    <n v="10072462"/>
    <x v="1476"/>
    <n v="1"/>
    <n v="21.99"/>
    <x v="39"/>
    <s v="Sunday"/>
    <x v="2"/>
    <x v="0"/>
  </r>
  <r>
    <x v="1306"/>
    <x v="735"/>
    <n v="19588499"/>
    <x v="1627"/>
    <n v="1"/>
    <n v="21.99"/>
    <x v="39"/>
    <s v="Monday"/>
    <x v="6"/>
    <x v="0"/>
  </r>
  <r>
    <x v="1307"/>
    <x v="736"/>
    <n v="15500290"/>
    <x v="884"/>
    <n v="1"/>
    <n v="37.99"/>
    <x v="67"/>
    <s v="Tuesday"/>
    <x v="15"/>
    <x v="0"/>
  </r>
  <r>
    <x v="1307"/>
    <x v="736"/>
    <n v="15500290"/>
    <x v="904"/>
    <n v="1"/>
    <n v="3.99"/>
    <x v="184"/>
    <s v="Tuesday"/>
    <x v="14"/>
    <x v="3"/>
  </r>
  <r>
    <x v="1308"/>
    <x v="737"/>
    <n v="15509765"/>
    <x v="735"/>
    <n v="1"/>
    <n v="156.94999999999999"/>
    <x v="355"/>
    <s v="Tuesday"/>
    <x v="6"/>
    <x v="1"/>
  </r>
  <r>
    <x v="1308"/>
    <x v="737"/>
    <n v="15509765"/>
    <x v="1628"/>
    <n v="1"/>
    <n v="105.95"/>
    <x v="271"/>
    <s v="Tuesday"/>
    <x v="13"/>
    <x v="1"/>
  </r>
  <r>
    <x v="1308"/>
    <x v="737"/>
    <n v="15509765"/>
    <x v="1364"/>
    <n v="1"/>
    <n v="12.9"/>
    <x v="16"/>
    <s v="Tuesday"/>
    <x v="6"/>
    <x v="3"/>
  </r>
  <r>
    <x v="1308"/>
    <x v="737"/>
    <n v="15509765"/>
    <x v="1629"/>
    <n v="1"/>
    <n v="61.99"/>
    <x v="5"/>
    <s v="Tuesday"/>
    <x v="2"/>
    <x v="2"/>
  </r>
  <r>
    <x v="1309"/>
    <x v="738"/>
    <n v="8662377"/>
    <x v="1630"/>
    <n v="1"/>
    <n v="1.5"/>
    <x v="149"/>
    <s v="Wednesday"/>
    <x v="14"/>
    <x v="1"/>
  </r>
  <r>
    <x v="1309"/>
    <x v="738"/>
    <n v="8662377"/>
    <x v="1631"/>
    <n v="3"/>
    <n v="1.99"/>
    <x v="374"/>
    <s v="Wednesday"/>
    <x v="14"/>
    <x v="1"/>
  </r>
  <r>
    <x v="1310"/>
    <x v="739"/>
    <n v="636521"/>
    <x v="1632"/>
    <n v="1"/>
    <n v="39.99"/>
    <x v="103"/>
    <s v="Thursday"/>
    <x v="6"/>
    <x v="4"/>
  </r>
  <r>
    <x v="1311"/>
    <x v="740"/>
    <n v="14258128"/>
    <x v="1343"/>
    <n v="1"/>
    <n v="25.99"/>
    <x v="18"/>
    <s v="Thursday"/>
    <x v="8"/>
    <x v="1"/>
  </r>
  <r>
    <x v="1312"/>
    <x v="741"/>
    <n v="8401760"/>
    <x v="1633"/>
    <n v="1"/>
    <n v="9.99"/>
    <x v="47"/>
    <s v="Thursday"/>
    <x v="12"/>
    <x v="1"/>
  </r>
  <r>
    <x v="1313"/>
    <x v="742"/>
    <n v="19466342"/>
    <x v="1634"/>
    <n v="1"/>
    <n v="29.9"/>
    <x v="330"/>
    <s v="Thursday"/>
    <x v="7"/>
    <x v="1"/>
  </r>
  <r>
    <x v="1313"/>
    <x v="742"/>
    <n v="19466342"/>
    <x v="1635"/>
    <n v="1"/>
    <n v="60.99"/>
    <x v="107"/>
    <s v="Thursday"/>
    <x v="16"/>
    <x v="1"/>
  </r>
  <r>
    <x v="1314"/>
    <x v="743"/>
    <n v="10414892"/>
    <x v="1636"/>
    <n v="1"/>
    <n v="55.99"/>
    <x v="101"/>
    <s v="Friday"/>
    <x v="8"/>
    <x v="1"/>
  </r>
  <r>
    <x v="1314"/>
    <x v="743"/>
    <n v="10414892"/>
    <x v="1637"/>
    <n v="1"/>
    <n v="72.989999999999995"/>
    <x v="86"/>
    <s v="Friday"/>
    <x v="7"/>
    <x v="1"/>
  </r>
  <r>
    <x v="1315"/>
    <x v="744"/>
    <n v="8073111"/>
    <x v="655"/>
    <n v="1"/>
    <n v="20.99"/>
    <x v="28"/>
    <s v="Saturday"/>
    <x v="21"/>
    <x v="0"/>
  </r>
  <r>
    <x v="1315"/>
    <x v="744"/>
    <n v="8073111"/>
    <x v="1638"/>
    <n v="1"/>
    <n v="20.99"/>
    <x v="28"/>
    <s v="Saturday"/>
    <x v="21"/>
    <x v="0"/>
  </r>
  <r>
    <x v="1316"/>
    <x v="745"/>
    <n v="14379896"/>
    <x v="1639"/>
    <n v="1"/>
    <n v="18.899999999999999"/>
    <x v="375"/>
    <s v="Saturday"/>
    <x v="17"/>
    <x v="2"/>
  </r>
  <r>
    <x v="1316"/>
    <x v="745"/>
    <n v="14379896"/>
    <x v="1607"/>
    <n v="1"/>
    <n v="38.9"/>
    <x v="35"/>
    <s v="Saturday"/>
    <x v="17"/>
    <x v="2"/>
  </r>
  <r>
    <x v="1317"/>
    <x v="746"/>
    <n v="5608296"/>
    <x v="1640"/>
    <n v="1"/>
    <n v="67.989999999999995"/>
    <x v="29"/>
    <s v="Saturday"/>
    <x v="7"/>
    <x v="2"/>
  </r>
  <r>
    <x v="1317"/>
    <x v="746"/>
    <n v="5608296"/>
    <x v="1478"/>
    <n v="1"/>
    <n v="109.95"/>
    <x v="280"/>
    <s v="Saturday"/>
    <x v="5"/>
    <x v="1"/>
  </r>
  <r>
    <x v="1317"/>
    <x v="746"/>
    <n v="5608296"/>
    <x v="1641"/>
    <n v="1"/>
    <n v="67.989999999999995"/>
    <x v="29"/>
    <s v="Saturday"/>
    <x v="13"/>
    <x v="2"/>
  </r>
  <r>
    <x v="1318"/>
    <x v="747"/>
    <n v="8425270"/>
    <x v="253"/>
    <n v="1"/>
    <n v="75.989999999999995"/>
    <x v="56"/>
    <s v="Saturday"/>
    <x v="7"/>
    <x v="1"/>
  </r>
  <r>
    <x v="1318"/>
    <x v="747"/>
    <n v="8425270"/>
    <x v="1642"/>
    <n v="1"/>
    <n v="51.99"/>
    <x v="3"/>
    <s v="Saturday"/>
    <x v="15"/>
    <x v="1"/>
  </r>
  <r>
    <x v="1319"/>
    <x v="748"/>
    <n v="4539121"/>
    <x v="931"/>
    <n v="1"/>
    <n v="97.99"/>
    <x v="138"/>
    <s v="Monday"/>
    <x v="16"/>
    <x v="1"/>
  </r>
  <r>
    <x v="1319"/>
    <x v="748"/>
    <n v="4539121"/>
    <x v="1619"/>
    <n v="3"/>
    <n v="33.99"/>
    <x v="376"/>
    <s v="Monday"/>
    <x v="2"/>
    <x v="2"/>
  </r>
  <r>
    <x v="1319"/>
    <x v="748"/>
    <n v="4539121"/>
    <x v="1332"/>
    <n v="1"/>
    <n v="29.99"/>
    <x v="136"/>
    <s v="Monday"/>
    <x v="8"/>
    <x v="1"/>
  </r>
  <r>
    <x v="1319"/>
    <x v="748"/>
    <n v="4539121"/>
    <x v="1333"/>
    <n v="2"/>
    <n v="60.99"/>
    <x v="377"/>
    <s v="Monday"/>
    <x v="2"/>
    <x v="1"/>
  </r>
  <r>
    <x v="1319"/>
    <x v="748"/>
    <n v="4539121"/>
    <x v="1643"/>
    <n v="1"/>
    <n v="54.99"/>
    <x v="102"/>
    <s v="Monday"/>
    <x v="2"/>
    <x v="1"/>
  </r>
  <r>
    <x v="1319"/>
    <x v="748"/>
    <n v="4539121"/>
    <x v="1644"/>
    <n v="1"/>
    <n v="44.99"/>
    <x v="44"/>
    <s v="Monday"/>
    <x v="8"/>
    <x v="1"/>
  </r>
  <r>
    <x v="1320"/>
    <x v="749"/>
    <n v="11400825"/>
    <x v="429"/>
    <n v="1"/>
    <n v="33.99"/>
    <x v="22"/>
    <s v="Monday"/>
    <x v="2"/>
    <x v="0"/>
  </r>
  <r>
    <x v="1321"/>
    <x v="750"/>
    <n v="4548602"/>
    <x v="579"/>
    <n v="1"/>
    <n v="39.99"/>
    <x v="103"/>
    <s v="Monday"/>
    <x v="2"/>
    <x v="1"/>
  </r>
  <r>
    <x v="1321"/>
    <x v="750"/>
    <n v="4548602"/>
    <x v="511"/>
    <n v="1"/>
    <n v="53.99"/>
    <x v="89"/>
    <s v="Monday"/>
    <x v="2"/>
    <x v="1"/>
  </r>
  <r>
    <x v="1321"/>
    <x v="750"/>
    <n v="4548602"/>
    <x v="1374"/>
    <n v="1"/>
    <n v="90.99"/>
    <x v="179"/>
    <s v="Monday"/>
    <x v="2"/>
    <x v="1"/>
  </r>
  <r>
    <x v="1322"/>
    <x v="751"/>
    <n v="14075295"/>
    <x v="560"/>
    <n v="1"/>
    <n v="32.99"/>
    <x v="9"/>
    <s v="Wednesday"/>
    <x v="2"/>
    <x v="0"/>
  </r>
  <r>
    <x v="1322"/>
    <x v="751"/>
    <n v="14075295"/>
    <x v="1645"/>
    <n v="1"/>
    <n v="10.5"/>
    <x v="378"/>
    <s v="Wednesday"/>
    <x v="12"/>
    <x v="1"/>
  </r>
  <r>
    <x v="1322"/>
    <x v="751"/>
    <n v="14075295"/>
    <x v="1646"/>
    <n v="1"/>
    <n v="62.99"/>
    <x v="41"/>
    <s v="Wednesday"/>
    <x v="15"/>
    <x v="1"/>
  </r>
  <r>
    <x v="1322"/>
    <x v="751"/>
    <n v="14075295"/>
    <x v="1500"/>
    <n v="1"/>
    <n v="14.99"/>
    <x v="123"/>
    <s v="Wednesday"/>
    <x v="14"/>
    <x v="1"/>
  </r>
  <r>
    <x v="1323"/>
    <x v="752"/>
    <n v="14913548"/>
    <x v="1647"/>
    <n v="1"/>
    <n v="56.99"/>
    <x v="11"/>
    <s v="Thursday"/>
    <x v="0"/>
    <x v="1"/>
  </r>
  <r>
    <x v="1324"/>
    <x v="753"/>
    <n v="3364607"/>
    <x v="1648"/>
    <n v="1"/>
    <n v="34.99"/>
    <x v="12"/>
    <s v="Friday"/>
    <x v="7"/>
    <x v="0"/>
  </r>
  <r>
    <x v="1324"/>
    <x v="753"/>
    <n v="3364607"/>
    <x v="1649"/>
    <n v="1"/>
    <n v="34.99"/>
    <x v="12"/>
    <s v="Friday"/>
    <x v="7"/>
    <x v="0"/>
  </r>
  <r>
    <x v="1325"/>
    <x v="754"/>
    <n v="3855656"/>
    <x v="1650"/>
    <n v="1"/>
    <n v="41.99"/>
    <x v="116"/>
    <s v="Saturday"/>
    <x v="8"/>
    <x v="1"/>
  </r>
  <r>
    <x v="1325"/>
    <x v="754"/>
    <n v="3855656"/>
    <x v="676"/>
    <n v="1"/>
    <n v="63.99"/>
    <x v="210"/>
    <s v="Saturday"/>
    <x v="0"/>
    <x v="1"/>
  </r>
  <r>
    <x v="1326"/>
    <x v="755"/>
    <n v="8662377"/>
    <x v="1651"/>
    <n v="1"/>
    <n v="46.99"/>
    <x v="121"/>
    <s v="Saturday"/>
    <x v="16"/>
    <x v="0"/>
  </r>
  <r>
    <x v="1326"/>
    <x v="755"/>
    <n v="8662377"/>
    <x v="1174"/>
    <n v="1"/>
    <n v="70.989999999999995"/>
    <x v="34"/>
    <s v="Saturday"/>
    <x v="8"/>
    <x v="1"/>
  </r>
  <r>
    <x v="1326"/>
    <x v="755"/>
    <n v="8662377"/>
    <x v="1652"/>
    <n v="1"/>
    <n v="31.99"/>
    <x v="43"/>
    <s v="Saturday"/>
    <x v="16"/>
    <x v="1"/>
  </r>
  <r>
    <x v="1326"/>
    <x v="755"/>
    <n v="8662377"/>
    <x v="1653"/>
    <n v="1"/>
    <n v="42.99"/>
    <x v="0"/>
    <s v="Saturday"/>
    <x v="16"/>
    <x v="1"/>
  </r>
  <r>
    <x v="1326"/>
    <x v="755"/>
    <n v="8662377"/>
    <x v="1654"/>
    <n v="1"/>
    <n v="53.99"/>
    <x v="89"/>
    <s v="Saturday"/>
    <x v="16"/>
    <x v="0"/>
  </r>
  <r>
    <x v="1326"/>
    <x v="755"/>
    <n v="8662377"/>
    <x v="767"/>
    <n v="1"/>
    <n v="22.99"/>
    <x v="10"/>
    <s v="Saturday"/>
    <x v="16"/>
    <x v="0"/>
  </r>
  <r>
    <x v="1326"/>
    <x v="755"/>
    <n v="8662377"/>
    <x v="744"/>
    <n v="1"/>
    <n v="13.99"/>
    <x v="17"/>
    <s v="Saturday"/>
    <x v="14"/>
    <x v="3"/>
  </r>
  <r>
    <x v="1326"/>
    <x v="755"/>
    <n v="8662377"/>
    <x v="1655"/>
    <n v="1"/>
    <n v="30.99"/>
    <x v="24"/>
    <s v="Saturday"/>
    <x v="16"/>
    <x v="0"/>
  </r>
  <r>
    <x v="1326"/>
    <x v="755"/>
    <n v="8662377"/>
    <x v="1631"/>
    <n v="2"/>
    <n v="1.99"/>
    <x v="175"/>
    <s v="Saturday"/>
    <x v="14"/>
    <x v="1"/>
  </r>
  <r>
    <x v="1326"/>
    <x v="755"/>
    <n v="8662377"/>
    <x v="1656"/>
    <n v="1"/>
    <n v="30.99"/>
    <x v="24"/>
    <s v="Saturday"/>
    <x v="8"/>
    <x v="1"/>
  </r>
  <r>
    <x v="1327"/>
    <x v="756"/>
    <n v="14311317"/>
    <x v="1657"/>
    <n v="1"/>
    <n v="21.99"/>
    <x v="39"/>
    <s v="Saturday"/>
    <x v="8"/>
    <x v="2"/>
  </r>
  <r>
    <x v="1327"/>
    <x v="756"/>
    <n v="14311317"/>
    <x v="494"/>
    <n v="1"/>
    <n v="21.99"/>
    <x v="39"/>
    <s v="Saturday"/>
    <x v="2"/>
    <x v="0"/>
  </r>
  <r>
    <x v="1328"/>
    <x v="757"/>
    <n v="15099549"/>
    <x v="1658"/>
    <n v="1"/>
    <n v="56.99"/>
    <x v="11"/>
    <s v="Saturday"/>
    <x v="2"/>
    <x v="1"/>
  </r>
  <r>
    <x v="1329"/>
    <x v="758"/>
    <n v="12826618"/>
    <x v="741"/>
    <n v="1"/>
    <n v="31.99"/>
    <x v="43"/>
    <s v="Saturday"/>
    <x v="2"/>
    <x v="1"/>
  </r>
  <r>
    <x v="1329"/>
    <x v="758"/>
    <n v="12826618"/>
    <x v="553"/>
    <n v="1"/>
    <n v="34.99"/>
    <x v="12"/>
    <s v="Saturday"/>
    <x v="7"/>
    <x v="1"/>
  </r>
  <r>
    <x v="1330"/>
    <x v="759"/>
    <n v="3429760"/>
    <x v="1443"/>
    <n v="1"/>
    <n v="32.99"/>
    <x v="9"/>
    <s v="Monday"/>
    <x v="0"/>
    <x v="0"/>
  </r>
  <r>
    <x v="1330"/>
    <x v="759"/>
    <n v="3429760"/>
    <x v="1659"/>
    <n v="1"/>
    <n v="33.99"/>
    <x v="22"/>
    <s v="Monday"/>
    <x v="5"/>
    <x v="0"/>
  </r>
  <r>
    <x v="1331"/>
    <x v="760"/>
    <n v="3003235"/>
    <x v="1660"/>
    <n v="1"/>
    <n v="33.99"/>
    <x v="22"/>
    <s v="Tuesday"/>
    <x v="15"/>
    <x v="1"/>
  </r>
  <r>
    <x v="1331"/>
    <x v="760"/>
    <n v="3003235"/>
    <x v="1661"/>
    <n v="1"/>
    <n v="33.99"/>
    <x v="22"/>
    <s v="Tuesday"/>
    <x v="15"/>
    <x v="0"/>
  </r>
  <r>
    <x v="1331"/>
    <x v="760"/>
    <n v="3003235"/>
    <x v="1662"/>
    <n v="1"/>
    <n v="25.99"/>
    <x v="18"/>
    <s v="Tuesday"/>
    <x v="6"/>
    <x v="0"/>
  </r>
  <r>
    <x v="1331"/>
    <x v="760"/>
    <n v="3003235"/>
    <x v="1663"/>
    <n v="1"/>
    <n v="51.99"/>
    <x v="3"/>
    <s v="Tuesday"/>
    <x v="15"/>
    <x v="0"/>
  </r>
  <r>
    <x v="1331"/>
    <x v="760"/>
    <n v="3003235"/>
    <x v="1664"/>
    <n v="1"/>
    <n v="22.99"/>
    <x v="10"/>
    <s v="Tuesday"/>
    <x v="0"/>
    <x v="0"/>
  </r>
  <r>
    <x v="1331"/>
    <x v="760"/>
    <n v="3003235"/>
    <x v="1665"/>
    <n v="1"/>
    <n v="22.99"/>
    <x v="10"/>
    <s v="Tuesday"/>
    <x v="0"/>
    <x v="0"/>
  </r>
  <r>
    <x v="1332"/>
    <x v="761"/>
    <n v="14921935"/>
    <x v="329"/>
    <n v="1"/>
    <n v="31.99"/>
    <x v="43"/>
    <s v="Tuesday"/>
    <x v="8"/>
    <x v="1"/>
  </r>
  <r>
    <x v="1332"/>
    <x v="761"/>
    <n v="14921935"/>
    <x v="1666"/>
    <n v="1"/>
    <n v="20.99"/>
    <x v="28"/>
    <s v="Tuesday"/>
    <x v="8"/>
    <x v="1"/>
  </r>
  <r>
    <x v="1333"/>
    <x v="762"/>
    <n v="6439327"/>
    <x v="1667"/>
    <n v="1"/>
    <n v="29.99"/>
    <x v="136"/>
    <s v="Wednesday"/>
    <x v="2"/>
    <x v="1"/>
  </r>
  <r>
    <x v="1333"/>
    <x v="762"/>
    <n v="6439327"/>
    <x v="1668"/>
    <n v="1"/>
    <n v="84.99"/>
    <x v="37"/>
    <s v="Wednesday"/>
    <x v="6"/>
    <x v="0"/>
  </r>
  <r>
    <x v="1333"/>
    <x v="762"/>
    <n v="6439327"/>
    <x v="1669"/>
    <n v="1"/>
    <n v="44.99"/>
    <x v="44"/>
    <s v="Wednesday"/>
    <x v="16"/>
    <x v="1"/>
  </r>
  <r>
    <x v="1334"/>
    <x v="763"/>
    <n v="21232064"/>
    <x v="1625"/>
    <n v="1"/>
    <n v="33.99"/>
    <x v="22"/>
    <s v="Thursday"/>
    <x v="2"/>
    <x v="0"/>
  </r>
  <r>
    <x v="1335"/>
    <x v="764"/>
    <n v="12533135"/>
    <x v="1670"/>
    <n v="1"/>
    <n v="32.99"/>
    <x v="9"/>
    <s v="Thursday"/>
    <x v="6"/>
    <x v="0"/>
  </r>
  <r>
    <x v="1335"/>
    <x v="764"/>
    <n v="12533135"/>
    <x v="1671"/>
    <n v="1"/>
    <n v="19.989999999999998"/>
    <x v="58"/>
    <s v="Thursday"/>
    <x v="7"/>
    <x v="3"/>
  </r>
  <r>
    <x v="1335"/>
    <x v="764"/>
    <n v="12533135"/>
    <x v="1672"/>
    <n v="1"/>
    <n v="23.99"/>
    <x v="57"/>
    <s v="Thursday"/>
    <x v="6"/>
    <x v="0"/>
  </r>
  <r>
    <x v="1336"/>
    <x v="765"/>
    <n v="14311317"/>
    <x v="1673"/>
    <n v="1"/>
    <n v="29.9"/>
    <x v="330"/>
    <s v="Friday"/>
    <x v="7"/>
    <x v="1"/>
  </r>
  <r>
    <x v="1336"/>
    <x v="765"/>
    <n v="14311317"/>
    <x v="494"/>
    <n v="1"/>
    <n v="21.99"/>
    <x v="39"/>
    <s v="Friday"/>
    <x v="2"/>
    <x v="0"/>
  </r>
  <r>
    <x v="1337"/>
    <x v="766"/>
    <n v="15481154"/>
    <x v="1674"/>
    <n v="1"/>
    <n v="15.99"/>
    <x v="46"/>
    <s v="Friday"/>
    <x v="9"/>
    <x v="0"/>
  </r>
  <r>
    <x v="1338"/>
    <x v="767"/>
    <n v="14075295"/>
    <x v="1645"/>
    <n v="1"/>
    <n v="10.5"/>
    <x v="378"/>
    <s v="Friday"/>
    <x v="12"/>
    <x v="1"/>
  </r>
  <r>
    <x v="1338"/>
    <x v="767"/>
    <n v="14075295"/>
    <x v="1675"/>
    <n v="1"/>
    <n v="11.99"/>
    <x v="203"/>
    <s v="Friday"/>
    <x v="12"/>
    <x v="1"/>
  </r>
  <r>
    <x v="1339"/>
    <x v="768"/>
    <n v="10956481"/>
    <x v="1676"/>
    <n v="1"/>
    <n v="1.3"/>
    <x v="379"/>
    <s v="Friday"/>
    <x v="9"/>
    <x v="3"/>
  </r>
  <r>
    <x v="1339"/>
    <x v="768"/>
    <n v="10956481"/>
    <x v="1443"/>
    <n v="1"/>
    <n v="32.99"/>
    <x v="9"/>
    <s v="Friday"/>
    <x v="0"/>
    <x v="0"/>
  </r>
  <r>
    <x v="1340"/>
    <x v="769"/>
    <n v="5764946"/>
    <x v="1677"/>
    <n v="1"/>
    <n v="36.99"/>
    <x v="172"/>
    <s v="Friday"/>
    <x v="13"/>
    <x v="1"/>
  </r>
  <r>
    <x v="1341"/>
    <x v="770"/>
    <n v="15490082"/>
    <x v="1678"/>
    <n v="1"/>
    <n v="28.99"/>
    <x v="190"/>
    <s v="Friday"/>
    <x v="8"/>
    <x v="4"/>
  </r>
  <r>
    <x v="1341"/>
    <x v="770"/>
    <n v="15490082"/>
    <x v="1679"/>
    <n v="1"/>
    <n v="25.99"/>
    <x v="18"/>
    <s v="Friday"/>
    <x v="2"/>
    <x v="1"/>
  </r>
  <r>
    <x v="1342"/>
    <x v="771"/>
    <n v="15490082"/>
    <x v="1680"/>
    <n v="1"/>
    <n v="36.99"/>
    <x v="172"/>
    <s v="Friday"/>
    <x v="8"/>
    <x v="4"/>
  </r>
  <r>
    <x v="1342"/>
    <x v="771"/>
    <n v="15490082"/>
    <x v="1681"/>
    <n v="1"/>
    <n v="33.99"/>
    <x v="22"/>
    <s v="Friday"/>
    <x v="8"/>
    <x v="4"/>
  </r>
  <r>
    <x v="1343"/>
    <x v="772"/>
    <n v="15466049"/>
    <x v="348"/>
    <n v="1"/>
    <n v="95.99"/>
    <x v="176"/>
    <s v="Saturday"/>
    <x v="13"/>
    <x v="2"/>
  </r>
  <r>
    <x v="1343"/>
    <x v="772"/>
    <n v="15466049"/>
    <x v="1682"/>
    <n v="1"/>
    <n v="39.99"/>
    <x v="103"/>
    <s v="Saturday"/>
    <x v="2"/>
    <x v="2"/>
  </r>
  <r>
    <x v="1344"/>
    <x v="773"/>
    <n v="15466049"/>
    <x v="1683"/>
    <n v="1"/>
    <n v="26.99"/>
    <x v="75"/>
    <s v="Saturday"/>
    <x v="2"/>
    <x v="2"/>
  </r>
  <r>
    <x v="1345"/>
    <x v="774"/>
    <n v="8073111"/>
    <x v="1684"/>
    <n v="1"/>
    <n v="41.99"/>
    <x v="116"/>
    <s v="Saturday"/>
    <x v="8"/>
    <x v="1"/>
  </r>
  <r>
    <x v="1345"/>
    <x v="774"/>
    <n v="8073111"/>
    <x v="1685"/>
    <n v="1"/>
    <n v="52.99"/>
    <x v="207"/>
    <s v="Saturday"/>
    <x v="2"/>
    <x v="1"/>
  </r>
  <r>
    <x v="1346"/>
    <x v="775"/>
    <n v="8073111"/>
    <x v="1686"/>
    <n v="1"/>
    <n v="33.99"/>
    <x v="22"/>
    <s v="Saturday"/>
    <x v="2"/>
    <x v="2"/>
  </r>
  <r>
    <x v="1346"/>
    <x v="775"/>
    <n v="8073111"/>
    <x v="1687"/>
    <n v="1"/>
    <n v="9.99"/>
    <x v="47"/>
    <s v="Saturday"/>
    <x v="2"/>
    <x v="1"/>
  </r>
  <r>
    <x v="1347"/>
    <x v="776"/>
    <n v="12420735"/>
    <x v="1688"/>
    <n v="1"/>
    <n v="11.99"/>
    <x v="203"/>
    <s v="Saturday"/>
    <x v="8"/>
    <x v="0"/>
  </r>
  <r>
    <x v="1347"/>
    <x v="776"/>
    <n v="12420735"/>
    <x v="1689"/>
    <n v="1"/>
    <n v="11.49"/>
    <x v="164"/>
    <s v="Saturday"/>
    <x v="8"/>
    <x v="0"/>
  </r>
  <r>
    <x v="1348"/>
    <x v="777"/>
    <n v="12420735"/>
    <x v="1690"/>
    <n v="1"/>
    <n v="23.99"/>
    <x v="57"/>
    <s v="Saturday"/>
    <x v="8"/>
    <x v="1"/>
  </r>
  <r>
    <x v="1348"/>
    <x v="777"/>
    <n v="12420735"/>
    <x v="1303"/>
    <n v="1"/>
    <n v="34.99"/>
    <x v="12"/>
    <s v="Saturday"/>
    <x v="6"/>
    <x v="0"/>
  </r>
  <r>
    <x v="1349"/>
    <x v="776"/>
    <n v="5608296"/>
    <x v="1691"/>
    <n v="1"/>
    <n v="86.99"/>
    <x v="371"/>
    <s v="Saturday"/>
    <x v="14"/>
    <x v="1"/>
  </r>
  <r>
    <x v="1349"/>
    <x v="776"/>
    <n v="5608296"/>
    <x v="1692"/>
    <n v="1"/>
    <n v="70.989999999999995"/>
    <x v="34"/>
    <s v="Saturday"/>
    <x v="16"/>
    <x v="1"/>
  </r>
  <r>
    <x v="1350"/>
    <x v="778"/>
    <n v="7496167"/>
    <x v="1693"/>
    <n v="1"/>
    <n v="16.5"/>
    <x v="278"/>
    <s v="Saturday"/>
    <x v="6"/>
    <x v="1"/>
  </r>
  <r>
    <x v="1351"/>
    <x v="779"/>
    <n v="13682413"/>
    <x v="1225"/>
    <n v="2"/>
    <n v="25.99"/>
    <x v="380"/>
    <s v="Monday"/>
    <x v="8"/>
    <x v="2"/>
  </r>
  <r>
    <x v="1351"/>
    <x v="779"/>
    <n v="13682413"/>
    <x v="1694"/>
    <n v="1"/>
    <n v="25.99"/>
    <x v="18"/>
    <s v="Monday"/>
    <x v="2"/>
    <x v="1"/>
  </r>
  <r>
    <x v="1351"/>
    <x v="779"/>
    <n v="13682413"/>
    <x v="1457"/>
    <n v="1"/>
    <n v="10.99"/>
    <x v="180"/>
    <s v="Monday"/>
    <x v="6"/>
    <x v="1"/>
  </r>
  <r>
    <x v="1352"/>
    <x v="780"/>
    <n v="15124672"/>
    <x v="1218"/>
    <n v="1"/>
    <n v="69.989999999999995"/>
    <x v="92"/>
    <s v="Monday"/>
    <x v="2"/>
    <x v="1"/>
  </r>
  <r>
    <x v="1352"/>
    <x v="780"/>
    <n v="15124672"/>
    <x v="1695"/>
    <n v="1"/>
    <n v="52.99"/>
    <x v="207"/>
    <s v="Monday"/>
    <x v="19"/>
    <x v="1"/>
  </r>
  <r>
    <x v="1353"/>
    <x v="781"/>
    <n v="3855656"/>
    <x v="1696"/>
    <n v="1"/>
    <n v="26.99"/>
    <x v="75"/>
    <s v="Tuesday"/>
    <x v="10"/>
    <x v="2"/>
  </r>
  <r>
    <x v="1353"/>
    <x v="781"/>
    <n v="3855656"/>
    <x v="1697"/>
    <n v="1"/>
    <n v="66.989999999999995"/>
    <x v="13"/>
    <s v="Tuesday"/>
    <x v="10"/>
    <x v="2"/>
  </r>
  <r>
    <x v="1354"/>
    <x v="782"/>
    <n v="11209025"/>
    <x v="54"/>
    <n v="1"/>
    <n v="31.99"/>
    <x v="43"/>
    <s v="Tuesday"/>
    <x v="2"/>
    <x v="0"/>
  </r>
  <r>
    <x v="1355"/>
    <x v="783"/>
    <n v="3488220"/>
    <x v="667"/>
    <n v="1"/>
    <n v="12.99"/>
    <x v="19"/>
    <s v="Tuesday"/>
    <x v="9"/>
    <x v="1"/>
  </r>
  <r>
    <x v="1355"/>
    <x v="783"/>
    <n v="3488220"/>
    <x v="1698"/>
    <n v="1"/>
    <n v="31.99"/>
    <x v="43"/>
    <s v="Tuesday"/>
    <x v="0"/>
    <x v="0"/>
  </r>
  <r>
    <x v="1356"/>
    <x v="784"/>
    <n v="3488220"/>
    <x v="1699"/>
    <n v="1"/>
    <n v="63.99"/>
    <x v="210"/>
    <s v="Tuesday"/>
    <x v="9"/>
    <x v="1"/>
  </r>
  <r>
    <x v="1356"/>
    <x v="784"/>
    <n v="3488220"/>
    <x v="1700"/>
    <n v="1"/>
    <n v="49.99"/>
    <x v="6"/>
    <s v="Tuesday"/>
    <x v="16"/>
    <x v="1"/>
  </r>
  <r>
    <x v="1357"/>
    <x v="785"/>
    <n v="20655067"/>
    <x v="1538"/>
    <n v="1"/>
    <n v="24.99"/>
    <x v="30"/>
    <s v="Tuesday"/>
    <x v="2"/>
    <x v="0"/>
  </r>
  <r>
    <x v="1357"/>
    <x v="785"/>
    <n v="20655067"/>
    <x v="708"/>
    <n v="1"/>
    <n v="33.99"/>
    <x v="22"/>
    <s v="Tuesday"/>
    <x v="2"/>
    <x v="1"/>
  </r>
  <r>
    <x v="1358"/>
    <x v="786"/>
    <n v="14075295"/>
    <x v="1645"/>
    <n v="4"/>
    <n v="10.5"/>
    <x v="381"/>
    <s v="Wednesday"/>
    <x v="12"/>
    <x v="1"/>
  </r>
  <r>
    <x v="1358"/>
    <x v="786"/>
    <n v="14075295"/>
    <x v="1404"/>
    <n v="1"/>
    <n v="35"/>
    <x v="348"/>
    <s v="Wednesday"/>
    <x v="7"/>
    <x v="1"/>
  </r>
  <r>
    <x v="1358"/>
    <x v="786"/>
    <n v="14075295"/>
    <x v="1701"/>
    <n v="1"/>
    <n v="27.99"/>
    <x v="71"/>
    <s v="Wednesday"/>
    <x v="9"/>
    <x v="1"/>
  </r>
  <r>
    <x v="1358"/>
    <x v="786"/>
    <n v="14075295"/>
    <x v="1702"/>
    <n v="1"/>
    <n v="27.99"/>
    <x v="71"/>
    <s v="Wednesday"/>
    <x v="9"/>
    <x v="1"/>
  </r>
  <r>
    <x v="1359"/>
    <x v="787"/>
    <n v="11043256"/>
    <x v="55"/>
    <n v="1"/>
    <n v="24.99"/>
    <x v="30"/>
    <s v="Wednesday"/>
    <x v="2"/>
    <x v="0"/>
  </r>
  <r>
    <x v="1359"/>
    <x v="787"/>
    <n v="11043256"/>
    <x v="1703"/>
    <n v="1"/>
    <n v="34.99"/>
    <x v="12"/>
    <s v="Wednesday"/>
    <x v="2"/>
    <x v="0"/>
  </r>
  <r>
    <x v="1360"/>
    <x v="788"/>
    <n v="10072462"/>
    <x v="1704"/>
    <n v="1"/>
    <n v="53.99"/>
    <x v="89"/>
    <s v="Wednesday"/>
    <x v="2"/>
    <x v="1"/>
  </r>
  <r>
    <x v="1360"/>
    <x v="788"/>
    <n v="10072462"/>
    <x v="1669"/>
    <n v="2"/>
    <n v="44.99"/>
    <x v="382"/>
    <s v="Wednesday"/>
    <x v="16"/>
    <x v="1"/>
  </r>
  <r>
    <x v="1360"/>
    <x v="788"/>
    <n v="10072462"/>
    <x v="1705"/>
    <n v="1"/>
    <n v="25.99"/>
    <x v="18"/>
    <s v="Wednesday"/>
    <x v="2"/>
    <x v="4"/>
  </r>
  <r>
    <x v="1361"/>
    <x v="788"/>
    <n v="6435418"/>
    <x v="1706"/>
    <n v="1"/>
    <n v="20.99"/>
    <x v="28"/>
    <s v="Wednesday"/>
    <x v="9"/>
    <x v="0"/>
  </r>
  <r>
    <x v="1361"/>
    <x v="788"/>
    <n v="6435418"/>
    <x v="1707"/>
    <n v="1"/>
    <n v="20.99"/>
    <x v="28"/>
    <s v="Wednesday"/>
    <x v="9"/>
    <x v="0"/>
  </r>
  <r>
    <x v="1362"/>
    <x v="789"/>
    <n v="1287312"/>
    <x v="1592"/>
    <n v="1"/>
    <n v="32.99"/>
    <x v="9"/>
    <s v="Friday"/>
    <x v="7"/>
    <x v="1"/>
  </r>
  <r>
    <x v="1363"/>
    <x v="790"/>
    <n v="11932921"/>
    <x v="203"/>
    <n v="1"/>
    <n v="43.99"/>
    <x v="53"/>
    <s v="Friday"/>
    <x v="8"/>
    <x v="1"/>
  </r>
  <r>
    <x v="1363"/>
    <x v="790"/>
    <n v="11932921"/>
    <x v="1708"/>
    <n v="1"/>
    <n v="106.95"/>
    <x v="76"/>
    <s v="Friday"/>
    <x v="16"/>
    <x v="1"/>
  </r>
  <r>
    <x v="1364"/>
    <x v="791"/>
    <n v="12783018"/>
    <x v="1709"/>
    <n v="1"/>
    <n v="30.99"/>
    <x v="24"/>
    <s v="Friday"/>
    <x v="2"/>
    <x v="1"/>
  </r>
  <r>
    <x v="1364"/>
    <x v="791"/>
    <n v="12783018"/>
    <x v="1710"/>
    <n v="1"/>
    <n v="30.99"/>
    <x v="24"/>
    <s v="Friday"/>
    <x v="2"/>
    <x v="0"/>
  </r>
  <r>
    <x v="1365"/>
    <x v="792"/>
    <n v="12533135"/>
    <x v="1377"/>
    <n v="1"/>
    <n v="53.99"/>
    <x v="89"/>
    <s v="Friday"/>
    <x v="21"/>
    <x v="0"/>
  </r>
  <r>
    <x v="1365"/>
    <x v="792"/>
    <n v="12533135"/>
    <x v="1711"/>
    <n v="1"/>
    <n v="18.989999999999998"/>
    <x v="105"/>
    <s v="Friday"/>
    <x v="14"/>
    <x v="3"/>
  </r>
  <r>
    <x v="1366"/>
    <x v="793"/>
    <n v="10391492"/>
    <x v="1712"/>
    <n v="1"/>
    <n v="78.989999999999995"/>
    <x v="178"/>
    <s v="Friday"/>
    <x v="2"/>
    <x v="1"/>
  </r>
  <r>
    <x v="1366"/>
    <x v="793"/>
    <n v="10391492"/>
    <x v="1713"/>
    <n v="1"/>
    <n v="47.99"/>
    <x v="52"/>
    <s v="Friday"/>
    <x v="14"/>
    <x v="1"/>
  </r>
  <r>
    <x v="1367"/>
    <x v="794"/>
    <n v="3211287"/>
    <x v="552"/>
    <n v="1"/>
    <n v="21.99"/>
    <x v="39"/>
    <s v="Friday"/>
    <x v="2"/>
    <x v="1"/>
  </r>
  <r>
    <x v="1367"/>
    <x v="794"/>
    <n v="3211287"/>
    <x v="1714"/>
    <n v="1"/>
    <n v="25.99"/>
    <x v="18"/>
    <s v="Friday"/>
    <x v="2"/>
    <x v="0"/>
  </r>
  <r>
    <x v="1368"/>
    <x v="795"/>
    <n v="9350306"/>
    <x v="1715"/>
    <n v="1"/>
    <n v="32.99"/>
    <x v="9"/>
    <s v="Friday"/>
    <x v="6"/>
    <x v="0"/>
  </r>
  <r>
    <x v="1368"/>
    <x v="795"/>
    <n v="9350306"/>
    <x v="1716"/>
    <n v="1"/>
    <n v="53.99"/>
    <x v="89"/>
    <s v="Friday"/>
    <x v="16"/>
    <x v="0"/>
  </r>
  <r>
    <x v="1369"/>
    <x v="796"/>
    <n v="9350306"/>
    <x v="1349"/>
    <n v="1"/>
    <n v="17.989999999999998"/>
    <x v="59"/>
    <s v="Friday"/>
    <x v="2"/>
    <x v="0"/>
  </r>
  <r>
    <x v="1370"/>
    <x v="797"/>
    <n v="15062915"/>
    <x v="1615"/>
    <n v="1"/>
    <n v="82.99"/>
    <x v="23"/>
    <s v="Saturday"/>
    <x v="0"/>
    <x v="1"/>
  </r>
  <r>
    <x v="1370"/>
    <x v="797"/>
    <n v="15062915"/>
    <x v="1232"/>
    <n v="1"/>
    <n v="59.99"/>
    <x v="4"/>
    <s v="Saturday"/>
    <x v="0"/>
    <x v="1"/>
  </r>
  <r>
    <x v="1370"/>
    <x v="797"/>
    <n v="15062915"/>
    <x v="1717"/>
    <n v="1"/>
    <n v="35.99"/>
    <x v="83"/>
    <s v="Saturday"/>
    <x v="15"/>
    <x v="0"/>
  </r>
  <r>
    <x v="1371"/>
    <x v="798"/>
    <n v="7049122"/>
    <x v="1596"/>
    <n v="1"/>
    <n v="26.99"/>
    <x v="75"/>
    <s v="Saturday"/>
    <x v="21"/>
    <x v="0"/>
  </r>
  <r>
    <x v="1371"/>
    <x v="798"/>
    <n v="7049122"/>
    <x v="1718"/>
    <n v="1"/>
    <n v="20.99"/>
    <x v="28"/>
    <s v="Saturday"/>
    <x v="21"/>
    <x v="0"/>
  </r>
  <r>
    <x v="1372"/>
    <x v="799"/>
    <n v="14975664"/>
    <x v="203"/>
    <n v="1"/>
    <n v="43.99"/>
    <x v="53"/>
    <s v="Saturday"/>
    <x v="8"/>
    <x v="1"/>
  </r>
  <r>
    <x v="1372"/>
    <x v="799"/>
    <n v="14975664"/>
    <x v="335"/>
    <n v="1"/>
    <n v="32.99"/>
    <x v="9"/>
    <s v="Saturday"/>
    <x v="0"/>
    <x v="0"/>
  </r>
  <r>
    <x v="1373"/>
    <x v="800"/>
    <n v="6395570"/>
    <x v="1719"/>
    <n v="1"/>
    <n v="29.99"/>
    <x v="136"/>
    <s v="Saturday"/>
    <x v="5"/>
    <x v="0"/>
  </r>
  <r>
    <x v="1373"/>
    <x v="800"/>
    <n v="6395570"/>
    <x v="1720"/>
    <n v="1"/>
    <n v="46.99"/>
    <x v="121"/>
    <s v="Saturday"/>
    <x v="5"/>
    <x v="0"/>
  </r>
  <r>
    <x v="1374"/>
    <x v="801"/>
    <n v="8493818"/>
    <x v="1369"/>
    <n v="1"/>
    <n v="44.99"/>
    <x v="44"/>
    <s v="Saturday"/>
    <x v="6"/>
    <x v="1"/>
  </r>
  <r>
    <x v="1374"/>
    <x v="801"/>
    <n v="8493818"/>
    <x v="1721"/>
    <n v="1"/>
    <n v="27.99"/>
    <x v="71"/>
    <s v="Saturday"/>
    <x v="16"/>
    <x v="0"/>
  </r>
  <r>
    <x v="1375"/>
    <x v="802"/>
    <n v="3003235"/>
    <x v="1722"/>
    <n v="1"/>
    <n v="14.99"/>
    <x v="123"/>
    <s v="Saturday"/>
    <x v="9"/>
    <x v="0"/>
  </r>
  <r>
    <x v="1375"/>
    <x v="802"/>
    <n v="3003235"/>
    <x v="1723"/>
    <n v="1"/>
    <n v="24.99"/>
    <x v="30"/>
    <s v="Saturday"/>
    <x v="9"/>
    <x v="0"/>
  </r>
  <r>
    <x v="1375"/>
    <x v="802"/>
    <n v="3003235"/>
    <x v="1724"/>
    <n v="1"/>
    <n v="14.99"/>
    <x v="123"/>
    <s v="Saturday"/>
    <x v="9"/>
    <x v="0"/>
  </r>
  <r>
    <x v="1375"/>
    <x v="802"/>
    <n v="3003235"/>
    <x v="1725"/>
    <n v="1"/>
    <n v="3.99"/>
    <x v="184"/>
    <s v="Saturday"/>
    <x v="9"/>
    <x v="3"/>
  </r>
  <r>
    <x v="1376"/>
    <x v="803"/>
    <n v="15163474"/>
    <x v="1146"/>
    <n v="1"/>
    <n v="35.99"/>
    <x v="83"/>
    <s v="Monday"/>
    <x v="7"/>
    <x v="0"/>
  </r>
  <r>
    <x v="1376"/>
    <x v="803"/>
    <n v="15163474"/>
    <x v="1726"/>
    <n v="1"/>
    <n v="36.99"/>
    <x v="172"/>
    <s v="Monday"/>
    <x v="7"/>
    <x v="0"/>
  </r>
  <r>
    <x v="1377"/>
    <x v="804"/>
    <n v="1586145"/>
    <x v="1727"/>
    <n v="2"/>
    <n v="134.94999999999999"/>
    <x v="383"/>
    <s v="Tuesday"/>
    <x v="2"/>
    <x v="1"/>
  </r>
  <r>
    <x v="1378"/>
    <x v="805"/>
    <n v="1586145"/>
    <x v="1728"/>
    <n v="2"/>
    <n v="37.99"/>
    <x v="384"/>
    <s v="Tuesday"/>
    <x v="0"/>
    <x v="4"/>
  </r>
  <r>
    <x v="1378"/>
    <x v="805"/>
    <n v="1586145"/>
    <x v="1729"/>
    <n v="1"/>
    <n v="35.99"/>
    <x v="83"/>
    <s v="Tuesday"/>
    <x v="7"/>
    <x v="0"/>
  </r>
  <r>
    <x v="1378"/>
    <x v="805"/>
    <n v="1586145"/>
    <x v="1730"/>
    <n v="1"/>
    <n v="50.99"/>
    <x v="20"/>
    <s v="Tuesday"/>
    <x v="7"/>
    <x v="0"/>
  </r>
  <r>
    <x v="1378"/>
    <x v="805"/>
    <n v="1586145"/>
    <x v="1494"/>
    <n v="1"/>
    <n v="50.99"/>
    <x v="20"/>
    <s v="Tuesday"/>
    <x v="7"/>
    <x v="0"/>
  </r>
  <r>
    <x v="1378"/>
    <x v="805"/>
    <n v="1586145"/>
    <x v="1731"/>
    <n v="1"/>
    <n v="46.99"/>
    <x v="121"/>
    <s v="Tuesday"/>
    <x v="7"/>
    <x v="0"/>
  </r>
  <r>
    <x v="1378"/>
    <x v="805"/>
    <n v="1586145"/>
    <x v="1732"/>
    <n v="1"/>
    <n v="41.99"/>
    <x v="116"/>
    <s v="Tuesday"/>
    <x v="0"/>
    <x v="4"/>
  </r>
  <r>
    <x v="1378"/>
    <x v="805"/>
    <n v="1586145"/>
    <x v="1733"/>
    <n v="1"/>
    <n v="24.99"/>
    <x v="30"/>
    <s v="Tuesday"/>
    <x v="0"/>
    <x v="1"/>
  </r>
  <r>
    <x v="1378"/>
    <x v="805"/>
    <n v="1586145"/>
    <x v="1734"/>
    <n v="1"/>
    <n v="34.99"/>
    <x v="12"/>
    <s v="Tuesday"/>
    <x v="7"/>
    <x v="0"/>
  </r>
  <r>
    <x v="1379"/>
    <x v="806"/>
    <n v="3855656"/>
    <x v="1735"/>
    <n v="1"/>
    <n v="24.99"/>
    <x v="30"/>
    <s v="Tuesday"/>
    <x v="13"/>
    <x v="2"/>
  </r>
  <r>
    <x v="1380"/>
    <x v="807"/>
    <n v="12796179"/>
    <x v="1736"/>
    <n v="1"/>
    <n v="24.99"/>
    <x v="30"/>
    <s v="Tuesday"/>
    <x v="2"/>
    <x v="0"/>
  </r>
  <r>
    <x v="1380"/>
    <x v="807"/>
    <n v="12796179"/>
    <x v="1138"/>
    <n v="1"/>
    <n v="23.99"/>
    <x v="57"/>
    <s v="Tuesday"/>
    <x v="2"/>
    <x v="1"/>
  </r>
  <r>
    <x v="1380"/>
    <x v="807"/>
    <n v="12796179"/>
    <x v="314"/>
    <n v="1"/>
    <n v="50.99"/>
    <x v="20"/>
    <s v="Tuesday"/>
    <x v="2"/>
    <x v="1"/>
  </r>
  <r>
    <x v="1380"/>
    <x v="807"/>
    <n v="12796179"/>
    <x v="1395"/>
    <n v="1"/>
    <n v="66.989999999999995"/>
    <x v="13"/>
    <s v="Tuesday"/>
    <x v="2"/>
    <x v="1"/>
  </r>
  <r>
    <x v="1381"/>
    <x v="808"/>
    <n v="4506253"/>
    <x v="1737"/>
    <n v="1"/>
    <n v="16.989999999999998"/>
    <x v="163"/>
    <s v="Tuesday"/>
    <x v="14"/>
    <x v="0"/>
  </r>
  <r>
    <x v="1382"/>
    <x v="809"/>
    <n v="6533400"/>
    <x v="1738"/>
    <n v="1"/>
    <n v="14.99"/>
    <x v="123"/>
    <s v="Wednesday"/>
    <x v="19"/>
    <x v="4"/>
  </r>
  <r>
    <x v="1383"/>
    <x v="810"/>
    <n v="6439327"/>
    <x v="1739"/>
    <n v="1"/>
    <n v="74.989999999999995"/>
    <x v="2"/>
    <s v="Wednesday"/>
    <x v="16"/>
    <x v="1"/>
  </r>
  <r>
    <x v="1383"/>
    <x v="810"/>
    <n v="6439327"/>
    <x v="1740"/>
    <n v="1"/>
    <n v="33.99"/>
    <x v="22"/>
    <s v="Wednesday"/>
    <x v="15"/>
    <x v="0"/>
  </r>
  <r>
    <x v="1383"/>
    <x v="810"/>
    <n v="6439327"/>
    <x v="29"/>
    <n v="1"/>
    <n v="98.99"/>
    <x v="26"/>
    <s v="Wednesday"/>
    <x v="12"/>
    <x v="1"/>
  </r>
  <r>
    <x v="1383"/>
    <x v="810"/>
    <n v="6439327"/>
    <x v="1741"/>
    <n v="1"/>
    <n v="21.99"/>
    <x v="39"/>
    <s v="Wednesday"/>
    <x v="5"/>
    <x v="0"/>
  </r>
  <r>
    <x v="1384"/>
    <x v="811"/>
    <n v="2966476"/>
    <x v="1506"/>
    <n v="1"/>
    <n v="35.99"/>
    <x v="83"/>
    <s v="Wednesday"/>
    <x v="2"/>
    <x v="1"/>
  </r>
  <r>
    <x v="1384"/>
    <x v="811"/>
    <n v="2966476"/>
    <x v="1742"/>
    <n v="1"/>
    <n v="33.99"/>
    <x v="22"/>
    <s v="Wednesday"/>
    <x v="15"/>
    <x v="0"/>
  </r>
  <r>
    <x v="1384"/>
    <x v="811"/>
    <n v="2966476"/>
    <x v="1673"/>
    <n v="1"/>
    <n v="29.9"/>
    <x v="330"/>
    <s v="Wednesday"/>
    <x v="7"/>
    <x v="1"/>
  </r>
  <r>
    <x v="1384"/>
    <x v="811"/>
    <n v="2966476"/>
    <x v="1743"/>
    <n v="2"/>
    <n v="31.99"/>
    <x v="153"/>
    <s v="Wednesday"/>
    <x v="2"/>
    <x v="1"/>
  </r>
  <r>
    <x v="1384"/>
    <x v="811"/>
    <n v="2966476"/>
    <x v="1744"/>
    <n v="1"/>
    <n v="25.99"/>
    <x v="18"/>
    <s v="Wednesday"/>
    <x v="7"/>
    <x v="0"/>
  </r>
  <r>
    <x v="1384"/>
    <x v="811"/>
    <n v="2966476"/>
    <x v="1745"/>
    <n v="1"/>
    <n v="25.99"/>
    <x v="18"/>
    <s v="Wednesday"/>
    <x v="2"/>
    <x v="0"/>
  </r>
  <r>
    <x v="1384"/>
    <x v="811"/>
    <n v="2966476"/>
    <x v="1746"/>
    <n v="1"/>
    <n v="40.99"/>
    <x v="128"/>
    <s v="Wednesday"/>
    <x v="5"/>
    <x v="0"/>
  </r>
  <r>
    <x v="1384"/>
    <x v="811"/>
    <n v="2966476"/>
    <x v="1747"/>
    <n v="1"/>
    <n v="21.99"/>
    <x v="39"/>
    <s v="Wednesday"/>
    <x v="6"/>
    <x v="0"/>
  </r>
  <r>
    <x v="1384"/>
    <x v="811"/>
    <n v="2966476"/>
    <x v="1748"/>
    <n v="1"/>
    <n v="9.99"/>
    <x v="47"/>
    <s v="Wednesday"/>
    <x v="14"/>
    <x v="3"/>
  </r>
  <r>
    <x v="1384"/>
    <x v="811"/>
    <n v="2966476"/>
    <x v="1749"/>
    <n v="1"/>
    <n v="33.99"/>
    <x v="22"/>
    <s v="Wednesday"/>
    <x v="15"/>
    <x v="0"/>
  </r>
  <r>
    <x v="1385"/>
    <x v="812"/>
    <n v="3360511"/>
    <x v="416"/>
    <n v="1"/>
    <n v="25.99"/>
    <x v="18"/>
    <s v="Wednesday"/>
    <x v="6"/>
    <x v="0"/>
  </r>
  <r>
    <x v="1385"/>
    <x v="812"/>
    <n v="3360511"/>
    <x v="1662"/>
    <n v="1"/>
    <n v="25.99"/>
    <x v="18"/>
    <s v="Wednesday"/>
    <x v="6"/>
    <x v="0"/>
  </r>
  <r>
    <x v="1386"/>
    <x v="813"/>
    <n v="15481154"/>
    <x v="1750"/>
    <n v="1"/>
    <n v="42.99"/>
    <x v="0"/>
    <s v="Thursday"/>
    <x v="0"/>
    <x v="0"/>
  </r>
  <r>
    <x v="1386"/>
    <x v="813"/>
    <n v="15481154"/>
    <x v="1521"/>
    <n v="1"/>
    <n v="3.99"/>
    <x v="184"/>
    <s v="Thursday"/>
    <x v="14"/>
    <x v="3"/>
  </r>
  <r>
    <x v="1387"/>
    <x v="814"/>
    <n v="11259901"/>
    <x v="733"/>
    <n v="1"/>
    <n v="40.99"/>
    <x v="128"/>
    <s v="Thursday"/>
    <x v="6"/>
    <x v="0"/>
  </r>
  <r>
    <x v="1387"/>
    <x v="814"/>
    <n v="11259901"/>
    <x v="1751"/>
    <n v="1"/>
    <n v="30.99"/>
    <x v="24"/>
    <s v="Thursday"/>
    <x v="16"/>
    <x v="0"/>
  </r>
  <r>
    <x v="1388"/>
    <x v="815"/>
    <n v="8042053"/>
    <x v="857"/>
    <n v="1"/>
    <n v="24.99"/>
    <x v="30"/>
    <s v="Friday"/>
    <x v="2"/>
    <x v="0"/>
  </r>
  <r>
    <x v="1388"/>
    <x v="815"/>
    <n v="8042053"/>
    <x v="1443"/>
    <n v="1"/>
    <n v="32.99"/>
    <x v="9"/>
    <s v="Friday"/>
    <x v="0"/>
    <x v="0"/>
  </r>
  <r>
    <x v="1389"/>
    <x v="816"/>
    <n v="7049122"/>
    <x v="462"/>
    <n v="1"/>
    <n v="32.99"/>
    <x v="9"/>
    <s v="Friday"/>
    <x v="6"/>
    <x v="0"/>
  </r>
  <r>
    <x v="1389"/>
    <x v="816"/>
    <n v="7049122"/>
    <x v="383"/>
    <n v="1"/>
    <n v="31.99"/>
    <x v="43"/>
    <s v="Friday"/>
    <x v="9"/>
    <x v="0"/>
  </r>
  <r>
    <x v="1390"/>
    <x v="817"/>
    <n v="6445588"/>
    <x v="1752"/>
    <n v="1"/>
    <n v="23.99"/>
    <x v="57"/>
    <s v="Friday"/>
    <x v="15"/>
    <x v="0"/>
  </r>
  <r>
    <x v="1390"/>
    <x v="817"/>
    <n v="6445588"/>
    <x v="1753"/>
    <n v="1"/>
    <n v="57.99"/>
    <x v="104"/>
    <s v="Friday"/>
    <x v="15"/>
    <x v="0"/>
  </r>
  <r>
    <x v="1391"/>
    <x v="818"/>
    <n v="7383278"/>
    <x v="1754"/>
    <n v="1"/>
    <n v="47.5"/>
    <x v="385"/>
    <s v="Friday"/>
    <x v="13"/>
    <x v="1"/>
  </r>
  <r>
    <x v="1391"/>
    <x v="818"/>
    <n v="7383278"/>
    <x v="400"/>
    <n v="1"/>
    <n v="67.989999999999995"/>
    <x v="29"/>
    <s v="Friday"/>
    <x v="0"/>
    <x v="1"/>
  </r>
  <r>
    <x v="1392"/>
    <x v="819"/>
    <n v="9761311"/>
    <x v="1728"/>
    <n v="1"/>
    <n v="37.99"/>
    <x v="67"/>
    <s v="Saturday"/>
    <x v="0"/>
    <x v="4"/>
  </r>
  <r>
    <x v="1392"/>
    <x v="819"/>
    <n v="9761311"/>
    <x v="1755"/>
    <n v="1"/>
    <n v="47.99"/>
    <x v="52"/>
    <s v="Saturday"/>
    <x v="0"/>
    <x v="4"/>
  </r>
  <r>
    <x v="1393"/>
    <x v="820"/>
    <n v="2603787"/>
    <x v="1756"/>
    <n v="1"/>
    <n v="87.99"/>
    <x v="84"/>
    <s v="Saturday"/>
    <x v="2"/>
    <x v="1"/>
  </r>
  <r>
    <x v="1394"/>
    <x v="821"/>
    <n v="11494813"/>
    <x v="1757"/>
    <n v="1"/>
    <n v="26.99"/>
    <x v="75"/>
    <s v="Saturday"/>
    <x v="2"/>
    <x v="0"/>
  </r>
  <r>
    <x v="1394"/>
    <x v="821"/>
    <n v="11494813"/>
    <x v="1758"/>
    <n v="1"/>
    <n v="14.99"/>
    <x v="123"/>
    <s v="Saturday"/>
    <x v="16"/>
    <x v="1"/>
  </r>
  <r>
    <x v="1395"/>
    <x v="822"/>
    <n v="4539121"/>
    <x v="1759"/>
    <n v="1"/>
    <n v="26.99"/>
    <x v="75"/>
    <s v="Saturday"/>
    <x v="16"/>
    <x v="1"/>
  </r>
  <r>
    <x v="1396"/>
    <x v="823"/>
    <n v="7132785"/>
    <x v="1760"/>
    <n v="1"/>
    <n v="111.95"/>
    <x v="145"/>
    <s v="Saturday"/>
    <x v="6"/>
    <x v="1"/>
  </r>
  <r>
    <x v="1396"/>
    <x v="823"/>
    <n v="7132785"/>
    <x v="460"/>
    <n v="1"/>
    <n v="91.99"/>
    <x v="166"/>
    <s v="Saturday"/>
    <x v="6"/>
    <x v="1"/>
  </r>
  <r>
    <x v="1397"/>
    <x v="824"/>
    <n v="7132785"/>
    <x v="1761"/>
    <n v="1"/>
    <n v="78.989999999999995"/>
    <x v="178"/>
    <s v="Saturday"/>
    <x v="6"/>
    <x v="1"/>
  </r>
  <r>
    <x v="1397"/>
    <x v="824"/>
    <n v="7132785"/>
    <x v="1762"/>
    <n v="1"/>
    <n v="90.99"/>
    <x v="179"/>
    <s v="Saturday"/>
    <x v="5"/>
    <x v="1"/>
  </r>
  <r>
    <x v="1398"/>
    <x v="825"/>
    <n v="7132785"/>
    <x v="636"/>
    <n v="1"/>
    <n v="11.99"/>
    <x v="203"/>
    <s v="Saturday"/>
    <x v="14"/>
    <x v="1"/>
  </r>
  <r>
    <x v="1398"/>
    <x v="825"/>
    <n v="7132785"/>
    <x v="310"/>
    <n v="1"/>
    <n v="31.99"/>
    <x v="43"/>
    <s v="Saturday"/>
    <x v="2"/>
    <x v="1"/>
  </r>
  <r>
    <x v="1399"/>
    <x v="826"/>
    <n v="10414892"/>
    <x v="1763"/>
    <n v="1"/>
    <n v="3.99"/>
    <x v="184"/>
    <s v="Saturday"/>
    <x v="14"/>
    <x v="1"/>
  </r>
  <r>
    <x v="1399"/>
    <x v="826"/>
    <n v="10414892"/>
    <x v="1764"/>
    <n v="1"/>
    <n v="3.99"/>
    <x v="184"/>
    <s v="Saturday"/>
    <x v="0"/>
    <x v="1"/>
  </r>
  <r>
    <x v="1400"/>
    <x v="827"/>
    <n v="12535123"/>
    <x v="1765"/>
    <n v="1"/>
    <n v="25.99"/>
    <x v="18"/>
    <s v="Saturday"/>
    <x v="7"/>
    <x v="0"/>
  </r>
  <r>
    <x v="1400"/>
    <x v="827"/>
    <n v="12535123"/>
    <x v="1433"/>
    <n v="1"/>
    <n v="66.989999999999995"/>
    <x v="13"/>
    <s v="Saturday"/>
    <x v="8"/>
    <x v="1"/>
  </r>
  <r>
    <x v="1401"/>
    <x v="828"/>
    <n v="8662377"/>
    <x v="1766"/>
    <n v="1"/>
    <n v="10.99"/>
    <x v="180"/>
    <s v="Tuesday"/>
    <x v="8"/>
    <x v="1"/>
  </r>
  <r>
    <x v="1401"/>
    <x v="828"/>
    <n v="8662377"/>
    <x v="1767"/>
    <n v="1"/>
    <n v="55.99"/>
    <x v="101"/>
    <s v="Tuesday"/>
    <x v="16"/>
    <x v="1"/>
  </r>
  <r>
    <x v="1401"/>
    <x v="828"/>
    <n v="8662377"/>
    <x v="666"/>
    <n v="1"/>
    <n v="9.99"/>
    <x v="47"/>
    <s v="Tuesday"/>
    <x v="14"/>
    <x v="3"/>
  </r>
  <r>
    <x v="1401"/>
    <x v="828"/>
    <n v="8662377"/>
    <x v="1768"/>
    <n v="1"/>
    <n v="4.99"/>
    <x v="181"/>
    <s v="Tuesday"/>
    <x v="14"/>
    <x v="1"/>
  </r>
  <r>
    <x v="1401"/>
    <x v="828"/>
    <n v="8662377"/>
    <x v="1769"/>
    <n v="1"/>
    <n v="56.99"/>
    <x v="11"/>
    <s v="Tuesday"/>
    <x v="8"/>
    <x v="1"/>
  </r>
  <r>
    <x v="1401"/>
    <x v="828"/>
    <n v="8662377"/>
    <x v="1659"/>
    <n v="1"/>
    <n v="33.99"/>
    <x v="22"/>
    <s v="Tuesday"/>
    <x v="5"/>
    <x v="0"/>
  </r>
  <r>
    <x v="1401"/>
    <x v="828"/>
    <n v="8662377"/>
    <x v="1738"/>
    <n v="1"/>
    <n v="14.99"/>
    <x v="123"/>
    <s v="Tuesday"/>
    <x v="19"/>
    <x v="4"/>
  </r>
  <r>
    <x v="1401"/>
    <x v="828"/>
    <n v="8662377"/>
    <x v="1770"/>
    <n v="1"/>
    <n v="30.99"/>
    <x v="24"/>
    <s v="Tuesday"/>
    <x v="8"/>
    <x v="1"/>
  </r>
  <r>
    <x v="1402"/>
    <x v="829"/>
    <n v="8558990"/>
    <x v="3"/>
    <n v="2"/>
    <n v="54.99"/>
    <x v="386"/>
    <s v="Tuesday"/>
    <x v="0"/>
    <x v="1"/>
  </r>
  <r>
    <x v="1403"/>
    <x v="830"/>
    <n v="15509765"/>
    <x v="1421"/>
    <n v="1"/>
    <n v="122.95"/>
    <x v="356"/>
    <s v="Tuesday"/>
    <x v="6"/>
    <x v="1"/>
  </r>
  <r>
    <x v="1403"/>
    <x v="830"/>
    <n v="15509765"/>
    <x v="991"/>
    <n v="1"/>
    <n v="151.94999999999999"/>
    <x v="272"/>
    <s v="Tuesday"/>
    <x v="5"/>
    <x v="1"/>
  </r>
  <r>
    <x v="1404"/>
    <x v="831"/>
    <n v="15509765"/>
    <x v="1771"/>
    <n v="1"/>
    <n v="53.99"/>
    <x v="89"/>
    <s v="Tuesday"/>
    <x v="2"/>
    <x v="1"/>
  </r>
  <r>
    <x v="1404"/>
    <x v="831"/>
    <n v="15509765"/>
    <x v="1335"/>
    <n v="1"/>
    <n v="59.99"/>
    <x v="4"/>
    <s v="Tuesday"/>
    <x v="7"/>
    <x v="1"/>
  </r>
  <r>
    <x v="1405"/>
    <x v="832"/>
    <n v="15509765"/>
    <x v="1772"/>
    <n v="1"/>
    <n v="52.99"/>
    <x v="207"/>
    <s v="Tuesday"/>
    <x v="8"/>
    <x v="2"/>
  </r>
  <r>
    <x v="1405"/>
    <x v="832"/>
    <n v="15509765"/>
    <x v="1755"/>
    <n v="1"/>
    <n v="47.99"/>
    <x v="52"/>
    <s v="Tuesday"/>
    <x v="0"/>
    <x v="4"/>
  </r>
  <r>
    <x v="1406"/>
    <x v="833"/>
    <n v="15509765"/>
    <x v="1773"/>
    <n v="1"/>
    <n v="49.99"/>
    <x v="6"/>
    <s v="Tuesday"/>
    <x v="2"/>
    <x v="1"/>
  </r>
  <r>
    <x v="1406"/>
    <x v="833"/>
    <n v="15509765"/>
    <x v="1732"/>
    <n v="1"/>
    <n v="41.99"/>
    <x v="116"/>
    <s v="Tuesday"/>
    <x v="0"/>
    <x v="4"/>
  </r>
  <r>
    <x v="1407"/>
    <x v="834"/>
    <n v="15509765"/>
    <x v="1774"/>
    <n v="1"/>
    <n v="34.99"/>
    <x v="12"/>
    <s v="Tuesday"/>
    <x v="2"/>
    <x v="1"/>
  </r>
  <r>
    <x v="1407"/>
    <x v="834"/>
    <n v="15509765"/>
    <x v="1364"/>
    <n v="1"/>
    <n v="12.9"/>
    <x v="16"/>
    <s v="Tuesday"/>
    <x v="6"/>
    <x v="3"/>
  </r>
  <r>
    <x v="1407"/>
    <x v="834"/>
    <n v="15509765"/>
    <x v="1775"/>
    <n v="1"/>
    <n v="19.989999999999998"/>
    <x v="58"/>
    <s v="Tuesday"/>
    <x v="2"/>
    <x v="3"/>
  </r>
  <r>
    <x v="1407"/>
    <x v="834"/>
    <n v="15509765"/>
    <x v="1644"/>
    <n v="1"/>
    <n v="44.99"/>
    <x v="44"/>
    <s v="Tuesday"/>
    <x v="8"/>
    <x v="1"/>
  </r>
  <r>
    <x v="1408"/>
    <x v="835"/>
    <n v="4539121"/>
    <x v="931"/>
    <n v="2"/>
    <n v="97.99"/>
    <x v="387"/>
    <s v="Tuesday"/>
    <x v="16"/>
    <x v="1"/>
  </r>
  <r>
    <x v="1409"/>
    <x v="836"/>
    <n v="14379896"/>
    <x v="1776"/>
    <n v="1"/>
    <n v="63.99"/>
    <x v="210"/>
    <s v="Tuesday"/>
    <x v="9"/>
    <x v="1"/>
  </r>
  <r>
    <x v="1410"/>
    <x v="837"/>
    <n v="19643039"/>
    <x v="164"/>
    <n v="1"/>
    <n v="22.99"/>
    <x v="10"/>
    <s v="Tuesday"/>
    <x v="18"/>
    <x v="1"/>
  </r>
  <r>
    <x v="1410"/>
    <x v="837"/>
    <n v="19643039"/>
    <x v="1777"/>
    <n v="1"/>
    <n v="62.99"/>
    <x v="41"/>
    <s v="Tuesday"/>
    <x v="18"/>
    <x v="1"/>
  </r>
  <r>
    <x v="1411"/>
    <x v="838"/>
    <n v="19588499"/>
    <x v="1778"/>
    <n v="1"/>
    <n v="21.99"/>
    <x v="39"/>
    <s v="Tuesday"/>
    <x v="6"/>
    <x v="0"/>
  </r>
  <r>
    <x v="1412"/>
    <x v="839"/>
    <n v="6533400"/>
    <x v="1779"/>
    <n v="2"/>
    <n v="49.99"/>
    <x v="388"/>
    <s v="Wednesday"/>
    <x v="5"/>
    <x v="0"/>
  </r>
  <r>
    <x v="1413"/>
    <x v="840"/>
    <n v="12418216"/>
    <x v="1780"/>
    <n v="1"/>
    <n v="9.99"/>
    <x v="47"/>
    <s v="Wednesday"/>
    <x v="8"/>
    <x v="1"/>
  </r>
  <r>
    <x v="1414"/>
    <x v="841"/>
    <n v="7049122"/>
    <x v="1781"/>
    <n v="1"/>
    <n v="9"/>
    <x v="389"/>
    <s v="Thursday"/>
    <x v="3"/>
    <x v="1"/>
  </r>
  <r>
    <x v="1415"/>
    <x v="842"/>
    <n v="11047812"/>
    <x v="1048"/>
    <n v="1"/>
    <n v="81.99"/>
    <x v="205"/>
    <s v="Thursday"/>
    <x v="2"/>
    <x v="1"/>
  </r>
  <r>
    <x v="1415"/>
    <x v="842"/>
    <n v="11047812"/>
    <x v="1782"/>
    <n v="1"/>
    <n v="7.99"/>
    <x v="40"/>
    <s v="Thursday"/>
    <x v="14"/>
    <x v="1"/>
  </r>
  <r>
    <x v="1415"/>
    <x v="842"/>
    <n v="11047812"/>
    <x v="1783"/>
    <n v="1"/>
    <n v="7.99"/>
    <x v="40"/>
    <s v="Thursday"/>
    <x v="14"/>
    <x v="1"/>
  </r>
  <r>
    <x v="1416"/>
    <x v="843"/>
    <n v="19588499"/>
    <x v="34"/>
    <n v="1"/>
    <n v="24.99"/>
    <x v="30"/>
    <s v="Thursday"/>
    <x v="2"/>
    <x v="0"/>
  </r>
  <r>
    <x v="1416"/>
    <x v="843"/>
    <n v="19588499"/>
    <x v="1784"/>
    <n v="1"/>
    <n v="21.99"/>
    <x v="39"/>
    <s v="Thursday"/>
    <x v="6"/>
    <x v="0"/>
  </r>
  <r>
    <x v="1417"/>
    <x v="844"/>
    <n v="2491572"/>
    <x v="1785"/>
    <n v="1"/>
    <n v="30.99"/>
    <x v="24"/>
    <s v="Friday"/>
    <x v="2"/>
    <x v="1"/>
  </r>
  <r>
    <x v="1418"/>
    <x v="845"/>
    <n v="15286921"/>
    <x v="1786"/>
    <n v="1"/>
    <n v="30.99"/>
    <x v="24"/>
    <s v="Friday"/>
    <x v="0"/>
    <x v="0"/>
  </r>
  <r>
    <x v="1418"/>
    <x v="845"/>
    <n v="15286921"/>
    <x v="1787"/>
    <n v="1"/>
    <n v="30.5"/>
    <x v="159"/>
    <s v="Friday"/>
    <x v="8"/>
    <x v="1"/>
  </r>
  <r>
    <x v="1418"/>
    <x v="845"/>
    <n v="15286921"/>
    <x v="1788"/>
    <n v="1"/>
    <n v="80.989999999999995"/>
    <x v="147"/>
    <s v="Friday"/>
    <x v="2"/>
    <x v="1"/>
  </r>
  <r>
    <x v="1418"/>
    <x v="845"/>
    <n v="15286921"/>
    <x v="1789"/>
    <n v="1"/>
    <n v="31.99"/>
    <x v="43"/>
    <s v="Friday"/>
    <x v="7"/>
    <x v="0"/>
  </r>
  <r>
    <x v="1418"/>
    <x v="845"/>
    <n v="15286921"/>
    <x v="1790"/>
    <n v="1"/>
    <n v="45.99"/>
    <x v="99"/>
    <s v="Friday"/>
    <x v="8"/>
    <x v="1"/>
  </r>
  <r>
    <x v="1419"/>
    <x v="846"/>
    <n v="12535123"/>
    <x v="1334"/>
    <n v="1"/>
    <n v="19.989999999999998"/>
    <x v="58"/>
    <s v="Friday"/>
    <x v="8"/>
    <x v="1"/>
  </r>
  <r>
    <x v="1419"/>
    <x v="846"/>
    <n v="12535123"/>
    <x v="1411"/>
    <n v="1"/>
    <n v="27.99"/>
    <x v="71"/>
    <s v="Friday"/>
    <x v="0"/>
    <x v="1"/>
  </r>
  <r>
    <x v="1420"/>
    <x v="847"/>
    <n v="14921935"/>
    <x v="1791"/>
    <n v="1"/>
    <n v="7.99"/>
    <x v="40"/>
    <s v="Saturday"/>
    <x v="9"/>
    <x v="2"/>
  </r>
  <r>
    <x v="1420"/>
    <x v="847"/>
    <n v="14921935"/>
    <x v="1792"/>
    <n v="1"/>
    <n v="8.99"/>
    <x v="21"/>
    <s v="Saturday"/>
    <x v="9"/>
    <x v="2"/>
  </r>
  <r>
    <x v="1421"/>
    <x v="848"/>
    <n v="3855656"/>
    <x v="1793"/>
    <n v="1"/>
    <n v="24.99"/>
    <x v="30"/>
    <s v="Saturday"/>
    <x v="15"/>
    <x v="0"/>
  </r>
  <r>
    <x v="1421"/>
    <x v="848"/>
    <n v="3855656"/>
    <x v="1794"/>
    <n v="1"/>
    <n v="23.99"/>
    <x v="57"/>
    <s v="Saturday"/>
    <x v="15"/>
    <x v="0"/>
  </r>
  <r>
    <x v="1422"/>
    <x v="849"/>
    <n v="10031476"/>
    <x v="242"/>
    <n v="1"/>
    <n v="32.99"/>
    <x v="9"/>
    <s v="Saturday"/>
    <x v="0"/>
    <x v="0"/>
  </r>
  <r>
    <x v="1422"/>
    <x v="849"/>
    <n v="10031476"/>
    <x v="1795"/>
    <n v="1"/>
    <n v="30.99"/>
    <x v="24"/>
    <s v="Saturday"/>
    <x v="15"/>
    <x v="0"/>
  </r>
  <r>
    <x v="1423"/>
    <x v="850"/>
    <n v="5224598"/>
    <x v="1152"/>
    <n v="1"/>
    <n v="25.99"/>
    <x v="18"/>
    <s v="Saturday"/>
    <x v="2"/>
    <x v="0"/>
  </r>
  <r>
    <x v="1423"/>
    <x v="850"/>
    <n v="5224598"/>
    <x v="1087"/>
    <n v="1"/>
    <n v="21.99"/>
    <x v="39"/>
    <s v="Saturday"/>
    <x v="8"/>
    <x v="1"/>
  </r>
  <r>
    <x v="1424"/>
    <x v="851"/>
    <n v="3471595"/>
    <x v="744"/>
    <n v="1"/>
    <n v="13.99"/>
    <x v="17"/>
    <s v="Saturday"/>
    <x v="14"/>
    <x v="3"/>
  </r>
  <r>
    <x v="1425"/>
    <x v="852"/>
    <n v="8042053"/>
    <x v="1796"/>
    <n v="1"/>
    <n v="89.99"/>
    <x v="245"/>
    <s v="Monday"/>
    <x v="13"/>
    <x v="1"/>
  </r>
  <r>
    <x v="1426"/>
    <x v="853"/>
    <n v="106895"/>
    <x v="1797"/>
    <n v="1"/>
    <n v="18.989999999999998"/>
    <x v="105"/>
    <s v="Wednesday"/>
    <x v="9"/>
    <x v="0"/>
  </r>
  <r>
    <x v="1426"/>
    <x v="853"/>
    <n v="106895"/>
    <x v="1798"/>
    <n v="1"/>
    <n v="24.99"/>
    <x v="30"/>
    <s v="Wednesday"/>
    <x v="9"/>
    <x v="0"/>
  </r>
  <r>
    <x v="1427"/>
    <x v="854"/>
    <n v="14921935"/>
    <x v="994"/>
    <n v="1"/>
    <n v="21.99"/>
    <x v="39"/>
    <s v="Friday"/>
    <x v="8"/>
    <x v="2"/>
  </r>
  <r>
    <x v="1428"/>
    <x v="855"/>
    <n v="2696881"/>
    <x v="367"/>
    <n v="1"/>
    <n v="35.99"/>
    <x v="83"/>
    <s v="Friday"/>
    <x v="2"/>
    <x v="0"/>
  </r>
  <r>
    <x v="1428"/>
    <x v="855"/>
    <n v="2696881"/>
    <x v="1799"/>
    <n v="1"/>
    <n v="145.94999999999999"/>
    <x v="390"/>
    <s v="Friday"/>
    <x v="7"/>
    <x v="2"/>
  </r>
  <r>
    <x v="1428"/>
    <x v="855"/>
    <n v="2696881"/>
    <x v="1800"/>
    <n v="1"/>
    <n v="33.99"/>
    <x v="22"/>
    <s v="Friday"/>
    <x v="15"/>
    <x v="0"/>
  </r>
  <r>
    <x v="1429"/>
    <x v="856"/>
    <n v="10391492"/>
    <x v="1333"/>
    <n v="1"/>
    <n v="60.99"/>
    <x v="107"/>
    <s v="Friday"/>
    <x v="2"/>
    <x v="1"/>
  </r>
  <r>
    <x v="1430"/>
    <x v="857"/>
    <n v="12788599"/>
    <x v="1801"/>
    <n v="1"/>
    <n v="33.99"/>
    <x v="22"/>
    <s v="Friday"/>
    <x v="15"/>
    <x v="0"/>
  </r>
  <r>
    <x v="1431"/>
    <x v="858"/>
    <n v="13961314"/>
    <x v="1680"/>
    <n v="1"/>
    <n v="36.99"/>
    <x v="172"/>
    <s v="Friday"/>
    <x v="8"/>
    <x v="4"/>
  </r>
  <r>
    <x v="1431"/>
    <x v="858"/>
    <n v="13961314"/>
    <x v="1802"/>
    <n v="1"/>
    <n v="26.99"/>
    <x v="75"/>
    <s v="Friday"/>
    <x v="7"/>
    <x v="0"/>
  </r>
  <r>
    <x v="1431"/>
    <x v="858"/>
    <n v="13961314"/>
    <x v="1803"/>
    <n v="1"/>
    <n v="49.99"/>
    <x v="6"/>
    <s v="Friday"/>
    <x v="5"/>
    <x v="0"/>
  </r>
  <r>
    <x v="1432"/>
    <x v="859"/>
    <n v="15240342"/>
    <x v="1804"/>
    <n v="2"/>
    <n v="41.99"/>
    <x v="391"/>
    <s v="Friday"/>
    <x v="8"/>
    <x v="1"/>
  </r>
  <r>
    <x v="1433"/>
    <x v="860"/>
    <n v="14258128"/>
    <x v="1343"/>
    <n v="2"/>
    <n v="25.99"/>
    <x v="380"/>
    <s v="Saturday"/>
    <x v="8"/>
    <x v="1"/>
  </r>
  <r>
    <x v="1433"/>
    <x v="860"/>
    <n v="14258128"/>
    <x v="1805"/>
    <n v="1"/>
    <n v="46.99"/>
    <x v="121"/>
    <s v="Saturday"/>
    <x v="19"/>
    <x v="2"/>
  </r>
  <r>
    <x v="1434"/>
    <x v="861"/>
    <n v="15428328"/>
    <x v="56"/>
    <n v="1"/>
    <n v="24.99"/>
    <x v="30"/>
    <s v="Saturday"/>
    <x v="2"/>
    <x v="0"/>
  </r>
  <r>
    <x v="1434"/>
    <x v="861"/>
    <n v="15428328"/>
    <x v="1806"/>
    <n v="1"/>
    <n v="30.99"/>
    <x v="24"/>
    <s v="Saturday"/>
    <x v="19"/>
    <x v="1"/>
  </r>
  <r>
    <x v="1435"/>
    <x v="862"/>
    <n v="8042053"/>
    <x v="1384"/>
    <n v="1"/>
    <n v="76.989999999999995"/>
    <x v="209"/>
    <s v="Saturday"/>
    <x v="2"/>
    <x v="1"/>
  </r>
  <r>
    <x v="1436"/>
    <x v="863"/>
    <n v="15461943"/>
    <x v="1807"/>
    <n v="1"/>
    <n v="69.989999999999995"/>
    <x v="92"/>
    <s v="Saturday"/>
    <x v="14"/>
    <x v="2"/>
  </r>
  <r>
    <x v="1436"/>
    <x v="863"/>
    <n v="15461943"/>
    <x v="1808"/>
    <n v="1"/>
    <n v="56.99"/>
    <x v="11"/>
    <s v="Saturday"/>
    <x v="13"/>
    <x v="1"/>
  </r>
  <r>
    <x v="1437"/>
    <x v="864"/>
    <n v="11692148"/>
    <x v="1213"/>
    <n v="1"/>
    <n v="40.99"/>
    <x v="128"/>
    <s v="Monday"/>
    <x v="2"/>
    <x v="0"/>
  </r>
  <r>
    <x v="1437"/>
    <x v="864"/>
    <n v="11692148"/>
    <x v="121"/>
    <n v="1"/>
    <n v="32.5"/>
    <x v="392"/>
    <s v="Monday"/>
    <x v="6"/>
    <x v="0"/>
  </r>
  <r>
    <x v="1438"/>
    <x v="865"/>
    <n v="4539121"/>
    <x v="1728"/>
    <n v="1"/>
    <n v="37.99"/>
    <x v="67"/>
    <s v="Tuesday"/>
    <x v="0"/>
    <x v="4"/>
  </r>
  <r>
    <x v="1438"/>
    <x v="865"/>
    <n v="4539121"/>
    <x v="1809"/>
    <n v="1"/>
    <n v="30.99"/>
    <x v="24"/>
    <s v="Tuesday"/>
    <x v="0"/>
    <x v="4"/>
  </r>
  <r>
    <x v="1439"/>
    <x v="866"/>
    <n v="7383278"/>
    <x v="1810"/>
    <n v="1"/>
    <n v="97.99"/>
    <x v="138"/>
    <s v="Tuesday"/>
    <x v="2"/>
    <x v="1"/>
  </r>
  <r>
    <x v="1440"/>
    <x v="867"/>
    <n v="14726054"/>
    <x v="1811"/>
    <n v="1"/>
    <n v="66.989999999999995"/>
    <x v="13"/>
    <s v="Wednesday"/>
    <x v="5"/>
    <x v="1"/>
  </r>
  <r>
    <x v="1441"/>
    <x v="868"/>
    <n v="1586145"/>
    <x v="546"/>
    <n v="1"/>
    <n v="24.99"/>
    <x v="30"/>
    <s v="Wednesday"/>
    <x v="16"/>
    <x v="1"/>
  </r>
  <r>
    <x v="1442"/>
    <x v="869"/>
    <n v="19406798"/>
    <x v="1812"/>
    <n v="1"/>
    <n v="81.99"/>
    <x v="205"/>
    <s v="Thursday"/>
    <x v="14"/>
    <x v="1"/>
  </r>
  <r>
    <x v="1443"/>
    <x v="870"/>
    <n v="6446816"/>
    <x v="1712"/>
    <n v="1"/>
    <n v="78.989999999999995"/>
    <x v="178"/>
    <s v="Thursday"/>
    <x v="2"/>
    <x v="1"/>
  </r>
  <r>
    <x v="1443"/>
    <x v="870"/>
    <n v="6446816"/>
    <x v="1238"/>
    <n v="1"/>
    <n v="35.99"/>
    <x v="83"/>
    <s v="Thursday"/>
    <x v="7"/>
    <x v="0"/>
  </r>
  <r>
    <x v="1444"/>
    <x v="871"/>
    <n v="5115784"/>
    <x v="1813"/>
    <n v="1"/>
    <n v="20.99"/>
    <x v="28"/>
    <s v="Friday"/>
    <x v="2"/>
    <x v="0"/>
  </r>
  <r>
    <x v="1444"/>
    <x v="871"/>
    <n v="5115784"/>
    <x v="1814"/>
    <n v="1"/>
    <n v="32.99"/>
    <x v="9"/>
    <s v="Friday"/>
    <x v="15"/>
    <x v="0"/>
  </r>
  <r>
    <x v="1444"/>
    <x v="871"/>
    <n v="5115784"/>
    <x v="904"/>
    <n v="1"/>
    <n v="3.99"/>
    <x v="184"/>
    <s v="Friday"/>
    <x v="14"/>
    <x v="3"/>
  </r>
  <r>
    <x v="1445"/>
    <x v="872"/>
    <n v="12423997"/>
    <x v="1815"/>
    <n v="1"/>
    <n v="24.99"/>
    <x v="30"/>
    <s v="Friday"/>
    <x v="9"/>
    <x v="0"/>
  </r>
  <r>
    <x v="1445"/>
    <x v="872"/>
    <n v="12423997"/>
    <x v="1816"/>
    <n v="1"/>
    <n v="21.99"/>
    <x v="39"/>
    <s v="Friday"/>
    <x v="9"/>
    <x v="0"/>
  </r>
  <r>
    <x v="1446"/>
    <x v="873"/>
    <n v="4502076"/>
    <x v="1817"/>
    <n v="1"/>
    <n v="22.99"/>
    <x v="10"/>
    <s v="Saturday"/>
    <x v="6"/>
    <x v="0"/>
  </r>
  <r>
    <x v="1446"/>
    <x v="873"/>
    <n v="4502076"/>
    <x v="1818"/>
    <n v="1"/>
    <n v="27.99"/>
    <x v="71"/>
    <s v="Saturday"/>
    <x v="6"/>
    <x v="0"/>
  </r>
  <r>
    <x v="1447"/>
    <x v="874"/>
    <n v="8073111"/>
    <x v="1766"/>
    <n v="2"/>
    <n v="10.99"/>
    <x v="393"/>
    <s v="Saturday"/>
    <x v="8"/>
    <x v="1"/>
  </r>
  <r>
    <x v="1448"/>
    <x v="875"/>
    <n v="15098614"/>
    <x v="1819"/>
    <n v="1"/>
    <n v="51.99"/>
    <x v="3"/>
    <s v="Saturday"/>
    <x v="15"/>
    <x v="0"/>
  </r>
  <r>
    <x v="1448"/>
    <x v="875"/>
    <n v="15098614"/>
    <x v="1820"/>
    <n v="1"/>
    <n v="35.99"/>
    <x v="83"/>
    <s v="Saturday"/>
    <x v="0"/>
    <x v="0"/>
  </r>
  <r>
    <x v="1449"/>
    <x v="876"/>
    <n v="8042053"/>
    <x v="1821"/>
    <n v="1"/>
    <n v="84.99"/>
    <x v="37"/>
    <s v="Saturday"/>
    <x v="2"/>
    <x v="1"/>
  </r>
  <r>
    <x v="1449"/>
    <x v="876"/>
    <n v="8042053"/>
    <x v="1822"/>
    <n v="1"/>
    <n v="36.99"/>
    <x v="172"/>
    <s v="Saturday"/>
    <x v="8"/>
    <x v="2"/>
  </r>
  <r>
    <x v="1449"/>
    <x v="876"/>
    <n v="8042053"/>
    <x v="1353"/>
    <n v="1"/>
    <n v="48.99"/>
    <x v="133"/>
    <s v="Saturday"/>
    <x v="8"/>
    <x v="2"/>
  </r>
  <r>
    <x v="1449"/>
    <x v="876"/>
    <n v="8042053"/>
    <x v="1486"/>
    <n v="1"/>
    <n v="3.99"/>
    <x v="184"/>
    <s v="Saturday"/>
    <x v="14"/>
    <x v="3"/>
  </r>
  <r>
    <x v="1450"/>
    <x v="877"/>
    <n v="12788599"/>
    <x v="1823"/>
    <n v="1"/>
    <n v="1.99"/>
    <x v="31"/>
    <s v="Saturday"/>
    <x v="14"/>
    <x v="1"/>
  </r>
  <r>
    <x v="1450"/>
    <x v="877"/>
    <n v="12788599"/>
    <x v="1824"/>
    <n v="1"/>
    <n v="33.99"/>
    <x v="22"/>
    <s v="Saturday"/>
    <x v="15"/>
    <x v="0"/>
  </r>
  <r>
    <x v="1451"/>
    <x v="878"/>
    <n v="14793960"/>
    <x v="1825"/>
    <n v="1"/>
    <n v="44.99"/>
    <x v="44"/>
    <s v="Saturday"/>
    <x v="2"/>
    <x v="1"/>
  </r>
  <r>
    <x v="1452"/>
    <x v="879"/>
    <n v="11784317"/>
    <x v="879"/>
    <n v="1"/>
    <n v="6.9"/>
    <x v="152"/>
    <s v="Saturday"/>
    <x v="9"/>
    <x v="1"/>
  </r>
  <r>
    <x v="1452"/>
    <x v="879"/>
    <n v="11784317"/>
    <x v="1826"/>
    <n v="1"/>
    <n v="137.94999999999999"/>
    <x v="394"/>
    <s v="Saturday"/>
    <x v="6"/>
    <x v="1"/>
  </r>
  <r>
    <x v="1452"/>
    <x v="879"/>
    <n v="11784317"/>
    <x v="1827"/>
    <n v="1"/>
    <n v="4.9000000000000004"/>
    <x v="151"/>
    <s v="Saturday"/>
    <x v="9"/>
    <x v="0"/>
  </r>
  <r>
    <x v="1453"/>
    <x v="880"/>
    <n v="3429760"/>
    <x v="1828"/>
    <n v="1"/>
    <n v="20.99"/>
    <x v="28"/>
    <s v="Monday"/>
    <x v="2"/>
    <x v="0"/>
  </r>
  <r>
    <x v="1454"/>
    <x v="881"/>
    <n v="2603787"/>
    <x v="1829"/>
    <n v="1"/>
    <n v="101.95"/>
    <x v="88"/>
    <s v="Tuesday"/>
    <x v="16"/>
    <x v="1"/>
  </r>
  <r>
    <x v="1454"/>
    <x v="881"/>
    <n v="2603787"/>
    <x v="1825"/>
    <n v="1"/>
    <n v="44.99"/>
    <x v="44"/>
    <s v="Tuesday"/>
    <x v="2"/>
    <x v="1"/>
  </r>
  <r>
    <x v="1455"/>
    <x v="882"/>
    <n v="9350306"/>
    <x v="1830"/>
    <n v="1"/>
    <n v="91.99"/>
    <x v="166"/>
    <s v="Tuesday"/>
    <x v="10"/>
    <x v="1"/>
  </r>
  <r>
    <x v="1456"/>
    <x v="883"/>
    <n v="15466049"/>
    <x v="1682"/>
    <n v="1"/>
    <n v="39.99"/>
    <x v="103"/>
    <s v="Wednesday"/>
    <x v="2"/>
    <x v="2"/>
  </r>
  <r>
    <x v="1457"/>
    <x v="884"/>
    <n v="4577045"/>
    <x v="1831"/>
    <n v="1"/>
    <n v="80.989999999999995"/>
    <x v="147"/>
    <s v="Wednesday"/>
    <x v="13"/>
    <x v="1"/>
  </r>
  <r>
    <x v="1457"/>
    <x v="884"/>
    <n v="4577045"/>
    <x v="1832"/>
    <n v="1"/>
    <n v="59.99"/>
    <x v="4"/>
    <s v="Wednesday"/>
    <x v="13"/>
    <x v="2"/>
  </r>
  <r>
    <x v="1458"/>
    <x v="885"/>
    <n v="1553648"/>
    <x v="1833"/>
    <n v="1"/>
    <n v="30.99"/>
    <x v="24"/>
    <s v="Thursday"/>
    <x v="16"/>
    <x v="0"/>
  </r>
  <r>
    <x v="1459"/>
    <x v="886"/>
    <n v="5115784"/>
    <x v="759"/>
    <n v="2"/>
    <n v="20.99"/>
    <x v="366"/>
    <s v="Friday"/>
    <x v="6"/>
    <x v="0"/>
  </r>
  <r>
    <x v="1459"/>
    <x v="886"/>
    <n v="5115784"/>
    <x v="1834"/>
    <n v="1"/>
    <n v="20.99"/>
    <x v="28"/>
    <s v="Friday"/>
    <x v="2"/>
    <x v="0"/>
  </r>
  <r>
    <x v="1460"/>
    <x v="887"/>
    <n v="288941"/>
    <x v="886"/>
    <n v="1"/>
    <n v="97.99"/>
    <x v="138"/>
    <s v="Friday"/>
    <x v="2"/>
    <x v="2"/>
  </r>
  <r>
    <x v="1460"/>
    <x v="887"/>
    <n v="288941"/>
    <x v="718"/>
    <n v="1"/>
    <n v="9.99"/>
    <x v="47"/>
    <s v="Friday"/>
    <x v="8"/>
    <x v="1"/>
  </r>
  <r>
    <x v="1461"/>
    <x v="888"/>
    <n v="10414892"/>
    <x v="179"/>
    <n v="1"/>
    <n v="18.989999999999998"/>
    <x v="105"/>
    <s v="Friday"/>
    <x v="2"/>
    <x v="1"/>
  </r>
  <r>
    <x v="1462"/>
    <x v="889"/>
    <n v="10777520"/>
    <x v="1835"/>
    <n v="1"/>
    <n v="3.99"/>
    <x v="184"/>
    <s v="Friday"/>
    <x v="9"/>
    <x v="1"/>
  </r>
  <r>
    <x v="1462"/>
    <x v="889"/>
    <n v="10777520"/>
    <x v="942"/>
    <n v="1"/>
    <n v="76.989999999999995"/>
    <x v="209"/>
    <s v="Friday"/>
    <x v="4"/>
    <x v="1"/>
  </r>
  <r>
    <x v="1463"/>
    <x v="890"/>
    <n v="9350306"/>
    <x v="1836"/>
    <n v="1"/>
    <n v="52.99"/>
    <x v="207"/>
    <s v="Friday"/>
    <x v="10"/>
    <x v="1"/>
  </r>
  <r>
    <x v="1463"/>
    <x v="890"/>
    <n v="9350306"/>
    <x v="1235"/>
    <n v="1"/>
    <n v="62"/>
    <x v="368"/>
    <s v="Friday"/>
    <x v="7"/>
    <x v="1"/>
  </r>
  <r>
    <x v="1464"/>
    <x v="891"/>
    <n v="3084229"/>
    <x v="605"/>
    <n v="1"/>
    <n v="78.989999999999995"/>
    <x v="178"/>
    <s v="Friday"/>
    <x v="2"/>
    <x v="1"/>
  </r>
  <r>
    <x v="1464"/>
    <x v="891"/>
    <n v="3084229"/>
    <x v="1774"/>
    <n v="1"/>
    <n v="34.99"/>
    <x v="12"/>
    <s v="Friday"/>
    <x v="2"/>
    <x v="1"/>
  </r>
  <r>
    <x v="1464"/>
    <x v="891"/>
    <n v="3084229"/>
    <x v="92"/>
    <n v="1"/>
    <n v="9.99"/>
    <x v="47"/>
    <s v="Friday"/>
    <x v="14"/>
    <x v="1"/>
  </r>
  <r>
    <x v="1464"/>
    <x v="891"/>
    <n v="3084229"/>
    <x v="303"/>
    <n v="1"/>
    <n v="9.99"/>
    <x v="47"/>
    <s v="Friday"/>
    <x v="14"/>
    <x v="1"/>
  </r>
  <r>
    <x v="1465"/>
    <x v="892"/>
    <n v="3855656"/>
    <x v="1837"/>
    <n v="1"/>
    <n v="30.99"/>
    <x v="24"/>
    <s v="Saturday"/>
    <x v="0"/>
    <x v="4"/>
  </r>
  <r>
    <x v="1465"/>
    <x v="892"/>
    <n v="3855656"/>
    <x v="1838"/>
    <n v="1"/>
    <n v="40.99"/>
    <x v="128"/>
    <s v="Saturday"/>
    <x v="0"/>
    <x v="4"/>
  </r>
  <r>
    <x v="1465"/>
    <x v="892"/>
    <n v="3855656"/>
    <x v="1681"/>
    <n v="1"/>
    <n v="33.99"/>
    <x v="22"/>
    <s v="Saturday"/>
    <x v="8"/>
    <x v="4"/>
  </r>
  <r>
    <x v="1466"/>
    <x v="893"/>
    <n v="3855656"/>
    <x v="1839"/>
    <n v="1"/>
    <n v="49.99"/>
    <x v="6"/>
    <s v="Saturday"/>
    <x v="5"/>
    <x v="0"/>
  </r>
  <r>
    <x v="1467"/>
    <x v="894"/>
    <n v="5456481"/>
    <x v="1840"/>
    <n v="1"/>
    <n v="28.99"/>
    <x v="190"/>
    <s v="Saturday"/>
    <x v="2"/>
    <x v="4"/>
  </r>
  <r>
    <x v="1467"/>
    <x v="894"/>
    <n v="5456481"/>
    <x v="517"/>
    <n v="1"/>
    <n v="31.99"/>
    <x v="43"/>
    <s v="Saturday"/>
    <x v="2"/>
    <x v="0"/>
  </r>
  <r>
    <x v="1467"/>
    <x v="894"/>
    <n v="5456481"/>
    <x v="55"/>
    <n v="1"/>
    <n v="24.99"/>
    <x v="30"/>
    <s v="Saturday"/>
    <x v="2"/>
    <x v="0"/>
  </r>
  <r>
    <x v="1467"/>
    <x v="894"/>
    <n v="5456481"/>
    <x v="1841"/>
    <n v="1"/>
    <n v="4.9000000000000004"/>
    <x v="151"/>
    <s v="Saturday"/>
    <x v="9"/>
    <x v="0"/>
  </r>
  <r>
    <x v="1467"/>
    <x v="894"/>
    <n v="5456481"/>
    <x v="1842"/>
    <n v="1"/>
    <n v="63.99"/>
    <x v="210"/>
    <s v="Saturday"/>
    <x v="7"/>
    <x v="1"/>
  </r>
  <r>
    <x v="1468"/>
    <x v="895"/>
    <n v="11932921"/>
    <x v="1843"/>
    <n v="1"/>
    <n v="73.989999999999995"/>
    <x v="51"/>
    <s v="Saturday"/>
    <x v="2"/>
    <x v="1"/>
  </r>
  <r>
    <x v="1468"/>
    <x v="895"/>
    <n v="11932921"/>
    <x v="605"/>
    <n v="1"/>
    <n v="78.989999999999995"/>
    <x v="178"/>
    <s v="Saturday"/>
    <x v="2"/>
    <x v="1"/>
  </r>
  <r>
    <x v="1469"/>
    <x v="896"/>
    <n v="106895"/>
    <x v="1844"/>
    <n v="1"/>
    <n v="44.9"/>
    <x v="395"/>
    <s v="Saturday"/>
    <x v="7"/>
    <x v="1"/>
  </r>
  <r>
    <x v="1469"/>
    <x v="896"/>
    <n v="106895"/>
    <x v="1807"/>
    <n v="1"/>
    <n v="69.989999999999995"/>
    <x v="92"/>
    <s v="Saturday"/>
    <x v="14"/>
    <x v="2"/>
  </r>
  <r>
    <x v="1470"/>
    <x v="897"/>
    <n v="14311317"/>
    <x v="1498"/>
    <n v="1"/>
    <n v="36.99"/>
    <x v="172"/>
    <s v="Saturday"/>
    <x v="2"/>
    <x v="1"/>
  </r>
  <r>
    <x v="1470"/>
    <x v="897"/>
    <n v="14311317"/>
    <x v="1845"/>
    <n v="1"/>
    <n v="30.99"/>
    <x v="24"/>
    <s v="Saturday"/>
    <x v="0"/>
    <x v="4"/>
  </r>
  <r>
    <x v="1470"/>
    <x v="897"/>
    <n v="14311317"/>
    <x v="434"/>
    <n v="1"/>
    <n v="21.99"/>
    <x v="39"/>
    <s v="Saturday"/>
    <x v="8"/>
    <x v="2"/>
  </r>
  <r>
    <x v="1470"/>
    <x v="897"/>
    <n v="14311317"/>
    <x v="1846"/>
    <n v="1"/>
    <n v="50.99"/>
    <x v="20"/>
    <s v="Saturday"/>
    <x v="0"/>
    <x v="4"/>
  </r>
  <r>
    <x v="1471"/>
    <x v="898"/>
    <n v="2500965"/>
    <x v="1322"/>
    <n v="1"/>
    <n v="69.989999999999995"/>
    <x v="92"/>
    <s v="Saturday"/>
    <x v="2"/>
    <x v="2"/>
  </r>
  <r>
    <x v="1472"/>
    <x v="899"/>
    <n v="10391492"/>
    <x v="1577"/>
    <n v="1"/>
    <n v="69.989999999999995"/>
    <x v="92"/>
    <s v="Saturday"/>
    <x v="2"/>
    <x v="2"/>
  </r>
  <r>
    <x v="1472"/>
    <x v="899"/>
    <n v="10391492"/>
    <x v="133"/>
    <n v="1"/>
    <n v="72.989999999999995"/>
    <x v="86"/>
    <s v="Saturday"/>
    <x v="8"/>
    <x v="2"/>
  </r>
  <r>
    <x v="1473"/>
    <x v="900"/>
    <n v="14847707"/>
    <x v="1847"/>
    <n v="1"/>
    <n v="33.99"/>
    <x v="22"/>
    <s v="Saturday"/>
    <x v="5"/>
    <x v="0"/>
  </r>
  <r>
    <x v="1474"/>
    <x v="901"/>
    <n v="2484810"/>
    <x v="1848"/>
    <n v="1"/>
    <n v="20.99"/>
    <x v="28"/>
    <s v="Saturday"/>
    <x v="9"/>
    <x v="0"/>
  </r>
  <r>
    <x v="1475"/>
    <x v="902"/>
    <n v="8805421"/>
    <x v="1849"/>
    <n v="1"/>
    <n v="42.99"/>
    <x v="0"/>
    <s v="Monday"/>
    <x v="2"/>
    <x v="4"/>
  </r>
  <r>
    <x v="1475"/>
    <x v="902"/>
    <n v="8805421"/>
    <x v="1850"/>
    <n v="1"/>
    <n v="72.989999999999995"/>
    <x v="86"/>
    <s v="Monday"/>
    <x v="11"/>
    <x v="1"/>
  </r>
  <r>
    <x v="1475"/>
    <x v="902"/>
    <n v="8805421"/>
    <x v="688"/>
    <n v="2"/>
    <n v="21.99"/>
    <x v="396"/>
    <s v="Monday"/>
    <x v="8"/>
    <x v="1"/>
  </r>
  <r>
    <x v="1476"/>
    <x v="903"/>
    <n v="4599565"/>
    <x v="1851"/>
    <n v="1"/>
    <n v="189.95"/>
    <x v="397"/>
    <s v="Wednesday"/>
    <x v="0"/>
    <x v="1"/>
  </r>
  <r>
    <x v="1477"/>
    <x v="904"/>
    <n v="9350306"/>
    <x v="1852"/>
    <n v="1"/>
    <n v="60.99"/>
    <x v="107"/>
    <s v="Wednesday"/>
    <x v="10"/>
    <x v="1"/>
  </r>
  <r>
    <x v="1478"/>
    <x v="905"/>
    <n v="8032406"/>
    <x v="1853"/>
    <n v="1"/>
    <n v="24.99"/>
    <x v="30"/>
    <s v="Thursday"/>
    <x v="2"/>
    <x v="0"/>
  </r>
  <r>
    <x v="1478"/>
    <x v="905"/>
    <n v="8032406"/>
    <x v="1854"/>
    <n v="1"/>
    <n v="54.99"/>
    <x v="102"/>
    <s v="Thursday"/>
    <x v="5"/>
    <x v="0"/>
  </r>
  <r>
    <x v="1479"/>
    <x v="906"/>
    <n v="12533135"/>
    <x v="840"/>
    <n v="1"/>
    <n v="22.99"/>
    <x v="10"/>
    <s v="Thursday"/>
    <x v="16"/>
    <x v="0"/>
  </r>
  <r>
    <x v="1480"/>
    <x v="907"/>
    <n v="3737672"/>
    <x v="1855"/>
    <n v="1"/>
    <n v="69.989999999999995"/>
    <x v="92"/>
    <s v="Thursday"/>
    <x v="5"/>
    <x v="2"/>
  </r>
  <r>
    <x v="1480"/>
    <x v="907"/>
    <n v="3737672"/>
    <x v="1856"/>
    <n v="1"/>
    <n v="87.99"/>
    <x v="84"/>
    <s v="Thursday"/>
    <x v="9"/>
    <x v="1"/>
  </r>
  <r>
    <x v="1481"/>
    <x v="908"/>
    <n v="20655067"/>
    <x v="1538"/>
    <n v="1"/>
    <n v="24.99"/>
    <x v="30"/>
    <s v="Thursday"/>
    <x v="2"/>
    <x v="0"/>
  </r>
  <r>
    <x v="1482"/>
    <x v="909"/>
    <n v="14921935"/>
    <x v="1266"/>
    <n v="1"/>
    <n v="46.99"/>
    <x v="121"/>
    <s v="Friday"/>
    <x v="2"/>
    <x v="1"/>
  </r>
  <r>
    <x v="1483"/>
    <x v="910"/>
    <n v="7049122"/>
    <x v="1857"/>
    <n v="1"/>
    <n v="33.99"/>
    <x v="22"/>
    <s v="Friday"/>
    <x v="15"/>
    <x v="0"/>
  </r>
  <r>
    <x v="1483"/>
    <x v="910"/>
    <n v="7049122"/>
    <x v="1226"/>
    <n v="2"/>
    <n v="21.99"/>
    <x v="396"/>
    <s v="Friday"/>
    <x v="8"/>
    <x v="2"/>
  </r>
  <r>
    <x v="1483"/>
    <x v="910"/>
    <n v="7049122"/>
    <x v="1445"/>
    <n v="1"/>
    <n v="46.99"/>
    <x v="121"/>
    <s v="Friday"/>
    <x v="8"/>
    <x v="1"/>
  </r>
  <r>
    <x v="1484"/>
    <x v="911"/>
    <n v="10414892"/>
    <x v="179"/>
    <n v="1"/>
    <n v="18.989999999999998"/>
    <x v="105"/>
    <s v="Friday"/>
    <x v="2"/>
    <x v="1"/>
  </r>
  <r>
    <x v="1485"/>
    <x v="912"/>
    <n v="3602855"/>
    <x v="1790"/>
    <n v="1"/>
    <n v="42.99"/>
    <x v="0"/>
    <s v="Friday"/>
    <x v="8"/>
    <x v="1"/>
  </r>
  <r>
    <x v="1486"/>
    <x v="913"/>
    <n v="10049235"/>
    <x v="493"/>
    <n v="2"/>
    <n v="28.99"/>
    <x v="398"/>
    <s v="Friday"/>
    <x v="2"/>
    <x v="0"/>
  </r>
  <r>
    <x v="1487"/>
    <x v="913"/>
    <n v="4548602"/>
    <x v="34"/>
    <n v="1"/>
    <n v="24.99"/>
    <x v="30"/>
    <s v="Friday"/>
    <x v="2"/>
    <x v="0"/>
  </r>
  <r>
    <x v="1487"/>
    <x v="913"/>
    <n v="4548602"/>
    <x v="55"/>
    <n v="2"/>
    <n v="24.99"/>
    <x v="332"/>
    <s v="Friday"/>
    <x v="2"/>
    <x v="0"/>
  </r>
  <r>
    <x v="1488"/>
    <x v="914"/>
    <n v="3649704"/>
    <x v="1858"/>
    <n v="1"/>
    <n v="73.989999999999995"/>
    <x v="51"/>
    <s v="Saturday"/>
    <x v="13"/>
    <x v="1"/>
  </r>
  <r>
    <x v="1488"/>
    <x v="914"/>
    <n v="3649704"/>
    <x v="1859"/>
    <n v="1"/>
    <n v="49.99"/>
    <x v="6"/>
    <s v="Saturday"/>
    <x v="7"/>
    <x v="2"/>
  </r>
  <r>
    <x v="1488"/>
    <x v="914"/>
    <n v="3649704"/>
    <x v="1860"/>
    <n v="1"/>
    <n v="30.99"/>
    <x v="24"/>
    <s v="Saturday"/>
    <x v="0"/>
    <x v="1"/>
  </r>
  <r>
    <x v="1488"/>
    <x v="914"/>
    <n v="3649704"/>
    <x v="1732"/>
    <n v="1"/>
    <n v="41.99"/>
    <x v="116"/>
    <s v="Saturday"/>
    <x v="0"/>
    <x v="4"/>
  </r>
  <r>
    <x v="1489"/>
    <x v="915"/>
    <n v="4095901"/>
    <x v="1861"/>
    <n v="1"/>
    <n v="89.99"/>
    <x v="245"/>
    <s v="Saturday"/>
    <x v="5"/>
    <x v="2"/>
  </r>
  <r>
    <x v="1490"/>
    <x v="916"/>
    <n v="7989374"/>
    <x v="1862"/>
    <n v="1"/>
    <n v="46.99"/>
    <x v="121"/>
    <s v="Saturday"/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2732D-2602-1A42-A614-0DC2EBA0E28D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dataField="1" showAll="0">
      <items count="1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t="default"/>
      </items>
    </pivotField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864">
        <item x="1458"/>
        <item x="1228"/>
        <item x="1522"/>
        <item x="107"/>
        <item x="1829"/>
        <item x="1564"/>
        <item x="43"/>
        <item x="1350"/>
        <item x="150"/>
        <item x="1576"/>
        <item x="1804"/>
        <item x="1736"/>
        <item x="624"/>
        <item x="1113"/>
        <item x="492"/>
        <item x="1051"/>
        <item x="250"/>
        <item x="373"/>
        <item x="685"/>
        <item x="1211"/>
        <item x="967"/>
        <item x="1069"/>
        <item x="326"/>
        <item x="169"/>
        <item x="835"/>
        <item x="1786"/>
        <item x="1472"/>
        <item x="828"/>
        <item x="1750"/>
        <item x="611"/>
        <item x="1680"/>
        <item x="1391"/>
        <item x="968"/>
        <item x="439"/>
        <item x="253"/>
        <item x="1561"/>
        <item x="42"/>
        <item x="639"/>
        <item x="653"/>
        <item x="288"/>
        <item x="1138"/>
        <item x="1334"/>
        <item x="717"/>
        <item x="1128"/>
        <item x="980"/>
        <item x="6"/>
        <item x="493"/>
        <item x="67"/>
        <item x="1546"/>
        <item x="380"/>
        <item x="379"/>
        <item x="429"/>
        <item x="111"/>
        <item x="1297"/>
        <item x="1583"/>
        <item x="1182"/>
        <item x="1444"/>
        <item x="183"/>
        <item x="1585"/>
        <item x="546"/>
        <item x="677"/>
        <item x="265"/>
        <item x="692"/>
        <item x="1074"/>
        <item x="1569"/>
        <item x="112"/>
        <item x="1578"/>
        <item x="1218"/>
        <item x="1719"/>
        <item x="1213"/>
        <item x="999"/>
        <item x="504"/>
        <item x="1849"/>
        <item x="418"/>
        <item x="876"/>
        <item x="0"/>
        <item x="1617"/>
        <item x="370"/>
        <item x="215"/>
        <item x="1463"/>
        <item x="16"/>
        <item x="462"/>
        <item x="969"/>
        <item x="1817"/>
        <item x="1014"/>
        <item x="1176"/>
        <item x="1322"/>
        <item x="1192"/>
        <item x="1318"/>
        <item x="448"/>
        <item x="768"/>
        <item x="1467"/>
        <item x="1853"/>
        <item x="531"/>
        <item x="1614"/>
        <item x="1722"/>
        <item x="584"/>
        <item x="97"/>
        <item x="1076"/>
        <item x="1554"/>
        <item x="25"/>
        <item x="1151"/>
        <item x="640"/>
        <item x="40"/>
        <item x="1706"/>
        <item x="632"/>
        <item x="678"/>
        <item x="644"/>
        <item x="329"/>
        <item x="62"/>
        <item x="333"/>
        <item x="538"/>
        <item x="734"/>
        <item x="77"/>
        <item x="782"/>
        <item x="786"/>
        <item x="882"/>
        <item x="447"/>
        <item x="847"/>
        <item x="982"/>
        <item x="1582"/>
        <item x="1044"/>
        <item x="342"/>
        <item x="1097"/>
        <item x="1488"/>
        <item x="623"/>
        <item x="38"/>
        <item x="78"/>
        <item x="291"/>
        <item x="41"/>
        <item x="403"/>
        <item x="1233"/>
        <item x="1146"/>
        <item x="490"/>
        <item x="1141"/>
        <item x="625"/>
        <item x="130"/>
        <item x="293"/>
        <item x="343"/>
        <item x="619"/>
        <item x="1262"/>
        <item x="620"/>
        <item x="1615"/>
        <item x="1222"/>
        <item x="557"/>
        <item x="1065"/>
        <item x="1336"/>
        <item x="285"/>
        <item x="931"/>
        <item x="1739"/>
        <item x="64"/>
        <item x="320"/>
        <item x="1101"/>
        <item x="416"/>
        <item x="1506"/>
        <item x="1015"/>
        <item x="1129"/>
        <item x="368"/>
        <item x="1532"/>
        <item x="810"/>
        <item x="541"/>
        <item x="73"/>
        <item x="1850"/>
        <item x="857"/>
        <item x="1232"/>
        <item x="1481"/>
        <item x="1299"/>
        <item x="1103"/>
        <item x="1144"/>
        <item x="1812"/>
        <item x="237"/>
        <item x="1048"/>
        <item x="581"/>
        <item x="895"/>
        <item x="1453"/>
        <item x="950"/>
        <item x="1059"/>
        <item x="777"/>
        <item x="1720"/>
        <item x="151"/>
        <item x="270"/>
        <item x="896"/>
        <item x="203"/>
        <item x="1225"/>
        <item x="740"/>
        <item x="1331"/>
        <item x="567"/>
        <item x="1330"/>
        <item x="1338"/>
        <item x="579"/>
        <item x="817"/>
        <item x="387"/>
        <item x="1584"/>
        <item x="179"/>
        <item x="282"/>
        <item x="210"/>
        <item x="71"/>
        <item x="1090"/>
        <item x="1234"/>
        <item x="706"/>
        <item x="1177"/>
        <item x="1035"/>
        <item x="693"/>
        <item x="1797"/>
        <item x="459"/>
        <item x="815"/>
        <item x="464"/>
        <item x="712"/>
        <item x="1640"/>
        <item x="877"/>
        <item x="906"/>
        <item x="1295"/>
        <item x="1030"/>
        <item x="545"/>
        <item x="742"/>
        <item x="32"/>
        <item x="1446"/>
        <item x="1164"/>
        <item x="381"/>
        <item x="1573"/>
        <item x="141"/>
        <item x="278"/>
        <item x="126"/>
        <item x="1240"/>
        <item x="797"/>
        <item x="443"/>
        <item x="1489"/>
        <item x="1116"/>
        <item x="232"/>
        <item x="1329"/>
        <item x="325"/>
        <item x="1224"/>
        <item x="1495"/>
        <item x="1723"/>
        <item x="128"/>
        <item x="811"/>
        <item x="1618"/>
        <item x="733"/>
        <item x="1260"/>
        <item x="641"/>
        <item x="1836"/>
        <item x="637"/>
        <item x="965"/>
        <item x="1382"/>
        <item x="458"/>
        <item x="1439"/>
        <item x="560"/>
        <item x="317"/>
        <item x="1754"/>
        <item x="843"/>
        <item x="121"/>
        <item x="75"/>
        <item x="506"/>
        <item x="1317"/>
        <item x="970"/>
        <item x="842"/>
        <item x="289"/>
        <item x="1434"/>
        <item x="658"/>
        <item x="241"/>
        <item x="290"/>
        <item x="778"/>
        <item x="1858"/>
        <item x="1851"/>
        <item x="1516"/>
        <item x="716"/>
        <item x="682"/>
        <item x="330"/>
        <item x="722"/>
        <item x="31"/>
        <item x="377"/>
        <item x="1843"/>
        <item x="224"/>
        <item x="729"/>
        <item x="885"/>
        <item x="1470"/>
        <item x="113"/>
        <item x="1565"/>
        <item x="1857"/>
        <item x="1315"/>
        <item x="1259"/>
        <item x="819"/>
        <item x="542"/>
        <item x="714"/>
        <item x="1203"/>
        <item x="188"/>
        <item x="705"/>
        <item x="731"/>
        <item x="1139"/>
        <item x="152"/>
        <item x="20"/>
        <item x="1840"/>
        <item x="1000"/>
        <item x="428"/>
        <item x="945"/>
        <item x="1170"/>
        <item x="1122"/>
        <item x="1132"/>
        <item x="132"/>
        <item x="727"/>
        <item x="516"/>
        <item x="360"/>
        <item x="274"/>
        <item x="1378"/>
        <item x="745"/>
        <item x="1612"/>
        <item x="990"/>
        <item x="1693"/>
        <item x="127"/>
        <item x="405"/>
        <item x="878"/>
        <item x="479"/>
        <item x="1017"/>
        <item x="543"/>
        <item x="517"/>
        <item x="219"/>
        <item x="1248"/>
        <item x="1419"/>
        <item x="1498"/>
        <item x="214"/>
        <item x="1427"/>
        <item x="597"/>
        <item x="102"/>
        <item x="1657"/>
        <item x="1285"/>
        <item x="547"/>
        <item x="569"/>
        <item x="576"/>
        <item x="1165"/>
        <item x="864"/>
        <item x="72"/>
        <item x="1499"/>
        <item x="1566"/>
        <item x="925"/>
        <item x="1694"/>
        <item x="1592"/>
        <item x="466"/>
        <item x="804"/>
        <item x="1511"/>
        <item x="1621"/>
        <item x="686"/>
        <item x="1821"/>
        <item x="1742"/>
        <item x="382"/>
        <item x="861"/>
        <item x="1020"/>
        <item x="457"/>
        <item x="681"/>
        <item x="26"/>
        <item x="521"/>
        <item x="1031"/>
        <item x="294"/>
        <item x="1686"/>
        <item x="1479"/>
        <item x="1567"/>
        <item x="1093"/>
        <item x="497"/>
        <item x="348"/>
        <item x="621"/>
        <item x="1321"/>
        <item x="173"/>
        <item x="33"/>
        <item x="7"/>
        <item x="474"/>
        <item x="263"/>
        <item x="110"/>
        <item x="176"/>
        <item x="1825"/>
        <item x="989"/>
        <item x="613"/>
        <item x="1591"/>
        <item x="227"/>
        <item x="187"/>
        <item x="139"/>
        <item x="421"/>
        <item x="1039"/>
        <item x="1543"/>
        <item x="286"/>
        <item x="94"/>
        <item x="1740"/>
        <item x="627"/>
        <item x="1241"/>
        <item x="145"/>
        <item x="918"/>
        <item x="1158"/>
        <item x="419"/>
        <item x="1552"/>
        <item x="1483"/>
        <item x="893"/>
        <item x="1673"/>
        <item x="338"/>
        <item x="774"/>
        <item x="1265"/>
        <item x="1348"/>
        <item x="1018"/>
        <item x="756"/>
        <item x="607"/>
        <item x="1326"/>
        <item x="781"/>
        <item x="524"/>
        <item x="1006"/>
        <item x="402"/>
        <item x="1172"/>
        <item x="1305"/>
        <item x="688"/>
        <item x="1650"/>
        <item x="725"/>
        <item x="1019"/>
        <item x="170"/>
        <item x="608"/>
        <item x="80"/>
        <item x="1001"/>
        <item x="1555"/>
        <item x="1343"/>
        <item x="1024"/>
        <item x="184"/>
        <item x="501"/>
        <item x="306"/>
        <item x="261"/>
        <item x="591"/>
        <item x="858"/>
        <item x="886"/>
        <item x="1512"/>
        <item x="1845"/>
        <item x="1071"/>
        <item x="512"/>
        <item x="367"/>
        <item x="1042"/>
        <item x="735"/>
        <item x="275"/>
        <item x="1344"/>
        <item x="1273"/>
        <item x="470"/>
        <item x="1760"/>
        <item x="34"/>
        <item x="1625"/>
        <item x="638"/>
        <item x="1003"/>
        <item x="211"/>
        <item x="1034"/>
        <item x="1131"/>
        <item x="1811"/>
        <item x="56"/>
        <item x="99"/>
        <item x="1052"/>
        <item x="1421"/>
        <item x="1183"/>
        <item x="1709"/>
        <item x="315"/>
        <item x="1464"/>
        <item x="271"/>
        <item x="1586"/>
        <item x="68"/>
        <item x="671"/>
        <item x="1660"/>
        <item x="1339"/>
        <item x="564"/>
        <item x="1279"/>
        <item x="866"/>
        <item x="349"/>
        <item x="1269"/>
        <item x="1678"/>
        <item x="323"/>
        <item x="53"/>
        <item x="1235"/>
        <item x="1563"/>
        <item x="738"/>
        <item x="1291"/>
        <item x="1384"/>
        <item x="1608"/>
        <item x="1400"/>
        <item x="924"/>
        <item x="242"/>
        <item x="879"/>
        <item x="1272"/>
        <item x="1634"/>
        <item x="962"/>
        <item x="153"/>
        <item x="887"/>
        <item x="1793"/>
        <item x="636"/>
        <item x="533"/>
        <item x="1435"/>
        <item x="1282"/>
        <item x="238"/>
        <item x="5"/>
        <item x="1152"/>
        <item x="598"/>
        <item x="1781"/>
        <item x="69"/>
        <item x="633"/>
        <item x="1771"/>
        <item x="1459"/>
        <item x="1448"/>
        <item x="1301"/>
        <item x="1"/>
        <item x="998"/>
        <item x="594"/>
        <item x="1423"/>
        <item x="1367"/>
        <item x="57"/>
        <item x="193"/>
        <item x="952"/>
        <item x="991"/>
        <item x="460"/>
        <item x="586"/>
        <item x="548"/>
        <item x="1216"/>
        <item x="378"/>
        <item x="1589"/>
        <item x="423"/>
        <item x="1386"/>
        <item x="1244"/>
        <item x="721"/>
        <item x="1354"/>
        <item x="340"/>
        <item x="114"/>
        <item x="839"/>
        <item x="1175"/>
        <item x="339"/>
        <item x="321"/>
        <item x="981"/>
        <item x="1796"/>
        <item x="1837"/>
        <item x="1078"/>
        <item x="88"/>
        <item x="1613"/>
        <item x="932"/>
        <item x="135"/>
        <item x="1314"/>
        <item x="81"/>
        <item x="711"/>
        <item x="909"/>
        <item x="1407"/>
        <item x="354"/>
        <item x="1416"/>
        <item x="1388"/>
        <item x="824"/>
        <item x="89"/>
        <item x="10"/>
        <item x="552"/>
        <item x="1121"/>
        <item x="795"/>
        <item x="884"/>
        <item x="867"/>
        <item x="1426"/>
        <item x="1687"/>
        <item x="818"/>
        <item x="1577"/>
        <item x="1619"/>
        <item x="1610"/>
        <item x="1077"/>
        <item x="1085"/>
        <item x="1670"/>
        <item x="9"/>
        <item x="1160"/>
        <item x="87"/>
        <item x="334"/>
        <item x="1087"/>
        <item x="1332"/>
        <item x="35"/>
        <item x="1053"/>
        <item x="1538"/>
        <item x="1025"/>
        <item x="605"/>
        <item x="737"/>
        <item x="310"/>
        <item x="488"/>
        <item x="1275"/>
        <item x="204"/>
        <item x="1690"/>
        <item x="1236"/>
        <item x="483"/>
        <item x="1249"/>
        <item x="1247"/>
        <item x="853"/>
        <item x="966"/>
        <item x="648"/>
        <item x="185"/>
        <item x="299"/>
        <item x="212"/>
        <item x="1263"/>
        <item x="649"/>
        <item x="520"/>
        <item x="427"/>
        <item x="391"/>
        <item x="1403"/>
        <item x="1084"/>
        <item x="332"/>
        <item x="8"/>
        <item x="1242"/>
        <item x="1757"/>
        <item x="1456"/>
        <item x="446"/>
        <item x="404"/>
        <item x="664"/>
        <item x="499"/>
        <item x="1774"/>
        <item x="1587"/>
        <item x="849"/>
        <item x="331"/>
        <item x="897"/>
        <item x="1539"/>
        <item x="764"/>
        <item x="565"/>
        <item x="393"/>
        <item x="93"/>
        <item x="1327"/>
        <item x="776"/>
        <item x="1826"/>
        <item x="741"/>
        <item x="514"/>
        <item x="880"/>
        <item x="983"/>
        <item x="2"/>
        <item x="168"/>
        <item x="938"/>
        <item x="719"/>
        <item x="1401"/>
        <item x="592"/>
        <item x="1642"/>
        <item x="422"/>
        <item x="593"/>
        <item x="1547"/>
        <item x="1207"/>
        <item x="1503"/>
        <item x="570"/>
        <item x="921"/>
        <item x="59"/>
        <item x="1628"/>
        <item x="449"/>
        <item x="55"/>
        <item x="149"/>
        <item x="1002"/>
        <item x="46"/>
        <item x="1313"/>
        <item x="958"/>
        <item x="426"/>
        <item x="1666"/>
        <item x="431"/>
        <item x="536"/>
        <item x="1707"/>
        <item x="1180"/>
        <item x="1645"/>
        <item x="765"/>
        <item x="445"/>
        <item x="868"/>
        <item x="676"/>
        <item x="1005"/>
        <item x="1712"/>
        <item x="977"/>
        <item x="1266"/>
        <item x="1108"/>
        <item x="98"/>
        <item x="136"/>
        <item x="888"/>
        <item x="739"/>
        <item x="783"/>
        <item x="759"/>
        <item x="318"/>
        <item x="1514"/>
        <item x="245"/>
        <item x="1491"/>
        <item x="434"/>
        <item x="1173"/>
        <item x="248"/>
        <item x="244"/>
        <item x="1347"/>
        <item x="827"/>
        <item x="1848"/>
        <item x="324"/>
        <item x="1437"/>
        <item x="189"/>
        <item x="1070"/>
        <item x="100"/>
        <item x="1027"/>
        <item x="1424"/>
        <item x="974"/>
        <item x="674"/>
        <item x="1548"/>
        <item x="1363"/>
        <item x="21"/>
        <item x="622"/>
        <item x="787"/>
        <item x="832"/>
        <item x="1558"/>
        <item x="268"/>
        <item x="1179"/>
        <item x="1219"/>
        <item x="311"/>
        <item x="854"/>
        <item x="70"/>
        <item x="1043"/>
        <item x="1724"/>
        <item x="1306"/>
        <item x="1752"/>
        <item x="1417"/>
        <item x="1145"/>
        <item x="363"/>
        <item x="1517"/>
        <item x="1411"/>
        <item x="116"/>
        <item x="881"/>
        <item x="1568"/>
        <item x="304"/>
        <item x="1787"/>
        <item x="865"/>
        <item x="399"/>
        <item x="1190"/>
        <item x="60"/>
        <item x="1140"/>
        <item x="1159"/>
        <item x="1054"/>
        <item x="949"/>
        <item x="1410"/>
        <item x="1844"/>
        <item x="454"/>
        <item x="1147"/>
        <item x="350"/>
        <item x="186"/>
        <item x="376"/>
        <item x="726"/>
        <item x="394"/>
        <item x="1454"/>
        <item x="1626"/>
        <item x="3"/>
        <item x="487"/>
        <item x="1379"/>
        <item x="1440"/>
        <item x="486"/>
        <item x="1280"/>
        <item x="366"/>
        <item x="1254"/>
        <item x="279"/>
        <item x="707"/>
        <item x="683"/>
        <item x="1267"/>
        <item x="770"/>
        <item x="1761"/>
        <item x="180"/>
        <item x="1198"/>
        <item x="1328"/>
        <item x="1492"/>
        <item x="163"/>
        <item x="1293"/>
        <item x="875"/>
        <item x="603"/>
        <item x="467"/>
        <item x="1294"/>
        <item x="816"/>
        <item x="1032"/>
        <item x="691"/>
        <item x="571"/>
        <item x="889"/>
        <item x="915"/>
        <item x="1852"/>
        <item x="1302"/>
        <item x="1508"/>
        <item x="1126"/>
        <item x="86"/>
        <item x="156"/>
        <item x="679"/>
        <item x="1574"/>
        <item x="1408"/>
        <item x="805"/>
        <item x="475"/>
        <item x="618"/>
        <item x="255"/>
        <item x="1098"/>
        <item x="1523"/>
        <item x="1385"/>
        <item x="1288"/>
        <item x="1728"/>
        <item x="1646"/>
        <item x="1465"/>
        <item x="295"/>
        <item x="468"/>
        <item x="27"/>
        <item x="869"/>
        <item x="322"/>
        <item x="344"/>
        <item x="1229"/>
        <item x="461"/>
        <item x="369"/>
        <item x="1226"/>
        <item x="1518"/>
        <item x="1422"/>
        <item x="395"/>
        <item x="65"/>
        <item x="526"/>
        <item x="1476"/>
        <item x="1559"/>
        <item x="1560"/>
        <item x="283"/>
        <item x="920"/>
        <item x="1822"/>
        <item x="513"/>
        <item x="1358"/>
        <item x="1130"/>
        <item x="277"/>
        <item x="146"/>
        <item x="568"/>
        <item x="29"/>
        <item x="1556"/>
        <item x="1063"/>
        <item x="122"/>
        <item x="1114"/>
        <item x="1854"/>
        <item x="1191"/>
        <item x="1861"/>
        <item x="898"/>
        <item x="1133"/>
        <item x="1501"/>
        <item x="108"/>
        <item x="848"/>
        <item x="171"/>
        <item x="769"/>
        <item x="1468"/>
        <item x="137"/>
        <item x="1834"/>
        <item x="1743"/>
        <item x="1062"/>
        <item x="1441"/>
        <item x="992"/>
        <item x="753"/>
        <item x="503"/>
        <item x="1727"/>
        <item x="1828"/>
        <item x="442"/>
        <item x="1094"/>
        <item x="1038"/>
        <item x="1352"/>
        <item x="482"/>
        <item x="494"/>
        <item x="553"/>
        <item x="1766"/>
        <item x="218"/>
        <item x="617"/>
        <item x="812"/>
        <item x="1676"/>
        <item x="491"/>
        <item x="435"/>
        <item x="855"/>
        <item x="90"/>
        <item x="312"/>
        <item x="544"/>
        <item x="1036"/>
        <item x="182"/>
        <item x="309"/>
        <item x="1364"/>
        <item x="914"/>
        <item x="1217"/>
        <item x="789"/>
        <item x="1715"/>
        <item x="1725"/>
        <item x="650"/>
        <item x="1323"/>
        <item x="1230"/>
        <item x="1261"/>
        <item x="510"/>
        <item x="1393"/>
        <item x="862"/>
        <item x="518"/>
        <item x="1383"/>
        <item x="316"/>
        <item x="143"/>
        <item x="675"/>
        <item x="54"/>
        <item x="313"/>
        <item x="630"/>
        <item x="1667"/>
        <item x="1404"/>
        <item x="260"/>
        <item x="1026"/>
        <item x="746"/>
        <item x="1780"/>
        <item x="1570"/>
        <item x="228"/>
        <item x="213"/>
        <item x="1756"/>
        <item x="1055"/>
        <item x="590"/>
        <item x="1729"/>
        <item x="234"/>
        <item x="629"/>
        <item x="147"/>
        <item x="1629"/>
        <item x="1166"/>
        <item x="191"/>
        <item x="833"/>
        <item x="1050"/>
        <item x="1365"/>
        <item x="386"/>
        <item x="177"/>
        <item x="698"/>
        <item x="450"/>
        <item x="1504"/>
        <item x="1142"/>
        <item x="1112"/>
        <item x="216"/>
        <item x="585"/>
        <item x="651"/>
        <item x="838"/>
        <item x="50"/>
        <item x="905"/>
        <item x="1762"/>
        <item x="1827"/>
        <item x="17"/>
        <item x="930"/>
        <item x="236"/>
        <item x="192"/>
        <item x="1202"/>
        <item x="1651"/>
        <item x="82"/>
        <item x="95"/>
        <item x="397"/>
        <item x="1841"/>
        <item x="371"/>
        <item x="392"/>
        <item x="251"/>
        <item x="689"/>
        <item x="1530"/>
        <item x="417"/>
        <item x="307"/>
        <item x="361"/>
        <item x="1759"/>
        <item x="1460"/>
        <item x="103"/>
        <item x="131"/>
        <item x="1209"/>
        <item x="724"/>
        <item x="934"/>
        <item x="1737"/>
        <item x="790"/>
        <item x="1304"/>
        <item x="988"/>
        <item x="1289"/>
        <item x="1795"/>
        <item x="352"/>
        <item x="935"/>
        <item x="927"/>
        <item x="1658"/>
        <item x="456"/>
        <item x="916"/>
        <item x="1171"/>
        <item x="4"/>
        <item x="1174"/>
        <item x="899"/>
        <item x="1544"/>
        <item x="1148"/>
        <item x="1368"/>
        <item x="140"/>
        <item x="1679"/>
        <item x="308"/>
        <item x="505"/>
        <item x="200"/>
        <item x="201"/>
        <item x="1309"/>
        <item x="351"/>
        <item x="709"/>
        <item x="718"/>
        <item x="1604"/>
        <item x="936"/>
        <item x="1409"/>
        <item x="1496"/>
        <item x="195"/>
        <item x="1214"/>
        <item x="803"/>
        <item x="680"/>
        <item x="22"/>
        <item x="647"/>
        <item x="1264"/>
        <item x="233"/>
        <item x="699"/>
        <item x="302"/>
        <item x="1337"/>
        <item x="994"/>
        <item x="1212"/>
        <item x="1425"/>
        <item x="37"/>
        <item x="1049"/>
        <item x="870"/>
        <item x="1744"/>
        <item x="18"/>
        <item x="871"/>
        <item x="1246"/>
        <item x="1193"/>
        <item x="154"/>
        <item x="820"/>
        <item x="1117"/>
        <item x="1296"/>
        <item x="763"/>
        <item x="202"/>
        <item x="1668"/>
        <item x="1082"/>
        <item x="1535"/>
        <item x="287"/>
        <item x="1392"/>
        <item x="601"/>
        <item x="66"/>
        <item x="1772"/>
        <item x="1449"/>
        <item x="1431"/>
        <item x="1838"/>
        <item x="1809"/>
        <item x="1283"/>
        <item x="451"/>
        <item x="1394"/>
        <item x="1855"/>
        <item x="1104"/>
        <item x="1502"/>
        <item x="1753"/>
        <item x="1135"/>
        <item x="821"/>
        <item x="1333"/>
        <item x="1785"/>
        <item x="919"/>
        <item x="1250"/>
        <item x="1109"/>
        <item x="45"/>
        <item x="1802"/>
        <item x="1011"/>
        <item x="1831"/>
        <item x="670"/>
        <item x="1134"/>
        <item x="1683"/>
        <item x="1682"/>
        <item x="437"/>
        <item x="1846"/>
        <item x="708"/>
        <item x="1303"/>
        <item x="1755"/>
        <item x="246"/>
        <item x="1325"/>
        <item x="1300"/>
        <item x="1251"/>
        <item x="1007"/>
        <item x="1060"/>
        <item x="1127"/>
        <item x="523"/>
        <item x="262"/>
        <item x="1256"/>
        <item x="101"/>
        <item x="1257"/>
        <item x="115"/>
        <item x="700"/>
        <item x="1590"/>
        <item x="162"/>
        <item x="1810"/>
        <item x="1041"/>
        <item x="1284"/>
        <item x="1239"/>
        <item x="580"/>
        <item x="1312"/>
        <item x="985"/>
        <item x="1124"/>
        <item x="773"/>
        <item x="933"/>
        <item x="846"/>
        <item x="1221"/>
        <item x="1201"/>
        <item x="476"/>
        <item x="485"/>
        <item x="196"/>
        <item x="1794"/>
        <item x="507"/>
        <item x="345"/>
        <item x="1057"/>
        <item x="172"/>
        <item x="47"/>
        <item x="1830"/>
        <item x="799"/>
        <item x="1704"/>
        <item x="511"/>
        <item x="563"/>
        <item x="673"/>
        <item x="1162"/>
        <item x="197"/>
        <item x="225"/>
        <item x="582"/>
        <item x="1110"/>
        <item x="1231"/>
        <item x="1119"/>
        <item x="1271"/>
        <item x="441"/>
        <item x="1445"/>
        <item x="1398"/>
        <item x="626"/>
        <item x="851"/>
        <item x="91"/>
        <item x="123"/>
        <item x="496"/>
        <item x="1197"/>
        <item x="1541"/>
        <item x="614"/>
        <item x="1540"/>
        <item x="696"/>
        <item x="1833"/>
        <item x="628"/>
        <item x="424"/>
        <item x="155"/>
        <item x="659"/>
        <item x="1653"/>
        <item x="1361"/>
        <item x="1351"/>
        <item x="1360"/>
        <item x="1832"/>
        <item x="1652"/>
        <item x="1310"/>
        <item x="1813"/>
        <item x="1571"/>
        <item x="1278"/>
        <item x="1342"/>
        <item x="822"/>
        <item x="823"/>
        <item x="1847"/>
        <item x="775"/>
        <item x="1125"/>
        <item x="481"/>
        <item x="1553"/>
        <item x="388"/>
        <item x="660"/>
        <item x="1452"/>
        <item x="372"/>
        <item x="383"/>
        <item x="561"/>
        <item x="1399"/>
        <item x="1616"/>
        <item x="1461"/>
        <item x="1475"/>
        <item x="912"/>
        <item x="1204"/>
        <item x="841"/>
        <item x="1157"/>
        <item x="872"/>
        <item x="11"/>
        <item x="1238"/>
        <item x="384"/>
        <item x="355"/>
        <item x="558"/>
        <item x="1319"/>
        <item x="732"/>
        <item x="1751"/>
        <item x="757"/>
        <item x="1716"/>
        <item x="1654"/>
        <item x="297"/>
        <item x="791"/>
        <item x="1136"/>
        <item x="583"/>
        <item x="806"/>
        <item x="48"/>
        <item x="1432"/>
        <item x="362"/>
        <item x="1593"/>
        <item x="1788"/>
        <item x="1580"/>
        <item x="1600"/>
        <item x="923"/>
        <item x="595"/>
        <item x="1013"/>
        <item x="1270"/>
        <item x="1021"/>
        <item x="928"/>
        <item x="1029"/>
        <item x="157"/>
        <item x="1696"/>
        <item x="1105"/>
        <item x="1605"/>
        <item x="1064"/>
        <item x="701"/>
        <item x="578"/>
        <item x="959"/>
        <item x="852"/>
        <item x="406"/>
        <item x="178"/>
        <item x="1016"/>
        <item x="1276"/>
        <item x="272"/>
        <item x="1189"/>
        <item x="995"/>
        <item x="471"/>
        <item x="1428"/>
        <item x="190"/>
        <item x="328"/>
        <item x="1137"/>
        <item x="1438"/>
        <item x="1695"/>
        <item x="489"/>
        <item x="1396"/>
        <item x="655"/>
        <item x="374"/>
        <item x="1377"/>
        <item x="1526"/>
        <item x="1596"/>
        <item x="610"/>
        <item x="634"/>
        <item x="600"/>
        <item x="239"/>
        <item x="1397"/>
        <item x="573"/>
        <item x="1527"/>
        <item x="1320"/>
        <item x="1597"/>
        <item x="1599"/>
        <item x="243"/>
        <item x="1370"/>
        <item x="1528"/>
        <item x="1718"/>
        <item x="240"/>
        <item x="257"/>
        <item x="194"/>
        <item x="1598"/>
        <item x="1594"/>
        <item x="1529"/>
        <item x="1150"/>
        <item x="808"/>
        <item x="809"/>
        <item x="656"/>
        <item x="1373"/>
        <item x="1066"/>
        <item x="1436"/>
        <item x="1533"/>
        <item x="301"/>
        <item x="319"/>
        <item x="502"/>
        <item x="1123"/>
        <item x="1286"/>
        <item x="908"/>
        <item x="1691"/>
        <item x="1195"/>
        <item x="859"/>
        <item x="642"/>
        <item x="646"/>
        <item x="1292"/>
        <item x="1143"/>
        <item x="1688"/>
        <item x="357"/>
        <item x="694"/>
        <item x="337"/>
        <item x="532"/>
        <item x="1357"/>
        <item x="1689"/>
        <item x="976"/>
        <item x="358"/>
        <item x="346"/>
        <item x="728"/>
        <item x="1045"/>
        <item x="900"/>
        <item x="525"/>
        <item x="1243"/>
        <item x="49"/>
        <item x="430"/>
        <item x="1080"/>
        <item x="1058"/>
        <item x="771"/>
        <item x="902"/>
        <item x="901"/>
        <item x="1088"/>
        <item x="63"/>
        <item x="667"/>
        <item x="960"/>
        <item x="615"/>
        <item x="220"/>
        <item x="748"/>
        <item x="1835"/>
        <item x="1115"/>
        <item x="341"/>
        <item x="420"/>
        <item x="946"/>
        <item x="23"/>
        <item x="221"/>
        <item x="668"/>
        <item x="873"/>
        <item x="117"/>
        <item x="414"/>
        <item x="1154"/>
        <item x="1215"/>
        <item x="891"/>
        <item x="1169"/>
        <item x="408"/>
        <item x="890"/>
        <item x="1647"/>
        <item x="1609"/>
        <item x="12"/>
        <item x="947"/>
        <item x="720"/>
        <item x="118"/>
        <item x="669"/>
        <item x="463"/>
        <item x="1730"/>
        <item x="106"/>
        <item x="1799"/>
        <item x="730"/>
        <item x="913"/>
        <item x="1745"/>
        <item x="1405"/>
        <item x="1046"/>
        <item x="1353"/>
        <item x="1562"/>
        <item x="766"/>
        <item x="83"/>
        <item x="1374"/>
        <item x="359"/>
        <item x="840"/>
        <item x="767"/>
        <item x="1072"/>
        <item x="993"/>
        <item x="1307"/>
        <item x="1480"/>
        <item x="1161"/>
        <item x="1818"/>
        <item x="453"/>
        <item x="690"/>
        <item x="254"/>
        <item x="444"/>
        <item x="1807"/>
        <item x="314"/>
        <item x="1549"/>
        <item x="616"/>
        <item x="779"/>
        <item x="1681"/>
        <item x="258"/>
        <item x="1324"/>
        <item x="1153"/>
        <item x="772"/>
        <item x="762"/>
        <item x="1814"/>
        <item x="522"/>
        <item x="830"/>
        <item x="39"/>
        <item x="1808"/>
        <item x="1181"/>
        <item x="957"/>
        <item x="1406"/>
        <item x="955"/>
        <item x="754"/>
        <item x="956"/>
        <item x="534"/>
        <item x="749"/>
        <item x="1701"/>
        <item x="1702"/>
        <item x="1100"/>
        <item x="831"/>
        <item x="971"/>
        <item x="1061"/>
        <item x="883"/>
        <item x="602"/>
        <item x="1163"/>
        <item x="247"/>
        <item x="599"/>
        <item x="549"/>
        <item x="51"/>
        <item x="1355"/>
        <item x="562"/>
        <item x="1340"/>
        <item x="1346"/>
        <item x="554"/>
        <item x="926"/>
        <item x="1356"/>
        <item x="1245"/>
        <item x="164"/>
        <item x="577"/>
        <item x="1777"/>
        <item x="1308"/>
        <item x="702"/>
        <item x="298"/>
        <item x="1623"/>
        <item x="596"/>
        <item x="436"/>
        <item x="455"/>
        <item x="743"/>
        <item x="572"/>
        <item x="148"/>
        <item x="1842"/>
        <item x="409"/>
        <item x="1208"/>
        <item x="1258"/>
        <item x="1635"/>
        <item x="1369"/>
        <item x="1643"/>
        <item x="780"/>
        <item x="687"/>
        <item x="1601"/>
        <item x="280"/>
        <item x="13"/>
        <item x="181"/>
        <item x="1277"/>
        <item x="609"/>
        <item x="903"/>
        <item x="1227"/>
        <item x="954"/>
        <item x="953"/>
        <item x="836"/>
        <item x="1073"/>
        <item x="276"/>
        <item x="1758"/>
        <item x="907"/>
        <item x="1471"/>
        <item x="1462"/>
        <item x="755"/>
        <item x="44"/>
        <item x="826"/>
        <item x="845"/>
        <item x="1281"/>
        <item x="198"/>
        <item x="104"/>
        <item x="222"/>
        <item x="645"/>
        <item x="1047"/>
        <item x="1075"/>
        <item x="752"/>
        <item x="1359"/>
        <item x="657"/>
        <item x="24"/>
        <item x="922"/>
        <item x="1648"/>
        <item x="105"/>
        <item x="92"/>
        <item x="1009"/>
        <item x="165"/>
        <item x="792"/>
        <item x="495"/>
        <item x="1622"/>
        <item x="1156"/>
        <item x="1819"/>
        <item x="997"/>
        <item x="1746"/>
        <item x="834"/>
        <item x="695"/>
        <item x="205"/>
        <item x="335"/>
        <item x="1698"/>
        <item x="788"/>
        <item x="530"/>
        <item x="109"/>
        <item x="142"/>
        <item x="509"/>
        <item x="1205"/>
        <item x="941"/>
        <item x="375"/>
        <item x="134"/>
        <item x="661"/>
        <item x="1022"/>
        <item x="750"/>
        <item x="1274"/>
        <item x="1606"/>
        <item x="1255"/>
        <item x="1341"/>
        <item x="1717"/>
        <item x="96"/>
        <item x="793"/>
        <item x="1345"/>
        <item x="1675"/>
        <item x="736"/>
        <item x="1633"/>
        <item x="684"/>
        <item x="1412"/>
        <item x="1155"/>
        <item x="19"/>
        <item x="801"/>
        <item x="631"/>
        <item x="1033"/>
        <item x="574"/>
        <item x="807"/>
        <item x="937"/>
        <item x="206"/>
        <item x="347"/>
        <item x="1268"/>
        <item x="175"/>
        <item x="281"/>
        <item x="469"/>
        <item x="604"/>
        <item x="432"/>
        <item x="672"/>
        <item x="555"/>
        <item x="944"/>
        <item x="1500"/>
        <item x="327"/>
        <item x="917"/>
        <item x="1493"/>
        <item x="1096"/>
        <item x="1524"/>
        <item x="1525"/>
        <item x="500"/>
        <item x="356"/>
        <item x="1106"/>
        <item x="1252"/>
        <item x="850"/>
        <item x="1107"/>
        <item x="230"/>
        <item x="713"/>
        <item x="1028"/>
        <item x="207"/>
        <item x="133"/>
        <item x="829"/>
        <item x="837"/>
        <item x="697"/>
        <item x="942"/>
        <item x="438"/>
        <item x="1316"/>
        <item x="863"/>
        <item x="665"/>
        <item x="273"/>
        <item x="1012"/>
        <item x="715"/>
        <item x="1037"/>
        <item x="559"/>
        <item x="612"/>
        <item x="144"/>
        <item x="1765"/>
        <item x="963"/>
        <item x="979"/>
        <item x="975"/>
        <item x="972"/>
        <item x="760"/>
        <item x="813"/>
        <item x="259"/>
        <item x="292"/>
        <item x="1056"/>
        <item x="1167"/>
        <item x="433"/>
        <item x="978"/>
        <item x="353"/>
        <item x="1775"/>
        <item x="1081"/>
        <item x="410"/>
        <item x="119"/>
        <item x="1581"/>
        <item x="125"/>
        <item x="52"/>
        <item x="1253"/>
        <item x="1298"/>
        <item x="284"/>
        <item x="385"/>
        <item x="452"/>
        <item x="1089"/>
        <item x="1111"/>
        <item x="1206"/>
        <item x="498"/>
        <item x="84"/>
        <item x="508"/>
        <item x="794"/>
        <item x="28"/>
        <item x="61"/>
        <item x="951"/>
        <item x="798"/>
        <item x="1362"/>
        <item x="1661"/>
        <item x="1118"/>
        <item x="606"/>
        <item x="1747"/>
        <item x="943"/>
        <item x="411"/>
        <item x="527"/>
        <item x="1184"/>
        <item x="1778"/>
        <item x="124"/>
        <item x="710"/>
        <item x="1627"/>
        <item x="1784"/>
        <item x="30"/>
        <item x="892"/>
        <item x="704"/>
        <item x="1349"/>
        <item x="1466"/>
        <item x="1220"/>
        <item x="217"/>
        <item x="223"/>
        <item x="478"/>
        <item x="652"/>
        <item x="1040"/>
        <item x="1380"/>
        <item x="758"/>
        <item x="389"/>
        <item x="894"/>
        <item x="480"/>
        <item x="1199"/>
        <item x="158"/>
        <item x="36"/>
        <item x="1200"/>
        <item x="159"/>
        <item x="556"/>
        <item x="208"/>
        <item x="160"/>
        <item x="654"/>
        <item x="412"/>
        <item x="413"/>
        <item x="390"/>
        <item x="537"/>
        <item x="396"/>
        <item x="15"/>
        <item x="264"/>
        <item x="515"/>
        <item x="528"/>
        <item x="1703"/>
        <item x="14"/>
        <item x="1395"/>
        <item x="1697"/>
        <item x="400"/>
        <item x="1023"/>
        <item x="1420"/>
        <item x="249"/>
        <item x="1767"/>
        <item x="1168"/>
        <item x="1008"/>
        <item x="575"/>
        <item x="1381"/>
        <item x="1091"/>
        <item x="1311"/>
        <item x="76"/>
        <item x="761"/>
        <item x="1287"/>
        <item x="703"/>
        <item x="1102"/>
        <item x="129"/>
        <item x="1714"/>
        <item x="440"/>
        <item x="1086"/>
        <item x="1335"/>
        <item x="120"/>
        <item x="161"/>
        <item x="551"/>
        <item x="1095"/>
        <item x="1534"/>
        <item x="300"/>
        <item x="643"/>
        <item x="85"/>
        <item x="472"/>
        <item x="74"/>
        <item x="519"/>
        <item x="226"/>
        <item x="231"/>
        <item x="229"/>
        <item x="1708"/>
        <item x="1092"/>
        <item x="473"/>
        <item x="1429"/>
        <item x="1010"/>
        <item x="303"/>
        <item x="910"/>
        <item x="166"/>
        <item x="465"/>
        <item x="209"/>
        <item x="589"/>
        <item x="948"/>
        <item x="1478"/>
        <item x="364"/>
        <item x="58"/>
        <item x="635"/>
        <item x="415"/>
        <item x="1536"/>
        <item x="814"/>
        <item x="266"/>
        <item x="269"/>
        <item x="662"/>
        <item x="199"/>
        <item x="365"/>
        <item x="305"/>
        <item x="267"/>
        <item x="1237"/>
        <item x="1748"/>
        <item x="747"/>
        <item x="235"/>
        <item x="1711"/>
        <item x="407"/>
        <item x="666"/>
        <item x="800"/>
        <item x="1120"/>
        <item x="1178"/>
        <item x="1521"/>
        <item x="1290"/>
        <item x="296"/>
        <item x="1520"/>
        <item x="566"/>
        <item x="336"/>
        <item x="874"/>
        <item x="550"/>
        <item x="1068"/>
        <item x="1196"/>
        <item x="79"/>
        <item x="1067"/>
        <item x="744"/>
        <item x="825"/>
        <item x="784"/>
        <item x="1194"/>
        <item x="785"/>
        <item x="1079"/>
        <item x="904"/>
        <item x="663"/>
        <item x="539"/>
        <item x="540"/>
        <item x="1602"/>
        <item x="535"/>
        <item x="939"/>
        <item x="940"/>
        <item x="398"/>
        <item x="1149"/>
        <item x="587"/>
        <item x="802"/>
        <item x="588"/>
        <item x="1185"/>
        <item x="1186"/>
        <item x="1187"/>
        <item x="1188"/>
        <item x="1083"/>
        <item x="401"/>
        <item x="529"/>
        <item x="1450"/>
        <item x="929"/>
        <item x="1677"/>
        <item x="1223"/>
        <item x="911"/>
        <item x="1550"/>
        <item x="477"/>
        <item x="723"/>
        <item x="1575"/>
        <item x="751"/>
        <item x="1099"/>
        <item x="844"/>
        <item x="961"/>
        <item x="174"/>
        <item x="796"/>
        <item x="138"/>
        <item x="425"/>
        <item x="252"/>
        <item x="167"/>
        <item x="256"/>
        <item x="1595"/>
        <item x="1486"/>
        <item x="1507"/>
        <item x="1375"/>
        <item x="1366"/>
        <item x="1768"/>
        <item x="1862"/>
        <item x="1490"/>
        <item x="1749"/>
        <item x="1413"/>
        <item x="1451"/>
        <item x="1415"/>
        <item x="1414"/>
        <item x="1669"/>
        <item x="1692"/>
        <item x="1655"/>
        <item x="860"/>
        <item x="1455"/>
        <item x="1389"/>
        <item x="1572"/>
        <item x="1509"/>
        <item x="1649"/>
        <item x="1473"/>
        <item x="1671"/>
        <item x="1731"/>
        <item x="1494"/>
        <item x="484"/>
        <item x="996"/>
        <item x="986"/>
        <item x="1004"/>
        <item x="973"/>
        <item x="987"/>
        <item x="984"/>
        <item x="856"/>
        <item x="964"/>
        <item x="1210"/>
        <item x="1672"/>
        <item x="1662"/>
        <item x="1557"/>
        <item x="1387"/>
        <item x="1418"/>
        <item x="1371"/>
        <item x="1482"/>
        <item x="1376"/>
        <item x="1433"/>
        <item x="1430"/>
        <item x="1390"/>
        <item x="1641"/>
        <item x="1735"/>
        <item x="1477"/>
        <item x="1773"/>
        <item x="1542"/>
        <item x="1485"/>
        <item x="1487"/>
        <item x="1484"/>
        <item x="1624"/>
        <item x="1663"/>
        <item x="1372"/>
        <item x="1513"/>
        <item x="1497"/>
        <item x="1442"/>
        <item x="1519"/>
        <item x="1469"/>
        <item x="1402"/>
        <item x="1515"/>
        <item x="1588"/>
        <item x="1644"/>
        <item x="1638"/>
        <item x="1443"/>
        <item x="1769"/>
        <item x="1537"/>
        <item x="1447"/>
        <item x="1505"/>
        <item x="1474"/>
        <item x="1674"/>
        <item x="1789"/>
        <item x="1636"/>
        <item x="1859"/>
        <item x="1579"/>
        <item x="1637"/>
        <item x="1726"/>
        <item x="1806"/>
        <item x="1659"/>
        <item x="1664"/>
        <item x="1665"/>
        <item x="1721"/>
        <item x="1705"/>
        <item x="1620"/>
        <item x="1510"/>
        <item x="1700"/>
        <item x="1531"/>
        <item x="1710"/>
        <item x="1545"/>
        <item x="1732"/>
        <item x="1699"/>
        <item x="1776"/>
        <item x="1551"/>
        <item x="1856"/>
        <item x="1603"/>
        <item x="1860"/>
        <item x="1805"/>
        <item x="1713"/>
        <item x="1457"/>
        <item x="1639"/>
        <item x="1733"/>
        <item x="1607"/>
        <item x="1782"/>
        <item x="1790"/>
        <item x="1783"/>
        <item x="1630"/>
        <item x="1763"/>
        <item x="1631"/>
        <item x="1734"/>
        <item x="1741"/>
        <item x="1656"/>
        <item x="1770"/>
        <item x="1632"/>
        <item x="1803"/>
        <item x="1839"/>
        <item x="1779"/>
        <item x="1611"/>
        <item x="1685"/>
        <item x="1684"/>
        <item x="1792"/>
        <item x="1791"/>
        <item x="1798"/>
        <item x="1800"/>
        <item x="1824"/>
        <item x="1764"/>
        <item x="1801"/>
        <item x="1738"/>
        <item x="1820"/>
        <item x="1815"/>
        <item x="1816"/>
        <item x="1823"/>
        <item t="default"/>
      </items>
    </pivotField>
    <pivotField showAll="0"/>
    <pivotField showAll="0"/>
    <pivotField showAll="0">
      <items count="400">
        <item x="345"/>
        <item x="118"/>
        <item x="74"/>
        <item x="221"/>
        <item x="311"/>
        <item x="312"/>
        <item x="223"/>
        <item x="146"/>
        <item x="79"/>
        <item x="379"/>
        <item x="141"/>
        <item x="318"/>
        <item x="260"/>
        <item x="98"/>
        <item x="149"/>
        <item x="328"/>
        <item x="254"/>
        <item x="327"/>
        <item x="301"/>
        <item x="342"/>
        <item x="31"/>
        <item x="182"/>
        <item x="68"/>
        <item x="70"/>
        <item x="97"/>
        <item x="306"/>
        <item x="326"/>
        <item x="106"/>
        <item x="358"/>
        <item x="127"/>
        <item x="222"/>
        <item x="110"/>
        <item x="353"/>
        <item x="113"/>
        <item x="117"/>
        <item x="309"/>
        <item x="206"/>
        <item x="120"/>
        <item x="346"/>
        <item x="175"/>
        <item x="184"/>
        <item x="265"/>
        <item x="351"/>
        <item x="325"/>
        <item x="80"/>
        <item x="247"/>
        <item x="158"/>
        <item x="287"/>
        <item x="111"/>
        <item x="151"/>
        <item x="255"/>
        <item x="183"/>
        <item x="181"/>
        <item x="81"/>
        <item x="191"/>
        <item x="155"/>
        <item x="374"/>
        <item x="119"/>
        <item x="112"/>
        <item x="140"/>
        <item x="350"/>
        <item x="152"/>
        <item x="167"/>
        <item x="283"/>
        <item x="161"/>
        <item x="115"/>
        <item x="73"/>
        <item x="308"/>
        <item x="78"/>
        <item x="365"/>
        <item x="40"/>
        <item x="285"/>
        <item x="165"/>
        <item x="61"/>
        <item x="21"/>
        <item x="389"/>
        <item x="250"/>
        <item x="352"/>
        <item x="95"/>
        <item x="242"/>
        <item x="305"/>
        <item x="100"/>
        <item x="69"/>
        <item x="321"/>
        <item x="143"/>
        <item x="47"/>
        <item x="252"/>
        <item x="218"/>
        <item x="378"/>
        <item x="114"/>
        <item x="180"/>
        <item x="164"/>
        <item x="203"/>
        <item x="225"/>
        <item x="124"/>
        <item x="298"/>
        <item x="16"/>
        <item x="19"/>
        <item x="246"/>
        <item x="284"/>
        <item x="243"/>
        <item x="331"/>
        <item x="279"/>
        <item x="313"/>
        <item x="17"/>
        <item x="333"/>
        <item x="216"/>
        <item x="15"/>
        <item x="142"/>
        <item x="123"/>
        <item x="46"/>
        <item x="87"/>
        <item x="278"/>
        <item x="93"/>
        <item x="163"/>
        <item x="286"/>
        <item x="25"/>
        <item x="322"/>
        <item x="338"/>
        <item x="270"/>
        <item x="369"/>
        <item x="59"/>
        <item x="170"/>
        <item x="275"/>
        <item x="38"/>
        <item x="235"/>
        <item x="54"/>
        <item x="375"/>
        <item x="105"/>
        <item x="334"/>
        <item x="276"/>
        <item x="66"/>
        <item x="65"/>
        <item x="48"/>
        <item x="341"/>
        <item x="323"/>
        <item x="228"/>
        <item x="58"/>
        <item x="300"/>
        <item x="282"/>
        <item x="303"/>
        <item x="226"/>
        <item x="28"/>
        <item x="362"/>
        <item x="148"/>
        <item x="393"/>
        <item x="39"/>
        <item x="150"/>
        <item x="296"/>
        <item x="10"/>
        <item x="267"/>
        <item x="7"/>
        <item x="217"/>
        <item x="57"/>
        <item x="202"/>
        <item x="30"/>
        <item x="340"/>
        <item x="108"/>
        <item x="339"/>
        <item x="18"/>
        <item x="200"/>
        <item x="269"/>
        <item x="257"/>
        <item x="156"/>
        <item x="75"/>
        <item x="317"/>
        <item x="50"/>
        <item x="294"/>
        <item x="291"/>
        <item x="71"/>
        <item x="160"/>
        <item x="229"/>
        <item x="293"/>
        <item x="190"/>
        <item x="171"/>
        <item x="213"/>
        <item x="199"/>
        <item x="330"/>
        <item x="136"/>
        <item x="307"/>
        <item x="159"/>
        <item x="263"/>
        <item x="24"/>
        <item x="134"/>
        <item x="43"/>
        <item x="144"/>
        <item x="197"/>
        <item x="392"/>
        <item x="220"/>
        <item x="9"/>
        <item x="94"/>
        <item x="109"/>
        <item x="319"/>
        <item x="302"/>
        <item x="22"/>
        <item x="189"/>
        <item x="295"/>
        <item x="251"/>
        <item x="12"/>
        <item x="348"/>
        <item x="157"/>
        <item x="262"/>
        <item x="237"/>
        <item x="227"/>
        <item x="83"/>
        <item x="169"/>
        <item x="215"/>
        <item x="372"/>
        <item x="172"/>
        <item x="281"/>
        <item x="277"/>
        <item x="67"/>
        <item x="45"/>
        <item x="35"/>
        <item x="122"/>
        <item x="8"/>
        <item x="261"/>
        <item x="63"/>
        <item x="33"/>
        <item x="186"/>
        <item x="103"/>
        <item x="128"/>
        <item x="357"/>
        <item x="297"/>
        <item x="366"/>
        <item x="116"/>
        <item x="381"/>
        <item x="187"/>
        <item x="0"/>
        <item x="363"/>
        <item x="396"/>
        <item x="53"/>
        <item x="91"/>
        <item x="395"/>
        <item x="44"/>
        <item x="258"/>
        <item x="234"/>
        <item x="314"/>
        <item x="99"/>
        <item x="60"/>
        <item x="290"/>
        <item x="121"/>
        <item x="385"/>
        <item x="135"/>
        <item x="52"/>
        <item x="224"/>
        <item x="133"/>
        <item x="329"/>
        <item x="125"/>
        <item x="332"/>
        <item x="6"/>
        <item x="204"/>
        <item x="20"/>
        <item x="32"/>
        <item x="268"/>
        <item x="132"/>
        <item x="380"/>
        <item x="3"/>
        <item x="211"/>
        <item x="55"/>
        <item x="207"/>
        <item x="253"/>
        <item x="168"/>
        <item x="292"/>
        <item x="64"/>
        <item x="219"/>
        <item x="274"/>
        <item x="89"/>
        <item x="102"/>
        <item x="212"/>
        <item x="174"/>
        <item x="101"/>
        <item x="192"/>
        <item x="11"/>
        <item x="289"/>
        <item x="398"/>
        <item x="104"/>
        <item x="201"/>
        <item x="244"/>
        <item x="36"/>
        <item x="96"/>
        <item x="230"/>
        <item x="4"/>
        <item x="304"/>
        <item x="239"/>
        <item x="107"/>
        <item x="82"/>
        <item x="343"/>
        <item x="5"/>
        <item x="368"/>
        <item x="126"/>
        <item x="41"/>
        <item x="153"/>
        <item x="210"/>
        <item x="266"/>
        <item x="256"/>
        <item x="72"/>
        <item x="238"/>
        <item x="324"/>
        <item x="14"/>
        <item x="196"/>
        <item x="13"/>
        <item x="337"/>
        <item x="29"/>
        <item x="90"/>
        <item x="177"/>
        <item x="335"/>
        <item x="92"/>
        <item x="34"/>
        <item x="139"/>
        <item x="86"/>
        <item x="51"/>
        <item x="85"/>
        <item x="2"/>
        <item x="384"/>
        <item x="56"/>
        <item x="209"/>
        <item x="130"/>
        <item x="349"/>
        <item x="178"/>
        <item x="131"/>
        <item x="193"/>
        <item x="147"/>
        <item x="205"/>
        <item x="23"/>
        <item x="391"/>
        <item x="233"/>
        <item x="37"/>
        <item x="194"/>
        <item x="371"/>
        <item x="84"/>
        <item x="49"/>
        <item x="382"/>
        <item x="245"/>
        <item x="179"/>
        <item x="166"/>
        <item x="129"/>
        <item x="360"/>
        <item x="27"/>
        <item x="137"/>
        <item x="176"/>
        <item x="249"/>
        <item x="138"/>
        <item x="26"/>
        <item x="388"/>
        <item x="188"/>
        <item x="88"/>
        <item x="376"/>
        <item x="198"/>
        <item x="62"/>
        <item x="1"/>
        <item x="77"/>
        <item x="271"/>
        <item x="76"/>
        <item x="359"/>
        <item x="154"/>
        <item x="370"/>
        <item x="280"/>
        <item x="386"/>
        <item x="259"/>
        <item x="145"/>
        <item x="232"/>
        <item x="354"/>
        <item x="173"/>
        <item x="336"/>
        <item x="162"/>
        <item x="231"/>
        <item x="42"/>
        <item x="208"/>
        <item x="236"/>
        <item x="377"/>
        <item x="356"/>
        <item x="195"/>
        <item x="288"/>
        <item x="373"/>
        <item x="185"/>
        <item x="264"/>
        <item x="240"/>
        <item x="315"/>
        <item x="310"/>
        <item x="394"/>
        <item x="367"/>
        <item x="347"/>
        <item x="214"/>
        <item x="390"/>
        <item x="361"/>
        <item x="344"/>
        <item x="272"/>
        <item x="241"/>
        <item x="299"/>
        <item x="355"/>
        <item x="273"/>
        <item x="364"/>
        <item x="320"/>
        <item x="397"/>
        <item x="387"/>
        <item x="316"/>
        <item x="248"/>
        <item x="383"/>
        <item t="default"/>
      </items>
    </pivotField>
    <pivotField showAll="0"/>
    <pivotField showAll="0">
      <items count="23">
        <item x="14"/>
        <item x="8"/>
        <item x="2"/>
        <item x="7"/>
        <item x="16"/>
        <item x="18"/>
        <item x="5"/>
        <item x="13"/>
        <item x="10"/>
        <item x="19"/>
        <item x="3"/>
        <item x="0"/>
        <item x="9"/>
        <item x="11"/>
        <item x="4"/>
        <item x="1"/>
        <item x="6"/>
        <item x="12"/>
        <item x="21"/>
        <item x="20"/>
        <item x="15"/>
        <item x="17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B92-B1E5-A94B-B057-E31689C0BD01}">
  <dimension ref="A1:AB1875"/>
  <sheetViews>
    <sheetView tabSelected="1" topLeftCell="S7" workbookViewId="0">
      <selection activeCell="X23" sqref="X23:AB33"/>
    </sheetView>
  </sheetViews>
  <sheetFormatPr baseColWidth="10" defaultRowHeight="16" x14ac:dyDescent="0.2"/>
  <cols>
    <col min="1" max="1" width="13" bestFit="1" customWidth="1"/>
    <col min="2" max="2" width="15.1640625" bestFit="1" customWidth="1"/>
    <col min="15" max="15" width="11.33203125" bestFit="1" customWidth="1"/>
    <col min="19" max="19" width="13.5" bestFit="1" customWidth="1"/>
    <col min="20" max="20" width="20.33203125" bestFit="1" customWidth="1"/>
    <col min="21" max="21" width="15.83203125" bestFit="1" customWidth="1"/>
  </cols>
  <sheetData>
    <row r="1" spans="1:22" x14ac:dyDescent="0.2">
      <c r="N1" t="s">
        <v>1931</v>
      </c>
      <c r="O1" s="10" t="s">
        <v>1940</v>
      </c>
      <c r="P1" s="10" t="s">
        <v>1915</v>
      </c>
      <c r="S1" s="10" t="s">
        <v>1932</v>
      </c>
      <c r="T1" s="10" t="s">
        <v>1939</v>
      </c>
      <c r="U1" s="10" t="s">
        <v>1938</v>
      </c>
    </row>
    <row r="2" spans="1:22" x14ac:dyDescent="0.2">
      <c r="O2" s="12">
        <v>2498731</v>
      </c>
      <c r="P2" s="12">
        <v>1.99</v>
      </c>
      <c r="S2" s="11" t="s">
        <v>26</v>
      </c>
      <c r="T2" s="11">
        <v>57269.78</v>
      </c>
      <c r="U2" s="12">
        <v>1231</v>
      </c>
      <c r="V2" s="9"/>
    </row>
    <row r="3" spans="1:22" x14ac:dyDescent="0.2">
      <c r="A3" s="3" t="s">
        <v>1911</v>
      </c>
      <c r="B3" t="s">
        <v>1937</v>
      </c>
      <c r="O3" s="12">
        <v>8449813</v>
      </c>
      <c r="P3" s="12">
        <v>2.5</v>
      </c>
      <c r="S3" s="11" t="s">
        <v>23</v>
      </c>
      <c r="T3" s="11">
        <v>26734.240000000002</v>
      </c>
      <c r="U3" s="12">
        <v>938</v>
      </c>
      <c r="V3" s="9"/>
    </row>
    <row r="4" spans="1:22" x14ac:dyDescent="0.2">
      <c r="A4" s="4" t="s">
        <v>91</v>
      </c>
      <c r="B4" s="5">
        <v>40</v>
      </c>
      <c r="O4" s="12">
        <v>9484574</v>
      </c>
      <c r="P4" s="12">
        <v>2.99</v>
      </c>
      <c r="S4" s="11" t="s">
        <v>45</v>
      </c>
      <c r="T4" s="11">
        <v>16158.72</v>
      </c>
      <c r="U4" s="12">
        <v>319</v>
      </c>
      <c r="V4" s="9"/>
    </row>
    <row r="5" spans="1:22" x14ac:dyDescent="0.2">
      <c r="A5" s="4" t="s">
        <v>51</v>
      </c>
      <c r="B5" s="5">
        <v>138</v>
      </c>
      <c r="O5" s="12">
        <v>2617514</v>
      </c>
      <c r="P5" s="12">
        <v>3.4699999999999998</v>
      </c>
      <c r="S5" s="11" t="s">
        <v>51</v>
      </c>
      <c r="T5" s="11">
        <v>1756.86</v>
      </c>
      <c r="U5" s="12">
        <v>138</v>
      </c>
      <c r="V5" s="9"/>
    </row>
    <row r="6" spans="1:22" x14ac:dyDescent="0.2">
      <c r="A6" s="4" t="s">
        <v>23</v>
      </c>
      <c r="B6" s="5">
        <v>938</v>
      </c>
      <c r="O6" s="12">
        <v>16357871</v>
      </c>
      <c r="P6" s="12">
        <v>3.98</v>
      </c>
      <c r="S6" s="11" t="s">
        <v>91</v>
      </c>
      <c r="T6" s="11">
        <v>1268.74</v>
      </c>
      <c r="U6" s="12">
        <v>40</v>
      </c>
      <c r="V6" s="9"/>
    </row>
    <row r="7" spans="1:22" x14ac:dyDescent="0.2">
      <c r="A7" s="4" t="s">
        <v>45</v>
      </c>
      <c r="B7" s="5">
        <v>319</v>
      </c>
      <c r="O7" s="12">
        <v>21232241</v>
      </c>
      <c r="P7" s="12">
        <v>3.98</v>
      </c>
    </row>
    <row r="8" spans="1:22" x14ac:dyDescent="0.2">
      <c r="A8" s="4" t="s">
        <v>26</v>
      </c>
      <c r="B8" s="5">
        <v>1231</v>
      </c>
      <c r="O8" s="12">
        <v>7500620</v>
      </c>
      <c r="P8" s="12">
        <v>3.99</v>
      </c>
    </row>
    <row r="9" spans="1:22" x14ac:dyDescent="0.2">
      <c r="A9" s="4" t="s">
        <v>1912</v>
      </c>
      <c r="B9" s="5">
        <v>2666</v>
      </c>
      <c r="O9" s="12">
        <v>21228278</v>
      </c>
      <c r="P9" s="12">
        <v>3.99</v>
      </c>
      <c r="S9" s="13" t="s">
        <v>1933</v>
      </c>
      <c r="T9" s="10" t="s">
        <v>1915</v>
      </c>
    </row>
    <row r="10" spans="1:22" x14ac:dyDescent="0.2">
      <c r="O10" s="12">
        <v>440432</v>
      </c>
      <c r="P10" s="12">
        <v>4.1900000000000004</v>
      </c>
      <c r="S10" s="11" t="s">
        <v>177</v>
      </c>
      <c r="T10" s="11">
        <v>234.36</v>
      </c>
    </row>
    <row r="11" spans="1:22" x14ac:dyDescent="0.2">
      <c r="O11" s="12">
        <v>5960322</v>
      </c>
      <c r="P11" s="12">
        <v>4.1900000000000004</v>
      </c>
      <c r="S11" s="11" t="s">
        <v>731</v>
      </c>
      <c r="T11" s="11">
        <v>486.58</v>
      </c>
    </row>
    <row r="12" spans="1:22" x14ac:dyDescent="0.2">
      <c r="S12" s="11" t="s">
        <v>169</v>
      </c>
      <c r="T12" s="11">
        <v>510.32</v>
      </c>
    </row>
    <row r="13" spans="1:22" x14ac:dyDescent="0.2">
      <c r="E13" t="s">
        <v>1924</v>
      </c>
      <c r="F13" t="s">
        <v>1915</v>
      </c>
      <c r="I13" t="s">
        <v>1914</v>
      </c>
      <c r="J13" t="s">
        <v>1915</v>
      </c>
      <c r="N13" t="s">
        <v>1930</v>
      </c>
      <c r="O13" s="10" t="s">
        <v>1940</v>
      </c>
      <c r="P13" s="10" t="s">
        <v>1915</v>
      </c>
      <c r="Q13" s="4"/>
      <c r="R13" s="5"/>
      <c r="S13" s="11" t="s">
        <v>10</v>
      </c>
      <c r="T13" s="11">
        <v>868.81</v>
      </c>
    </row>
    <row r="14" spans="1:22" x14ac:dyDescent="0.2">
      <c r="E14" s="4" t="s">
        <v>1923</v>
      </c>
      <c r="F14" s="5">
        <v>72000.409999999712</v>
      </c>
      <c r="G14" s="6">
        <f xml:space="preserve"> F14/SUM($F$14:$F$20)</f>
        <v>0.69775722722160261</v>
      </c>
      <c r="I14" t="s">
        <v>1929</v>
      </c>
      <c r="J14">
        <v>4337.5299999999925</v>
      </c>
      <c r="K14" s="6">
        <f xml:space="preserve"> J14/SUM($J$14:$J$19)</f>
        <v>4.2035078769558983E-2</v>
      </c>
      <c r="O14" s="12">
        <v>4539121</v>
      </c>
      <c r="P14" s="12">
        <v>1887.7200000000003</v>
      </c>
      <c r="Q14" s="4"/>
      <c r="R14" s="5"/>
      <c r="S14" s="11" t="s">
        <v>127</v>
      </c>
      <c r="T14" s="11">
        <v>912.76</v>
      </c>
    </row>
    <row r="15" spans="1:22" x14ac:dyDescent="0.2">
      <c r="E15" s="4" t="s">
        <v>1919</v>
      </c>
      <c r="F15" s="5">
        <v>6991.2499999999782</v>
      </c>
      <c r="G15" s="6">
        <f t="shared" ref="G15:G20" si="0" xml:space="preserve"> F15/SUM($F$14:$F$20)</f>
        <v>6.7752325504994118E-2</v>
      </c>
      <c r="I15" t="s">
        <v>1926</v>
      </c>
      <c r="J15">
        <v>6699.1299999999801</v>
      </c>
      <c r="K15" s="6">
        <f t="shared" ref="K15:K19" si="1" xml:space="preserve"> J15/SUM($J$14:$J$19)</f>
        <v>6.4921385497625439E-2</v>
      </c>
      <c r="O15" s="12">
        <v>15509765</v>
      </c>
      <c r="P15" s="12">
        <v>1806.0600000000004</v>
      </c>
      <c r="Q15" s="4"/>
      <c r="R15" s="5"/>
      <c r="S15" s="11" t="s">
        <v>125</v>
      </c>
      <c r="T15" s="11">
        <v>1123</v>
      </c>
    </row>
    <row r="16" spans="1:22" x14ac:dyDescent="0.2">
      <c r="E16" s="4" t="s">
        <v>1922</v>
      </c>
      <c r="F16" s="5">
        <v>6513.9099999999753</v>
      </c>
      <c r="G16" s="6">
        <f t="shared" si="0"/>
        <v>6.3126415251955795E-2</v>
      </c>
      <c r="I16" t="s">
        <v>1913</v>
      </c>
      <c r="J16">
        <v>8219.0799999999708</v>
      </c>
      <c r="K16" s="6">
        <f t="shared" si="1"/>
        <v>7.9651247418071155E-2</v>
      </c>
      <c r="O16" s="12">
        <v>11692148</v>
      </c>
      <c r="P16" s="12">
        <v>992.50000000000011</v>
      </c>
      <c r="Q16" s="4"/>
      <c r="R16" s="5"/>
      <c r="S16" s="11" t="s">
        <v>150</v>
      </c>
      <c r="T16" s="11">
        <v>1335.49</v>
      </c>
    </row>
    <row r="17" spans="5:28" x14ac:dyDescent="0.2">
      <c r="E17" s="4" t="s">
        <v>1921</v>
      </c>
      <c r="F17" s="5">
        <v>6104.0199999999795</v>
      </c>
      <c r="G17" s="6">
        <f t="shared" si="0"/>
        <v>5.9154164123582209E-2</v>
      </c>
      <c r="I17" t="s">
        <v>1928</v>
      </c>
      <c r="J17">
        <v>8566.6499999999687</v>
      </c>
      <c r="K17" s="6">
        <f t="shared" si="1"/>
        <v>8.3019554341120808E-2</v>
      </c>
      <c r="O17" s="12">
        <v>7296483</v>
      </c>
      <c r="P17" s="12">
        <v>971.24000000000012</v>
      </c>
      <c r="Q17" s="4"/>
      <c r="R17" s="5"/>
      <c r="S17" s="11" t="s">
        <v>230</v>
      </c>
      <c r="T17" s="11">
        <v>1478.16</v>
      </c>
    </row>
    <row r="18" spans="5:28" x14ac:dyDescent="0.2">
      <c r="E18" s="4" t="s">
        <v>1920</v>
      </c>
      <c r="F18" s="5">
        <v>6077.1599999999817</v>
      </c>
      <c r="G18" s="6">
        <f t="shared" si="0"/>
        <v>5.8893863395806205E-2</v>
      </c>
      <c r="I18" t="s">
        <v>1927</v>
      </c>
      <c r="J18">
        <v>8591.2899999999681</v>
      </c>
      <c r="K18" s="6">
        <f t="shared" si="1"/>
        <v>8.3258341010234771E-2</v>
      </c>
      <c r="O18" s="12">
        <v>8662377</v>
      </c>
      <c r="P18" s="12">
        <v>936.51000000000033</v>
      </c>
      <c r="Q18" s="4"/>
      <c r="R18" s="5"/>
      <c r="S18" s="11" t="s">
        <v>66</v>
      </c>
      <c r="T18" s="11">
        <v>1571.35</v>
      </c>
    </row>
    <row r="19" spans="5:28" x14ac:dyDescent="0.2">
      <c r="E19" s="4" t="s">
        <v>1918</v>
      </c>
      <c r="F19" s="5">
        <v>5319.6399999999867</v>
      </c>
      <c r="G19" s="6">
        <f t="shared" si="0"/>
        <v>5.155272388333805E-2</v>
      </c>
      <c r="I19" t="s">
        <v>1925</v>
      </c>
      <c r="J19">
        <v>66774.659999999145</v>
      </c>
      <c r="K19" s="6">
        <f t="shared" si="1"/>
        <v>0.64711439296338891</v>
      </c>
      <c r="O19" s="12">
        <v>1586145</v>
      </c>
      <c r="P19" s="12">
        <v>922.7</v>
      </c>
      <c r="Q19" s="4"/>
      <c r="R19" s="5"/>
      <c r="S19" s="11" t="s">
        <v>70</v>
      </c>
      <c r="T19" s="11">
        <v>1871.9</v>
      </c>
    </row>
    <row r="20" spans="5:28" x14ac:dyDescent="0.2">
      <c r="E20" s="4" t="s">
        <v>1917</v>
      </c>
      <c r="F20" s="5">
        <v>181.95000000000002</v>
      </c>
      <c r="G20" s="8">
        <f t="shared" si="0"/>
        <v>1.7632806187210756E-3</v>
      </c>
      <c r="O20" s="12">
        <v>9350306</v>
      </c>
      <c r="P20" s="12">
        <v>909.36000000000013</v>
      </c>
      <c r="Q20" s="4"/>
      <c r="R20" s="5"/>
      <c r="S20" s="11" t="s">
        <v>53</v>
      </c>
      <c r="T20" s="11">
        <v>2532.8200000000002</v>
      </c>
    </row>
    <row r="21" spans="5:28" x14ac:dyDescent="0.2">
      <c r="O21" s="12">
        <v>14258128</v>
      </c>
      <c r="P21" s="12">
        <v>887.41000000000008</v>
      </c>
      <c r="Q21" s="4"/>
      <c r="R21" s="5"/>
      <c r="S21" s="11" t="s">
        <v>12</v>
      </c>
      <c r="T21" s="11">
        <v>3065.62</v>
      </c>
    </row>
    <row r="22" spans="5:28" x14ac:dyDescent="0.2">
      <c r="E22" s="4" t="s">
        <v>1935</v>
      </c>
      <c r="F22">
        <f xml:space="preserve"> SUM(F15,F16,F17,F18,F19)</f>
        <v>31005.979999999901</v>
      </c>
      <c r="G22" s="6">
        <f xml:space="preserve"> F22/SUM(F22:F23)</f>
        <v>0.30047949215967634</v>
      </c>
      <c r="O22" s="12">
        <v>10391492</v>
      </c>
      <c r="P22" s="12">
        <v>820.35</v>
      </c>
      <c r="Q22" s="4"/>
      <c r="R22" s="5"/>
      <c r="S22" s="11" t="s">
        <v>44</v>
      </c>
      <c r="T22" s="11">
        <v>4086.25</v>
      </c>
    </row>
    <row r="23" spans="5:28" x14ac:dyDescent="0.2">
      <c r="E23" s="4" t="s">
        <v>1936</v>
      </c>
      <c r="F23">
        <f xml:space="preserve"> SUM(F14,F20)</f>
        <v>72182.35999999971</v>
      </c>
      <c r="G23" s="7">
        <f>1-G22</f>
        <v>0.69952050784032371</v>
      </c>
      <c r="O23" s="12">
        <v>10072462</v>
      </c>
      <c r="P23" s="12">
        <v>781.7600000000001</v>
      </c>
      <c r="Q23" s="4"/>
      <c r="R23" s="5"/>
      <c r="S23" s="11" t="s">
        <v>59</v>
      </c>
      <c r="T23" s="11">
        <v>4455.6899999999996</v>
      </c>
      <c r="X23" s="10" t="s">
        <v>1940</v>
      </c>
      <c r="Y23" s="10" t="s">
        <v>1942</v>
      </c>
      <c r="Z23" s="10" t="s">
        <v>1943</v>
      </c>
      <c r="AA23" s="10" t="s">
        <v>1944</v>
      </c>
      <c r="AB23" s="10" t="s">
        <v>1941</v>
      </c>
    </row>
    <row r="24" spans="5:28" x14ac:dyDescent="0.2">
      <c r="Q24" s="4"/>
      <c r="R24" s="5"/>
      <c r="S24" s="11" t="s">
        <v>35</v>
      </c>
      <c r="T24" s="11">
        <v>5126.3500000000004</v>
      </c>
      <c r="X24" s="12">
        <v>106895</v>
      </c>
      <c r="Y24" s="12">
        <v>7</v>
      </c>
      <c r="Z24" s="12">
        <v>7</v>
      </c>
      <c r="AA24" s="12">
        <v>238.349999999999</v>
      </c>
      <c r="AB24" s="12">
        <v>555</v>
      </c>
    </row>
    <row r="25" spans="5:28" x14ac:dyDescent="0.2">
      <c r="O25" t="s">
        <v>1934</v>
      </c>
      <c r="Q25" s="4"/>
      <c r="R25" s="5"/>
      <c r="S25" s="11" t="s">
        <v>49</v>
      </c>
      <c r="T25" s="11">
        <v>6923.4</v>
      </c>
      <c r="X25" s="12">
        <v>288941</v>
      </c>
      <c r="Y25" s="12">
        <v>8</v>
      </c>
      <c r="Z25" s="12">
        <v>10</v>
      </c>
      <c r="AA25" s="12">
        <v>444.36</v>
      </c>
      <c r="AB25" s="12">
        <v>555</v>
      </c>
    </row>
    <row r="26" spans="5:28" x14ac:dyDescent="0.2">
      <c r="Q26" s="4"/>
      <c r="R26" s="5"/>
      <c r="S26" s="11" t="s">
        <v>39</v>
      </c>
      <c r="T26" s="11">
        <v>6935.74</v>
      </c>
      <c r="X26" s="12">
        <v>967361</v>
      </c>
      <c r="Y26" s="12">
        <v>89</v>
      </c>
      <c r="Z26" s="12">
        <v>5</v>
      </c>
      <c r="AA26" s="12">
        <v>160.94999999999999</v>
      </c>
      <c r="AB26" s="12">
        <v>555</v>
      </c>
    </row>
    <row r="27" spans="5:28" x14ac:dyDescent="0.2">
      <c r="Q27" s="4"/>
      <c r="R27" s="5"/>
      <c r="S27" s="11" t="s">
        <v>56</v>
      </c>
      <c r="T27" s="11">
        <v>8358.92</v>
      </c>
      <c r="X27" s="12">
        <v>1244782</v>
      </c>
      <c r="Y27" s="12">
        <v>73</v>
      </c>
      <c r="Z27" s="12">
        <v>5</v>
      </c>
      <c r="AA27" s="12">
        <v>156.91</v>
      </c>
      <c r="AB27" s="12">
        <v>555</v>
      </c>
    </row>
    <row r="28" spans="5:28" x14ac:dyDescent="0.2">
      <c r="Q28" s="4"/>
      <c r="R28" s="5"/>
      <c r="S28" s="11" t="s">
        <v>31</v>
      </c>
      <c r="T28" s="11">
        <v>8426.07</v>
      </c>
      <c r="X28" s="12">
        <v>1264766</v>
      </c>
      <c r="Y28" s="12">
        <v>85</v>
      </c>
      <c r="Z28" s="12">
        <v>5</v>
      </c>
      <c r="AA28" s="12">
        <v>242.95</v>
      </c>
      <c r="AB28" s="12">
        <v>555</v>
      </c>
    </row>
    <row r="29" spans="5:28" x14ac:dyDescent="0.2">
      <c r="Q29" s="4"/>
      <c r="R29" s="5"/>
      <c r="S29" s="11" t="s">
        <v>33</v>
      </c>
      <c r="T29" s="11">
        <v>8812.2800000000007</v>
      </c>
      <c r="X29" s="12">
        <v>1416185</v>
      </c>
      <c r="Y29" s="12">
        <v>87</v>
      </c>
      <c r="Z29" s="12">
        <v>5</v>
      </c>
      <c r="AA29" s="12">
        <v>387.87</v>
      </c>
      <c r="AB29" s="12">
        <v>555</v>
      </c>
    </row>
    <row r="30" spans="5:28" x14ac:dyDescent="0.2">
      <c r="Q30" s="4"/>
      <c r="R30" s="5"/>
      <c r="S30" s="11" t="s">
        <v>25</v>
      </c>
      <c r="T30" s="11">
        <v>8989.2800000000007</v>
      </c>
      <c r="X30" s="12">
        <v>1553648</v>
      </c>
      <c r="Y30" s="12">
        <v>9</v>
      </c>
      <c r="Z30" s="12">
        <v>13</v>
      </c>
      <c r="AA30" s="12">
        <v>478.87</v>
      </c>
      <c r="AB30" s="12">
        <v>555</v>
      </c>
    </row>
    <row r="31" spans="5:28" x14ac:dyDescent="0.2">
      <c r="Q31" s="4"/>
      <c r="R31" s="5"/>
      <c r="S31" s="11" t="s">
        <v>28</v>
      </c>
      <c r="T31" s="11">
        <v>25083.19</v>
      </c>
      <c r="X31" s="12">
        <v>1586145</v>
      </c>
      <c r="Y31" s="12">
        <v>17</v>
      </c>
      <c r="Z31" s="12">
        <v>20</v>
      </c>
      <c r="AA31" s="12">
        <v>922.7</v>
      </c>
      <c r="AB31" s="12">
        <v>555</v>
      </c>
    </row>
    <row r="32" spans="5:28" x14ac:dyDescent="0.2">
      <c r="Q32" s="4"/>
      <c r="R32" s="5"/>
      <c r="S32" s="4"/>
      <c r="T32" s="5"/>
      <c r="X32" s="12">
        <v>1650210</v>
      </c>
      <c r="Y32" s="12">
        <v>72</v>
      </c>
      <c r="Z32" s="12">
        <v>9</v>
      </c>
      <c r="AA32" s="12">
        <v>424.909999999999</v>
      </c>
      <c r="AB32" s="12">
        <v>555</v>
      </c>
    </row>
    <row r="33" spans="17:28" x14ac:dyDescent="0.2">
      <c r="Q33" s="4"/>
      <c r="R33" s="5"/>
      <c r="S33" s="4"/>
      <c r="T33" s="5"/>
      <c r="X33" s="12">
        <v>1772042</v>
      </c>
      <c r="Y33" s="12">
        <v>157</v>
      </c>
      <c r="Z33" s="12">
        <v>6</v>
      </c>
      <c r="AA33" s="12">
        <v>224.45</v>
      </c>
      <c r="AB33" s="12">
        <v>555</v>
      </c>
    </row>
    <row r="34" spans="17:28" x14ac:dyDescent="0.2">
      <c r="Q34" s="4"/>
      <c r="R34" s="5"/>
      <c r="S34" s="4"/>
      <c r="T34" s="5"/>
    </row>
    <row r="35" spans="17:28" x14ac:dyDescent="0.2">
      <c r="Q35" s="4"/>
      <c r="R35" s="5"/>
      <c r="S35" s="4"/>
      <c r="T35" s="5"/>
    </row>
    <row r="36" spans="17:28" x14ac:dyDescent="0.2">
      <c r="Q36" s="4"/>
      <c r="R36" s="5"/>
      <c r="S36" s="4"/>
      <c r="T36" s="5"/>
    </row>
    <row r="37" spans="17:28" x14ac:dyDescent="0.2">
      <c r="Q37" s="4"/>
      <c r="R37" s="5"/>
      <c r="S37" s="4"/>
      <c r="T37" s="5"/>
    </row>
    <row r="38" spans="17:28" x14ac:dyDescent="0.2">
      <c r="Q38" s="4"/>
      <c r="R38" s="5"/>
      <c r="S38" s="4"/>
      <c r="T38" s="5"/>
    </row>
    <row r="39" spans="17:28" x14ac:dyDescent="0.2">
      <c r="Q39" s="4"/>
      <c r="R39" s="5"/>
      <c r="S39" s="4"/>
      <c r="T39" s="5"/>
    </row>
    <row r="40" spans="17:28" x14ac:dyDescent="0.2">
      <c r="Q40" s="4"/>
      <c r="R40" s="5"/>
      <c r="S40" s="4"/>
      <c r="T40" s="5"/>
    </row>
    <row r="41" spans="17:28" x14ac:dyDescent="0.2">
      <c r="Q41" s="4"/>
      <c r="R41" s="5"/>
      <c r="S41" s="4"/>
      <c r="T41" s="5"/>
    </row>
    <row r="42" spans="17:28" x14ac:dyDescent="0.2">
      <c r="Q42" s="4"/>
      <c r="R42" s="5"/>
      <c r="S42" s="4"/>
      <c r="T42" s="5"/>
    </row>
    <row r="43" spans="17:28" x14ac:dyDescent="0.2">
      <c r="Q43" s="4"/>
      <c r="R43" s="5"/>
      <c r="S43" s="4"/>
      <c r="T43" s="5"/>
    </row>
    <row r="44" spans="17:28" x14ac:dyDescent="0.2">
      <c r="Q44" s="4"/>
      <c r="R44" s="5"/>
      <c r="S44" s="4"/>
      <c r="T44" s="5"/>
    </row>
    <row r="45" spans="17:28" x14ac:dyDescent="0.2">
      <c r="Q45" s="4"/>
      <c r="R45" s="5"/>
      <c r="S45" s="4"/>
      <c r="T45" s="5"/>
    </row>
    <row r="46" spans="17:28" x14ac:dyDescent="0.2">
      <c r="Q46" s="4"/>
      <c r="R46" s="5"/>
      <c r="S46" s="4"/>
      <c r="T46" s="5"/>
    </row>
    <row r="47" spans="17:28" x14ac:dyDescent="0.2">
      <c r="Q47" s="4"/>
      <c r="R47" s="5"/>
      <c r="S47" s="4"/>
      <c r="T47" s="5"/>
    </row>
    <row r="48" spans="17:28" x14ac:dyDescent="0.2">
      <c r="Q48" s="4"/>
      <c r="R48" s="5"/>
      <c r="S48" s="4"/>
      <c r="T48" s="5"/>
    </row>
    <row r="49" spans="17:20" x14ac:dyDescent="0.2">
      <c r="Q49" s="4"/>
      <c r="R49" s="5"/>
      <c r="S49" s="4"/>
      <c r="T49" s="5"/>
    </row>
    <row r="50" spans="17:20" x14ac:dyDescent="0.2">
      <c r="Q50" s="4"/>
      <c r="R50" s="5"/>
      <c r="S50" s="4"/>
      <c r="T50" s="5"/>
    </row>
    <row r="51" spans="17:20" x14ac:dyDescent="0.2">
      <c r="Q51" s="4"/>
      <c r="R51" s="5"/>
      <c r="S51" s="4"/>
      <c r="T51" s="5"/>
    </row>
    <row r="52" spans="17:20" x14ac:dyDescent="0.2">
      <c r="Q52" s="4"/>
      <c r="R52" s="5"/>
      <c r="S52" s="4"/>
      <c r="T52" s="5"/>
    </row>
    <row r="53" spans="17:20" x14ac:dyDescent="0.2">
      <c r="Q53" s="4"/>
      <c r="R53" s="5"/>
      <c r="S53" s="4"/>
      <c r="T53" s="5"/>
    </row>
    <row r="54" spans="17:20" x14ac:dyDescent="0.2">
      <c r="Q54" s="4"/>
      <c r="R54" s="5"/>
      <c r="S54" s="4"/>
      <c r="T54" s="5"/>
    </row>
    <row r="55" spans="17:20" x14ac:dyDescent="0.2">
      <c r="Q55" s="4"/>
      <c r="R55" s="5"/>
      <c r="S55" s="4"/>
      <c r="T55" s="5"/>
    </row>
    <row r="56" spans="17:20" x14ac:dyDescent="0.2">
      <c r="Q56" s="4"/>
      <c r="R56" s="5"/>
      <c r="S56" s="4"/>
      <c r="T56" s="5"/>
    </row>
    <row r="57" spans="17:20" x14ac:dyDescent="0.2">
      <c r="Q57" s="4"/>
      <c r="R57" s="5"/>
      <c r="S57" s="4"/>
      <c r="T57" s="5"/>
    </row>
    <row r="58" spans="17:20" x14ac:dyDescent="0.2">
      <c r="Q58" s="4"/>
      <c r="R58" s="5"/>
      <c r="S58" s="4"/>
      <c r="T58" s="5"/>
    </row>
    <row r="59" spans="17:20" x14ac:dyDescent="0.2">
      <c r="Q59" s="4"/>
      <c r="R59" s="5"/>
      <c r="S59" s="4"/>
      <c r="T59" s="5"/>
    </row>
    <row r="60" spans="17:20" x14ac:dyDescent="0.2">
      <c r="Q60" s="4"/>
      <c r="R60" s="5"/>
      <c r="S60" s="4"/>
      <c r="T60" s="5"/>
    </row>
    <row r="61" spans="17:20" x14ac:dyDescent="0.2">
      <c r="Q61" s="4"/>
      <c r="R61" s="5"/>
      <c r="S61" s="4"/>
      <c r="T61" s="5"/>
    </row>
    <row r="62" spans="17:20" x14ac:dyDescent="0.2">
      <c r="Q62" s="4"/>
      <c r="R62" s="5"/>
      <c r="S62" s="4"/>
      <c r="T62" s="5"/>
    </row>
    <row r="63" spans="17:20" x14ac:dyDescent="0.2">
      <c r="Q63" s="4"/>
      <c r="R63" s="5"/>
      <c r="S63" s="4"/>
      <c r="T63" s="5"/>
    </row>
    <row r="64" spans="17:20" x14ac:dyDescent="0.2">
      <c r="Q64" s="4"/>
      <c r="R64" s="5"/>
      <c r="S64" s="4"/>
      <c r="T64" s="5"/>
    </row>
    <row r="65" spans="17:20" x14ac:dyDescent="0.2">
      <c r="Q65" s="4"/>
      <c r="R65" s="5"/>
      <c r="S65" s="4"/>
      <c r="T65" s="5"/>
    </row>
    <row r="66" spans="17:20" x14ac:dyDescent="0.2">
      <c r="Q66" s="4"/>
      <c r="R66" s="5"/>
      <c r="S66" s="4"/>
      <c r="T66" s="5"/>
    </row>
    <row r="67" spans="17:20" x14ac:dyDescent="0.2">
      <c r="Q67" s="4"/>
      <c r="R67" s="5"/>
      <c r="S67" s="4"/>
      <c r="T67" s="5"/>
    </row>
    <row r="68" spans="17:20" x14ac:dyDescent="0.2">
      <c r="Q68" s="4"/>
      <c r="R68" s="5"/>
      <c r="S68" s="4"/>
      <c r="T68" s="5"/>
    </row>
    <row r="69" spans="17:20" x14ac:dyDescent="0.2">
      <c r="Q69" s="4"/>
      <c r="R69" s="5"/>
      <c r="S69" s="4"/>
      <c r="T69" s="5"/>
    </row>
    <row r="70" spans="17:20" x14ac:dyDescent="0.2">
      <c r="Q70" s="4"/>
      <c r="R70" s="5"/>
      <c r="S70" s="4"/>
      <c r="T70" s="5"/>
    </row>
    <row r="71" spans="17:20" x14ac:dyDescent="0.2">
      <c r="Q71" s="4"/>
      <c r="R71" s="5"/>
      <c r="S71" s="4"/>
      <c r="T71" s="5"/>
    </row>
    <row r="72" spans="17:20" x14ac:dyDescent="0.2">
      <c r="Q72" s="4"/>
      <c r="R72" s="5"/>
      <c r="S72" s="4"/>
      <c r="T72" s="5"/>
    </row>
    <row r="73" spans="17:20" x14ac:dyDescent="0.2">
      <c r="Q73" s="4"/>
      <c r="R73" s="5"/>
      <c r="S73" s="4"/>
      <c r="T73" s="5"/>
    </row>
    <row r="74" spans="17:20" x14ac:dyDescent="0.2">
      <c r="Q74" s="4"/>
      <c r="R74" s="5"/>
      <c r="S74" s="4"/>
      <c r="T74" s="5"/>
    </row>
    <row r="75" spans="17:20" x14ac:dyDescent="0.2">
      <c r="Q75" s="4"/>
      <c r="R75" s="5"/>
      <c r="S75" s="4"/>
      <c r="T75" s="5"/>
    </row>
    <row r="76" spans="17:20" x14ac:dyDescent="0.2">
      <c r="Q76" s="4"/>
      <c r="R76" s="5"/>
      <c r="S76" s="4"/>
      <c r="T76" s="5"/>
    </row>
    <row r="77" spans="17:20" x14ac:dyDescent="0.2">
      <c r="Q77" s="4"/>
      <c r="R77" s="5"/>
      <c r="S77" s="4"/>
      <c r="T77" s="5"/>
    </row>
    <row r="78" spans="17:20" x14ac:dyDescent="0.2">
      <c r="Q78" s="4"/>
      <c r="R78" s="5"/>
      <c r="S78" s="4"/>
      <c r="T78" s="5"/>
    </row>
    <row r="79" spans="17:20" x14ac:dyDescent="0.2">
      <c r="Q79" s="4"/>
      <c r="R79" s="5"/>
      <c r="S79" s="4"/>
      <c r="T79" s="5"/>
    </row>
    <row r="80" spans="17:20" x14ac:dyDescent="0.2">
      <c r="Q80" s="4"/>
      <c r="R80" s="5"/>
      <c r="S80" s="4"/>
      <c r="T80" s="5"/>
    </row>
    <row r="81" spans="17:20" x14ac:dyDescent="0.2">
      <c r="Q81" s="4"/>
      <c r="R81" s="5"/>
      <c r="S81" s="4"/>
      <c r="T81" s="5"/>
    </row>
    <row r="82" spans="17:20" x14ac:dyDescent="0.2">
      <c r="Q82" s="4"/>
      <c r="R82" s="5"/>
      <c r="S82" s="4"/>
      <c r="T82" s="5"/>
    </row>
    <row r="83" spans="17:20" x14ac:dyDescent="0.2">
      <c r="Q83" s="4"/>
      <c r="R83" s="5"/>
      <c r="S83" s="4"/>
      <c r="T83" s="5"/>
    </row>
    <row r="84" spans="17:20" x14ac:dyDescent="0.2">
      <c r="Q84" s="4"/>
      <c r="R84" s="5"/>
      <c r="S84" s="4"/>
      <c r="T84" s="5"/>
    </row>
    <row r="85" spans="17:20" x14ac:dyDescent="0.2">
      <c r="Q85" s="4"/>
      <c r="R85" s="5"/>
      <c r="S85" s="4"/>
      <c r="T85" s="5"/>
    </row>
    <row r="86" spans="17:20" x14ac:dyDescent="0.2">
      <c r="Q86" s="4"/>
      <c r="R86" s="5"/>
      <c r="S86" s="4"/>
      <c r="T86" s="5"/>
    </row>
    <row r="87" spans="17:20" x14ac:dyDescent="0.2">
      <c r="Q87" s="4"/>
      <c r="R87" s="5"/>
      <c r="S87" s="4"/>
      <c r="T87" s="5"/>
    </row>
    <row r="88" spans="17:20" x14ac:dyDescent="0.2">
      <c r="Q88" s="4"/>
      <c r="R88" s="5"/>
      <c r="S88" s="4"/>
      <c r="T88" s="5"/>
    </row>
    <row r="89" spans="17:20" x14ac:dyDescent="0.2">
      <c r="Q89" s="4"/>
      <c r="R89" s="5"/>
      <c r="S89" s="4"/>
      <c r="T89" s="5"/>
    </row>
    <row r="90" spans="17:20" x14ac:dyDescent="0.2">
      <c r="Q90" s="4"/>
      <c r="R90" s="5"/>
      <c r="S90" s="4"/>
      <c r="T90" s="5"/>
    </row>
    <row r="91" spans="17:20" x14ac:dyDescent="0.2">
      <c r="Q91" s="4"/>
      <c r="R91" s="5"/>
      <c r="S91" s="4"/>
      <c r="T91" s="5"/>
    </row>
    <row r="92" spans="17:20" x14ac:dyDescent="0.2">
      <c r="Q92" s="4"/>
      <c r="R92" s="5"/>
      <c r="S92" s="4"/>
      <c r="T92" s="5"/>
    </row>
    <row r="93" spans="17:20" x14ac:dyDescent="0.2">
      <c r="Q93" s="4"/>
      <c r="R93" s="5"/>
      <c r="S93" s="4"/>
      <c r="T93" s="5"/>
    </row>
    <row r="94" spans="17:20" x14ac:dyDescent="0.2">
      <c r="Q94" s="4"/>
      <c r="R94" s="5"/>
      <c r="S94" s="4"/>
      <c r="T94" s="5"/>
    </row>
    <row r="95" spans="17:20" x14ac:dyDescent="0.2">
      <c r="Q95" s="4"/>
      <c r="R95" s="5"/>
      <c r="S95" s="4"/>
      <c r="T95" s="5"/>
    </row>
    <row r="96" spans="17:20" x14ac:dyDescent="0.2">
      <c r="Q96" s="4"/>
      <c r="R96" s="5"/>
      <c r="S96" s="4"/>
      <c r="T96" s="5"/>
    </row>
    <row r="97" spans="17:20" x14ac:dyDescent="0.2">
      <c r="Q97" s="4"/>
      <c r="R97" s="5"/>
      <c r="S97" s="4"/>
      <c r="T97" s="5"/>
    </row>
    <row r="98" spans="17:20" x14ac:dyDescent="0.2">
      <c r="Q98" s="4"/>
      <c r="R98" s="5"/>
      <c r="S98" s="4"/>
      <c r="T98" s="5"/>
    </row>
    <row r="99" spans="17:20" x14ac:dyDescent="0.2">
      <c r="Q99" s="4"/>
      <c r="R99" s="5"/>
      <c r="S99" s="4"/>
      <c r="T99" s="5"/>
    </row>
    <row r="100" spans="17:20" x14ac:dyDescent="0.2">
      <c r="Q100" s="4"/>
      <c r="R100" s="5"/>
      <c r="S100" s="4"/>
      <c r="T100" s="5"/>
    </row>
    <row r="101" spans="17:20" x14ac:dyDescent="0.2">
      <c r="Q101" s="4"/>
      <c r="R101" s="5"/>
      <c r="S101" s="4"/>
      <c r="T101" s="5"/>
    </row>
    <row r="102" spans="17:20" x14ac:dyDescent="0.2">
      <c r="Q102" s="4"/>
      <c r="R102" s="5"/>
      <c r="S102" s="4"/>
      <c r="T102" s="5"/>
    </row>
    <row r="103" spans="17:20" x14ac:dyDescent="0.2">
      <c r="Q103" s="4"/>
      <c r="R103" s="5"/>
      <c r="S103" s="4"/>
      <c r="T103" s="5"/>
    </row>
    <row r="104" spans="17:20" x14ac:dyDescent="0.2">
      <c r="Q104" s="4"/>
      <c r="R104" s="5"/>
      <c r="S104" s="4"/>
      <c r="T104" s="5"/>
    </row>
    <row r="105" spans="17:20" x14ac:dyDescent="0.2">
      <c r="Q105" s="4"/>
      <c r="R105" s="5"/>
      <c r="S105" s="4"/>
      <c r="T105" s="5"/>
    </row>
    <row r="106" spans="17:20" x14ac:dyDescent="0.2">
      <c r="Q106" s="4"/>
      <c r="R106" s="5"/>
      <c r="S106" s="4"/>
      <c r="T106" s="5"/>
    </row>
    <row r="107" spans="17:20" x14ac:dyDescent="0.2">
      <c r="Q107" s="4"/>
      <c r="R107" s="5"/>
      <c r="S107" s="4"/>
      <c r="T107" s="5"/>
    </row>
    <row r="108" spans="17:20" x14ac:dyDescent="0.2">
      <c r="Q108" s="4"/>
      <c r="R108" s="5"/>
      <c r="S108" s="4"/>
      <c r="T108" s="5"/>
    </row>
    <row r="109" spans="17:20" x14ac:dyDescent="0.2">
      <c r="Q109" s="4"/>
      <c r="R109" s="5"/>
      <c r="S109" s="4"/>
      <c r="T109" s="5"/>
    </row>
    <row r="110" spans="17:20" x14ac:dyDescent="0.2">
      <c r="Q110" s="4"/>
      <c r="R110" s="5"/>
      <c r="S110" s="4"/>
      <c r="T110" s="5"/>
    </row>
    <row r="111" spans="17:20" x14ac:dyDescent="0.2">
      <c r="Q111" s="4"/>
      <c r="R111" s="5"/>
      <c r="S111" s="4"/>
      <c r="T111" s="5"/>
    </row>
    <row r="112" spans="17:20" x14ac:dyDescent="0.2">
      <c r="Q112" s="4"/>
      <c r="R112" s="5"/>
      <c r="S112" s="4"/>
      <c r="T112" s="5"/>
    </row>
    <row r="113" spans="17:20" x14ac:dyDescent="0.2">
      <c r="Q113" s="4"/>
      <c r="R113" s="5"/>
      <c r="S113" s="4"/>
      <c r="T113" s="5"/>
    </row>
    <row r="114" spans="17:20" x14ac:dyDescent="0.2">
      <c r="Q114" s="4"/>
      <c r="R114" s="5"/>
      <c r="S114" s="4"/>
      <c r="T114" s="5"/>
    </row>
    <row r="115" spans="17:20" x14ac:dyDescent="0.2">
      <c r="Q115" s="4"/>
      <c r="R115" s="5"/>
      <c r="S115" s="4"/>
      <c r="T115" s="5"/>
    </row>
    <row r="116" spans="17:20" x14ac:dyDescent="0.2">
      <c r="Q116" s="4"/>
      <c r="R116" s="5"/>
      <c r="S116" s="4"/>
      <c r="T116" s="5"/>
    </row>
    <row r="117" spans="17:20" x14ac:dyDescent="0.2">
      <c r="Q117" s="4"/>
      <c r="R117" s="5"/>
      <c r="S117" s="4"/>
      <c r="T117" s="5"/>
    </row>
    <row r="118" spans="17:20" x14ac:dyDescent="0.2">
      <c r="Q118" s="4"/>
      <c r="R118" s="5"/>
      <c r="S118" s="4"/>
      <c r="T118" s="5"/>
    </row>
    <row r="119" spans="17:20" x14ac:dyDescent="0.2">
      <c r="Q119" s="4"/>
      <c r="R119" s="5"/>
      <c r="S119" s="4"/>
      <c r="T119" s="5"/>
    </row>
    <row r="120" spans="17:20" x14ac:dyDescent="0.2">
      <c r="Q120" s="4"/>
      <c r="R120" s="5"/>
      <c r="S120" s="4"/>
      <c r="T120" s="5"/>
    </row>
    <row r="121" spans="17:20" x14ac:dyDescent="0.2">
      <c r="Q121" s="4"/>
      <c r="R121" s="5"/>
      <c r="S121" s="4"/>
      <c r="T121" s="5"/>
    </row>
    <row r="122" spans="17:20" x14ac:dyDescent="0.2">
      <c r="Q122" s="4"/>
      <c r="R122" s="5"/>
      <c r="S122" s="4"/>
      <c r="T122" s="5"/>
    </row>
    <row r="123" spans="17:20" x14ac:dyDescent="0.2">
      <c r="Q123" s="4"/>
      <c r="R123" s="5"/>
      <c r="S123" s="4"/>
      <c r="T123" s="5"/>
    </row>
    <row r="124" spans="17:20" x14ac:dyDescent="0.2">
      <c r="Q124" s="4"/>
      <c r="R124" s="5"/>
      <c r="S124" s="4"/>
      <c r="T124" s="5"/>
    </row>
    <row r="125" spans="17:20" x14ac:dyDescent="0.2">
      <c r="Q125" s="4"/>
      <c r="R125" s="5"/>
      <c r="S125" s="4"/>
      <c r="T125" s="5"/>
    </row>
    <row r="126" spans="17:20" x14ac:dyDescent="0.2">
      <c r="Q126" s="4"/>
      <c r="R126" s="5"/>
      <c r="S126" s="4"/>
      <c r="T126" s="5"/>
    </row>
    <row r="127" spans="17:20" x14ac:dyDescent="0.2">
      <c r="Q127" s="4"/>
      <c r="R127" s="5"/>
      <c r="S127" s="4"/>
      <c r="T127" s="5"/>
    </row>
    <row r="128" spans="17:20" x14ac:dyDescent="0.2">
      <c r="Q128" s="4"/>
      <c r="R128" s="5"/>
      <c r="S128" s="4"/>
      <c r="T128" s="5"/>
    </row>
    <row r="129" spans="17:20" x14ac:dyDescent="0.2">
      <c r="Q129" s="4"/>
      <c r="R129" s="5"/>
      <c r="S129" s="4"/>
      <c r="T129" s="5"/>
    </row>
    <row r="130" spans="17:20" x14ac:dyDescent="0.2">
      <c r="Q130" s="4"/>
      <c r="R130" s="5"/>
      <c r="S130" s="4"/>
      <c r="T130" s="5"/>
    </row>
    <row r="131" spans="17:20" x14ac:dyDescent="0.2">
      <c r="Q131" s="4"/>
      <c r="R131" s="5"/>
      <c r="S131" s="4"/>
      <c r="T131" s="5"/>
    </row>
    <row r="132" spans="17:20" x14ac:dyDescent="0.2">
      <c r="Q132" s="4"/>
      <c r="R132" s="5"/>
      <c r="S132" s="4"/>
      <c r="T132" s="5"/>
    </row>
    <row r="133" spans="17:20" x14ac:dyDescent="0.2">
      <c r="Q133" s="4"/>
      <c r="R133" s="5"/>
      <c r="S133" s="4"/>
      <c r="T133" s="5"/>
    </row>
    <row r="134" spans="17:20" x14ac:dyDescent="0.2">
      <c r="Q134" s="4"/>
      <c r="R134" s="5"/>
      <c r="S134" s="4"/>
      <c r="T134" s="5"/>
    </row>
    <row r="135" spans="17:20" x14ac:dyDescent="0.2">
      <c r="Q135" s="4"/>
      <c r="R135" s="5"/>
      <c r="S135" s="4"/>
      <c r="T135" s="5"/>
    </row>
    <row r="136" spans="17:20" x14ac:dyDescent="0.2">
      <c r="Q136" s="4"/>
      <c r="R136" s="5"/>
      <c r="S136" s="4"/>
      <c r="T136" s="5"/>
    </row>
    <row r="137" spans="17:20" x14ac:dyDescent="0.2">
      <c r="Q137" s="4"/>
      <c r="R137" s="5"/>
      <c r="S137" s="4"/>
      <c r="T137" s="5"/>
    </row>
    <row r="138" spans="17:20" x14ac:dyDescent="0.2">
      <c r="Q138" s="4"/>
      <c r="R138" s="5"/>
      <c r="S138" s="4"/>
      <c r="T138" s="5"/>
    </row>
    <row r="139" spans="17:20" x14ac:dyDescent="0.2">
      <c r="Q139" s="4"/>
      <c r="R139" s="5"/>
      <c r="S139" s="4"/>
      <c r="T139" s="5"/>
    </row>
    <row r="140" spans="17:20" x14ac:dyDescent="0.2">
      <c r="Q140" s="4"/>
      <c r="R140" s="5"/>
      <c r="S140" s="4"/>
      <c r="T140" s="5"/>
    </row>
    <row r="141" spans="17:20" x14ac:dyDescent="0.2">
      <c r="Q141" s="4"/>
      <c r="R141" s="5"/>
      <c r="S141" s="4"/>
      <c r="T141" s="5"/>
    </row>
    <row r="142" spans="17:20" x14ac:dyDescent="0.2">
      <c r="Q142" s="4"/>
      <c r="R142" s="5"/>
      <c r="S142" s="4"/>
      <c r="T142" s="5"/>
    </row>
    <row r="143" spans="17:20" x14ac:dyDescent="0.2">
      <c r="Q143" s="4"/>
      <c r="R143" s="5"/>
      <c r="S143" s="4"/>
      <c r="T143" s="5"/>
    </row>
    <row r="144" spans="17:20" x14ac:dyDescent="0.2">
      <c r="Q144" s="4"/>
      <c r="R144" s="5"/>
      <c r="S144" s="4"/>
      <c r="T144" s="5"/>
    </row>
    <row r="145" spans="17:20" x14ac:dyDescent="0.2">
      <c r="Q145" s="4"/>
      <c r="R145" s="5"/>
      <c r="S145" s="4"/>
      <c r="T145" s="5"/>
    </row>
    <row r="146" spans="17:20" x14ac:dyDescent="0.2">
      <c r="Q146" s="4"/>
      <c r="R146" s="5"/>
      <c r="S146" s="4"/>
      <c r="T146" s="5"/>
    </row>
    <row r="147" spans="17:20" x14ac:dyDescent="0.2">
      <c r="Q147" s="4"/>
      <c r="R147" s="5"/>
      <c r="S147" s="4"/>
      <c r="T147" s="5"/>
    </row>
    <row r="148" spans="17:20" x14ac:dyDescent="0.2">
      <c r="Q148" s="4"/>
      <c r="R148" s="5"/>
      <c r="S148" s="4"/>
      <c r="T148" s="5"/>
    </row>
    <row r="149" spans="17:20" x14ac:dyDescent="0.2">
      <c r="Q149" s="4"/>
      <c r="R149" s="5"/>
      <c r="S149" s="4"/>
      <c r="T149" s="5"/>
    </row>
    <row r="150" spans="17:20" x14ac:dyDescent="0.2">
      <c r="Q150" s="4"/>
      <c r="R150" s="5"/>
      <c r="S150" s="4"/>
      <c r="T150" s="5"/>
    </row>
    <row r="151" spans="17:20" x14ac:dyDescent="0.2">
      <c r="Q151" s="4"/>
      <c r="R151" s="5"/>
      <c r="S151" s="4"/>
      <c r="T151" s="5"/>
    </row>
    <row r="152" spans="17:20" x14ac:dyDescent="0.2">
      <c r="Q152" s="4"/>
      <c r="R152" s="5"/>
      <c r="S152" s="4"/>
      <c r="T152" s="5"/>
    </row>
    <row r="153" spans="17:20" x14ac:dyDescent="0.2">
      <c r="Q153" s="4"/>
      <c r="R153" s="5"/>
      <c r="S153" s="4"/>
      <c r="T153" s="5"/>
    </row>
    <row r="154" spans="17:20" x14ac:dyDescent="0.2">
      <c r="Q154" s="4"/>
      <c r="R154" s="5"/>
      <c r="S154" s="4"/>
      <c r="T154" s="5"/>
    </row>
    <row r="155" spans="17:20" x14ac:dyDescent="0.2">
      <c r="Q155" s="4"/>
      <c r="R155" s="5"/>
      <c r="S155" s="4"/>
      <c r="T155" s="5"/>
    </row>
    <row r="156" spans="17:20" x14ac:dyDescent="0.2">
      <c r="Q156" s="4"/>
      <c r="R156" s="5"/>
      <c r="S156" s="4"/>
      <c r="T156" s="5"/>
    </row>
    <row r="157" spans="17:20" x14ac:dyDescent="0.2">
      <c r="Q157" s="4"/>
      <c r="R157" s="5"/>
      <c r="S157" s="4"/>
      <c r="T157" s="5"/>
    </row>
    <row r="158" spans="17:20" x14ac:dyDescent="0.2">
      <c r="Q158" s="4"/>
      <c r="R158" s="5"/>
      <c r="S158" s="4"/>
      <c r="T158" s="5"/>
    </row>
    <row r="159" spans="17:20" x14ac:dyDescent="0.2">
      <c r="Q159" s="4"/>
      <c r="R159" s="5"/>
      <c r="S159" s="4"/>
      <c r="T159" s="5"/>
    </row>
    <row r="160" spans="17:20" x14ac:dyDescent="0.2">
      <c r="Q160" s="4"/>
      <c r="R160" s="5"/>
      <c r="S160" s="4"/>
      <c r="T160" s="5"/>
    </row>
    <row r="161" spans="17:20" x14ac:dyDescent="0.2">
      <c r="Q161" s="4"/>
      <c r="R161" s="5"/>
      <c r="S161" s="4"/>
      <c r="T161" s="5"/>
    </row>
    <row r="162" spans="17:20" x14ac:dyDescent="0.2">
      <c r="Q162" s="4"/>
      <c r="R162" s="5"/>
      <c r="S162" s="4"/>
      <c r="T162" s="5"/>
    </row>
    <row r="163" spans="17:20" x14ac:dyDescent="0.2">
      <c r="Q163" s="4"/>
      <c r="R163" s="5"/>
      <c r="S163" s="4"/>
      <c r="T163" s="5"/>
    </row>
    <row r="164" spans="17:20" x14ac:dyDescent="0.2">
      <c r="Q164" s="4"/>
      <c r="R164" s="5"/>
      <c r="S164" s="4"/>
      <c r="T164" s="5"/>
    </row>
    <row r="165" spans="17:20" x14ac:dyDescent="0.2">
      <c r="Q165" s="4"/>
      <c r="R165" s="5"/>
      <c r="S165" s="4"/>
      <c r="T165" s="5"/>
    </row>
    <row r="166" spans="17:20" x14ac:dyDescent="0.2">
      <c r="Q166" s="4"/>
      <c r="R166" s="5"/>
      <c r="S166" s="4"/>
      <c r="T166" s="5"/>
    </row>
    <row r="167" spans="17:20" x14ac:dyDescent="0.2">
      <c r="Q167" s="4"/>
      <c r="R167" s="5"/>
      <c r="S167" s="4"/>
      <c r="T167" s="5"/>
    </row>
    <row r="168" spans="17:20" x14ac:dyDescent="0.2">
      <c r="Q168" s="4"/>
      <c r="R168" s="5"/>
      <c r="S168" s="4"/>
      <c r="T168" s="5"/>
    </row>
    <row r="169" spans="17:20" x14ac:dyDescent="0.2">
      <c r="Q169" s="4"/>
      <c r="R169" s="5"/>
      <c r="S169" s="4"/>
      <c r="T169" s="5"/>
    </row>
    <row r="170" spans="17:20" x14ac:dyDescent="0.2">
      <c r="Q170" s="4"/>
      <c r="R170" s="5"/>
      <c r="S170" s="4"/>
      <c r="T170" s="5"/>
    </row>
    <row r="171" spans="17:20" x14ac:dyDescent="0.2">
      <c r="Q171" s="4"/>
      <c r="R171" s="5"/>
      <c r="S171" s="4"/>
      <c r="T171" s="5"/>
    </row>
    <row r="172" spans="17:20" x14ac:dyDescent="0.2">
      <c r="Q172" s="4"/>
      <c r="R172" s="5"/>
      <c r="S172" s="4"/>
      <c r="T172" s="5"/>
    </row>
    <row r="173" spans="17:20" x14ac:dyDescent="0.2">
      <c r="Q173" s="4"/>
      <c r="R173" s="5"/>
      <c r="S173" s="4"/>
      <c r="T173" s="5"/>
    </row>
    <row r="174" spans="17:20" x14ac:dyDescent="0.2">
      <c r="Q174" s="4"/>
      <c r="R174" s="5"/>
      <c r="S174" s="4"/>
      <c r="T174" s="5"/>
    </row>
    <row r="175" spans="17:20" x14ac:dyDescent="0.2">
      <c r="Q175" s="4"/>
      <c r="R175" s="5"/>
      <c r="S175" s="4"/>
      <c r="T175" s="5"/>
    </row>
    <row r="176" spans="17:20" x14ac:dyDescent="0.2">
      <c r="Q176" s="4"/>
      <c r="R176" s="5"/>
      <c r="S176" s="4"/>
      <c r="T176" s="5"/>
    </row>
    <row r="177" spans="17:20" x14ac:dyDescent="0.2">
      <c r="Q177" s="4"/>
      <c r="R177" s="5"/>
      <c r="S177" s="4"/>
      <c r="T177" s="5"/>
    </row>
    <row r="178" spans="17:20" x14ac:dyDescent="0.2">
      <c r="Q178" s="4"/>
      <c r="R178" s="5"/>
      <c r="S178" s="4"/>
      <c r="T178" s="5"/>
    </row>
    <row r="179" spans="17:20" x14ac:dyDescent="0.2">
      <c r="Q179" s="4"/>
      <c r="R179" s="5"/>
      <c r="S179" s="4"/>
      <c r="T179" s="5"/>
    </row>
    <row r="180" spans="17:20" x14ac:dyDescent="0.2">
      <c r="Q180" s="4"/>
      <c r="R180" s="5"/>
      <c r="S180" s="4"/>
      <c r="T180" s="5"/>
    </row>
    <row r="181" spans="17:20" x14ac:dyDescent="0.2">
      <c r="Q181" s="4"/>
      <c r="R181" s="5"/>
      <c r="S181" s="4"/>
      <c r="T181" s="5"/>
    </row>
    <row r="182" spans="17:20" x14ac:dyDescent="0.2">
      <c r="Q182" s="4"/>
      <c r="R182" s="5"/>
      <c r="S182" s="4"/>
      <c r="T182" s="5"/>
    </row>
    <row r="183" spans="17:20" x14ac:dyDescent="0.2">
      <c r="Q183" s="4"/>
      <c r="R183" s="5"/>
      <c r="S183" s="4"/>
      <c r="T183" s="5"/>
    </row>
    <row r="184" spans="17:20" x14ac:dyDescent="0.2">
      <c r="Q184" s="4"/>
      <c r="R184" s="5"/>
      <c r="S184" s="4"/>
      <c r="T184" s="5"/>
    </row>
    <row r="185" spans="17:20" x14ac:dyDescent="0.2">
      <c r="Q185" s="4"/>
      <c r="R185" s="5"/>
      <c r="S185" s="4"/>
      <c r="T185" s="5"/>
    </row>
    <row r="186" spans="17:20" x14ac:dyDescent="0.2">
      <c r="Q186" s="4"/>
      <c r="R186" s="5"/>
      <c r="S186" s="4"/>
      <c r="T186" s="5"/>
    </row>
    <row r="187" spans="17:20" x14ac:dyDescent="0.2">
      <c r="Q187" s="4"/>
      <c r="R187" s="5"/>
      <c r="S187" s="4"/>
      <c r="T187" s="5"/>
    </row>
    <row r="188" spans="17:20" x14ac:dyDescent="0.2">
      <c r="Q188" s="4"/>
      <c r="R188" s="5"/>
      <c r="S188" s="4"/>
      <c r="T188" s="5"/>
    </row>
    <row r="189" spans="17:20" x14ac:dyDescent="0.2">
      <c r="Q189" s="4"/>
      <c r="R189" s="5"/>
      <c r="S189" s="4"/>
      <c r="T189" s="5"/>
    </row>
    <row r="190" spans="17:20" x14ac:dyDescent="0.2">
      <c r="Q190" s="4"/>
      <c r="R190" s="5"/>
      <c r="S190" s="4"/>
      <c r="T190" s="5"/>
    </row>
    <row r="191" spans="17:20" x14ac:dyDescent="0.2">
      <c r="Q191" s="4"/>
      <c r="R191" s="5"/>
      <c r="S191" s="4"/>
      <c r="T191" s="5"/>
    </row>
    <row r="192" spans="17:20" x14ac:dyDescent="0.2">
      <c r="Q192" s="4"/>
      <c r="R192" s="5"/>
      <c r="S192" s="4"/>
      <c r="T192" s="5"/>
    </row>
    <row r="193" spans="17:20" x14ac:dyDescent="0.2">
      <c r="Q193" s="4"/>
      <c r="R193" s="5"/>
      <c r="S193" s="4"/>
      <c r="T193" s="5"/>
    </row>
    <row r="194" spans="17:20" x14ac:dyDescent="0.2">
      <c r="Q194" s="4"/>
      <c r="R194" s="5"/>
      <c r="S194" s="4"/>
      <c r="T194" s="5"/>
    </row>
    <row r="195" spans="17:20" x14ac:dyDescent="0.2">
      <c r="Q195" s="4"/>
      <c r="R195" s="5"/>
      <c r="S195" s="4"/>
      <c r="T195" s="5"/>
    </row>
    <row r="196" spans="17:20" x14ac:dyDescent="0.2">
      <c r="Q196" s="4"/>
      <c r="R196" s="5"/>
      <c r="S196" s="4"/>
      <c r="T196" s="5"/>
    </row>
    <row r="197" spans="17:20" x14ac:dyDescent="0.2">
      <c r="Q197" s="4"/>
      <c r="R197" s="5"/>
      <c r="S197" s="4"/>
      <c r="T197" s="5"/>
    </row>
    <row r="198" spans="17:20" x14ac:dyDescent="0.2">
      <c r="Q198" s="4"/>
      <c r="R198" s="5"/>
      <c r="S198" s="4"/>
      <c r="T198" s="5"/>
    </row>
    <row r="199" spans="17:20" x14ac:dyDescent="0.2">
      <c r="Q199" s="4"/>
      <c r="R199" s="5"/>
      <c r="S199" s="4"/>
      <c r="T199" s="5"/>
    </row>
    <row r="200" spans="17:20" x14ac:dyDescent="0.2">
      <c r="Q200" s="4"/>
      <c r="R200" s="5"/>
      <c r="S200" s="4"/>
      <c r="T200" s="5"/>
    </row>
    <row r="201" spans="17:20" x14ac:dyDescent="0.2">
      <c r="Q201" s="4"/>
      <c r="R201" s="5"/>
      <c r="S201" s="4"/>
      <c r="T201" s="5"/>
    </row>
    <row r="202" spans="17:20" x14ac:dyDescent="0.2">
      <c r="Q202" s="4"/>
      <c r="R202" s="5"/>
      <c r="S202" s="4"/>
      <c r="T202" s="5"/>
    </row>
    <row r="203" spans="17:20" x14ac:dyDescent="0.2">
      <c r="Q203" s="4"/>
      <c r="R203" s="5"/>
      <c r="S203" s="4"/>
      <c r="T203" s="5"/>
    </row>
    <row r="204" spans="17:20" x14ac:dyDescent="0.2">
      <c r="Q204" s="4"/>
      <c r="R204" s="5"/>
      <c r="S204" s="4"/>
      <c r="T204" s="5"/>
    </row>
    <row r="205" spans="17:20" x14ac:dyDescent="0.2">
      <c r="Q205" s="4"/>
      <c r="R205" s="5"/>
      <c r="S205" s="4"/>
      <c r="T205" s="5"/>
    </row>
    <row r="206" spans="17:20" x14ac:dyDescent="0.2">
      <c r="Q206" s="4"/>
      <c r="R206" s="5"/>
      <c r="S206" s="4"/>
      <c r="T206" s="5"/>
    </row>
    <row r="207" spans="17:20" x14ac:dyDescent="0.2">
      <c r="Q207" s="4"/>
      <c r="R207" s="5"/>
      <c r="S207" s="4"/>
      <c r="T207" s="5"/>
    </row>
    <row r="208" spans="17:20" x14ac:dyDescent="0.2">
      <c r="Q208" s="4"/>
      <c r="R208" s="5"/>
      <c r="S208" s="4"/>
      <c r="T208" s="5"/>
    </row>
    <row r="209" spans="17:20" x14ac:dyDescent="0.2">
      <c r="Q209" s="4"/>
      <c r="R209" s="5"/>
      <c r="S209" s="4"/>
      <c r="T209" s="5"/>
    </row>
    <row r="210" spans="17:20" x14ac:dyDescent="0.2">
      <c r="Q210" s="4"/>
      <c r="R210" s="5"/>
      <c r="S210" s="4"/>
      <c r="T210" s="5"/>
    </row>
    <row r="211" spans="17:20" x14ac:dyDescent="0.2">
      <c r="Q211" s="4"/>
      <c r="R211" s="5"/>
      <c r="S211" s="4"/>
      <c r="T211" s="5"/>
    </row>
    <row r="212" spans="17:20" x14ac:dyDescent="0.2">
      <c r="Q212" s="4"/>
      <c r="R212" s="5"/>
      <c r="S212" s="4"/>
      <c r="T212" s="5"/>
    </row>
    <row r="213" spans="17:20" x14ac:dyDescent="0.2">
      <c r="Q213" s="4"/>
      <c r="R213" s="5"/>
      <c r="S213" s="4"/>
      <c r="T213" s="5"/>
    </row>
    <row r="214" spans="17:20" x14ac:dyDescent="0.2">
      <c r="Q214" s="4"/>
      <c r="R214" s="5"/>
      <c r="S214" s="4"/>
      <c r="T214" s="5"/>
    </row>
    <row r="215" spans="17:20" x14ac:dyDescent="0.2">
      <c r="Q215" s="4"/>
      <c r="R215" s="5"/>
      <c r="S215" s="4"/>
      <c r="T215" s="5"/>
    </row>
    <row r="216" spans="17:20" x14ac:dyDescent="0.2">
      <c r="Q216" s="4"/>
      <c r="R216" s="5"/>
      <c r="S216" s="4"/>
      <c r="T216" s="5"/>
    </row>
    <row r="217" spans="17:20" x14ac:dyDescent="0.2">
      <c r="Q217" s="4"/>
      <c r="R217" s="5"/>
      <c r="S217" s="4"/>
      <c r="T217" s="5"/>
    </row>
    <row r="218" spans="17:20" x14ac:dyDescent="0.2">
      <c r="Q218" s="4"/>
      <c r="R218" s="5"/>
      <c r="S218" s="4"/>
      <c r="T218" s="5"/>
    </row>
    <row r="219" spans="17:20" x14ac:dyDescent="0.2">
      <c r="Q219" s="4"/>
      <c r="R219" s="5"/>
      <c r="S219" s="4"/>
      <c r="T219" s="5"/>
    </row>
    <row r="220" spans="17:20" x14ac:dyDescent="0.2">
      <c r="Q220" s="4"/>
      <c r="R220" s="5"/>
      <c r="S220" s="4"/>
      <c r="T220" s="5"/>
    </row>
    <row r="221" spans="17:20" x14ac:dyDescent="0.2">
      <c r="Q221" s="4"/>
      <c r="R221" s="5"/>
      <c r="S221" s="4"/>
      <c r="T221" s="5"/>
    </row>
    <row r="222" spans="17:20" x14ac:dyDescent="0.2">
      <c r="Q222" s="4"/>
      <c r="R222" s="5"/>
      <c r="S222" s="4"/>
      <c r="T222" s="5"/>
    </row>
    <row r="223" spans="17:20" x14ac:dyDescent="0.2">
      <c r="Q223" s="4"/>
      <c r="R223" s="5"/>
      <c r="S223" s="4"/>
      <c r="T223" s="5"/>
    </row>
    <row r="224" spans="17:20" x14ac:dyDescent="0.2">
      <c r="Q224" s="4"/>
      <c r="R224" s="5"/>
      <c r="S224" s="4"/>
      <c r="T224" s="5"/>
    </row>
    <row r="225" spans="17:20" x14ac:dyDescent="0.2">
      <c r="Q225" s="4"/>
      <c r="R225" s="5"/>
      <c r="S225" s="4"/>
      <c r="T225" s="5"/>
    </row>
    <row r="226" spans="17:20" x14ac:dyDescent="0.2">
      <c r="Q226" s="4"/>
      <c r="R226" s="5"/>
      <c r="S226" s="4"/>
      <c r="T226" s="5"/>
    </row>
    <row r="227" spans="17:20" x14ac:dyDescent="0.2">
      <c r="Q227" s="4"/>
      <c r="R227" s="5"/>
      <c r="S227" s="4"/>
      <c r="T227" s="5"/>
    </row>
    <row r="228" spans="17:20" x14ac:dyDescent="0.2">
      <c r="Q228" s="4"/>
      <c r="R228" s="5"/>
      <c r="S228" s="4"/>
      <c r="T228" s="5"/>
    </row>
    <row r="229" spans="17:20" x14ac:dyDescent="0.2">
      <c r="Q229" s="4"/>
      <c r="R229" s="5"/>
      <c r="S229" s="4"/>
      <c r="T229" s="5"/>
    </row>
    <row r="230" spans="17:20" x14ac:dyDescent="0.2">
      <c r="Q230" s="4"/>
      <c r="R230" s="5"/>
      <c r="S230" s="4"/>
      <c r="T230" s="5"/>
    </row>
    <row r="231" spans="17:20" x14ac:dyDescent="0.2">
      <c r="Q231" s="4"/>
      <c r="R231" s="5"/>
      <c r="S231" s="4"/>
      <c r="T231" s="5"/>
    </row>
    <row r="232" spans="17:20" x14ac:dyDescent="0.2">
      <c r="Q232" s="4"/>
      <c r="R232" s="5"/>
      <c r="S232" s="4"/>
      <c r="T232" s="5"/>
    </row>
    <row r="233" spans="17:20" x14ac:dyDescent="0.2">
      <c r="Q233" s="4"/>
      <c r="R233" s="5"/>
      <c r="S233" s="4"/>
      <c r="T233" s="5"/>
    </row>
    <row r="234" spans="17:20" x14ac:dyDescent="0.2">
      <c r="Q234" s="4"/>
      <c r="R234" s="5"/>
      <c r="S234" s="4"/>
      <c r="T234" s="5"/>
    </row>
    <row r="235" spans="17:20" x14ac:dyDescent="0.2">
      <c r="Q235" s="4"/>
      <c r="R235" s="5"/>
      <c r="S235" s="4"/>
      <c r="T235" s="5"/>
    </row>
    <row r="236" spans="17:20" x14ac:dyDescent="0.2">
      <c r="Q236" s="4"/>
      <c r="R236" s="5"/>
      <c r="S236" s="4"/>
      <c r="T236" s="5"/>
    </row>
    <row r="237" spans="17:20" x14ac:dyDescent="0.2">
      <c r="Q237" s="4"/>
      <c r="R237" s="5"/>
      <c r="S237" s="4"/>
      <c r="T237" s="5"/>
    </row>
    <row r="238" spans="17:20" x14ac:dyDescent="0.2">
      <c r="Q238" s="4"/>
      <c r="R238" s="5"/>
      <c r="S238" s="4"/>
      <c r="T238" s="5"/>
    </row>
    <row r="239" spans="17:20" x14ac:dyDescent="0.2">
      <c r="Q239" s="4"/>
      <c r="R239" s="5"/>
      <c r="S239" s="4"/>
      <c r="T239" s="5"/>
    </row>
    <row r="240" spans="17:20" x14ac:dyDescent="0.2">
      <c r="Q240" s="4"/>
      <c r="R240" s="5"/>
      <c r="S240" s="4"/>
      <c r="T240" s="5"/>
    </row>
    <row r="241" spans="17:20" x14ac:dyDescent="0.2">
      <c r="Q241" s="4"/>
      <c r="R241" s="5"/>
      <c r="S241" s="4"/>
      <c r="T241" s="5"/>
    </row>
    <row r="242" spans="17:20" x14ac:dyDescent="0.2">
      <c r="Q242" s="4"/>
      <c r="R242" s="5"/>
      <c r="S242" s="4"/>
      <c r="T242" s="5"/>
    </row>
    <row r="243" spans="17:20" x14ac:dyDescent="0.2">
      <c r="Q243" s="4"/>
      <c r="R243" s="5"/>
      <c r="S243" s="4"/>
      <c r="T243" s="5"/>
    </row>
    <row r="244" spans="17:20" x14ac:dyDescent="0.2">
      <c r="Q244" s="4"/>
      <c r="R244" s="5"/>
      <c r="S244" s="4"/>
      <c r="T244" s="5"/>
    </row>
    <row r="245" spans="17:20" x14ac:dyDescent="0.2">
      <c r="Q245" s="4"/>
      <c r="R245" s="5"/>
      <c r="S245" s="4"/>
      <c r="T245" s="5"/>
    </row>
    <row r="246" spans="17:20" x14ac:dyDescent="0.2">
      <c r="Q246" s="4"/>
      <c r="R246" s="5"/>
      <c r="S246" s="4"/>
      <c r="T246" s="5"/>
    </row>
    <row r="247" spans="17:20" x14ac:dyDescent="0.2">
      <c r="Q247" s="4"/>
      <c r="R247" s="5"/>
      <c r="S247" s="4"/>
      <c r="T247" s="5"/>
    </row>
    <row r="248" spans="17:20" x14ac:dyDescent="0.2">
      <c r="Q248" s="4"/>
      <c r="R248" s="5"/>
      <c r="S248" s="4"/>
      <c r="T248" s="5"/>
    </row>
    <row r="249" spans="17:20" x14ac:dyDescent="0.2">
      <c r="Q249" s="4"/>
      <c r="R249" s="5"/>
      <c r="S249" s="4"/>
      <c r="T249" s="5"/>
    </row>
    <row r="250" spans="17:20" x14ac:dyDescent="0.2">
      <c r="Q250" s="4"/>
      <c r="R250" s="5"/>
      <c r="S250" s="4"/>
      <c r="T250" s="5"/>
    </row>
    <row r="251" spans="17:20" x14ac:dyDescent="0.2">
      <c r="Q251" s="4"/>
      <c r="R251" s="5"/>
      <c r="S251" s="4"/>
      <c r="T251" s="5"/>
    </row>
    <row r="252" spans="17:20" x14ac:dyDescent="0.2">
      <c r="Q252" s="4"/>
      <c r="R252" s="5"/>
      <c r="S252" s="4"/>
      <c r="T252" s="5"/>
    </row>
    <row r="253" spans="17:20" x14ac:dyDescent="0.2">
      <c r="Q253" s="4"/>
      <c r="R253" s="5"/>
      <c r="S253" s="4"/>
      <c r="T253" s="5"/>
    </row>
    <row r="254" spans="17:20" x14ac:dyDescent="0.2">
      <c r="Q254" s="4"/>
      <c r="R254" s="5"/>
      <c r="S254" s="4"/>
      <c r="T254" s="5"/>
    </row>
    <row r="255" spans="17:20" x14ac:dyDescent="0.2">
      <c r="Q255" s="4"/>
      <c r="R255" s="5"/>
      <c r="S255" s="4"/>
      <c r="T255" s="5"/>
    </row>
    <row r="256" spans="17:20" x14ac:dyDescent="0.2">
      <c r="Q256" s="4"/>
      <c r="R256" s="5"/>
      <c r="S256" s="4"/>
      <c r="T256" s="5"/>
    </row>
    <row r="257" spans="17:20" x14ac:dyDescent="0.2">
      <c r="Q257" s="4"/>
      <c r="R257" s="5"/>
      <c r="S257" s="4"/>
      <c r="T257" s="5"/>
    </row>
    <row r="258" spans="17:20" x14ac:dyDescent="0.2">
      <c r="Q258" s="4"/>
      <c r="R258" s="5"/>
      <c r="S258" s="4"/>
      <c r="T258" s="5"/>
    </row>
    <row r="259" spans="17:20" x14ac:dyDescent="0.2">
      <c r="Q259" s="4"/>
      <c r="R259" s="5"/>
      <c r="S259" s="4"/>
      <c r="T259" s="5"/>
    </row>
    <row r="260" spans="17:20" x14ac:dyDescent="0.2">
      <c r="Q260" s="4"/>
      <c r="R260" s="5"/>
      <c r="S260" s="4"/>
      <c r="T260" s="5"/>
    </row>
    <row r="261" spans="17:20" x14ac:dyDescent="0.2">
      <c r="Q261" s="4"/>
      <c r="R261" s="5"/>
      <c r="S261" s="4"/>
      <c r="T261" s="5"/>
    </row>
    <row r="262" spans="17:20" x14ac:dyDescent="0.2">
      <c r="Q262" s="4"/>
      <c r="R262" s="5"/>
      <c r="S262" s="4"/>
      <c r="T262" s="5"/>
    </row>
    <row r="263" spans="17:20" x14ac:dyDescent="0.2">
      <c r="Q263" s="4"/>
      <c r="R263" s="5"/>
      <c r="S263" s="4"/>
      <c r="T263" s="5"/>
    </row>
    <row r="264" spans="17:20" x14ac:dyDescent="0.2">
      <c r="Q264" s="4"/>
      <c r="R264" s="5"/>
      <c r="S264" s="4"/>
      <c r="T264" s="5"/>
    </row>
    <row r="265" spans="17:20" x14ac:dyDescent="0.2">
      <c r="Q265" s="4"/>
      <c r="R265" s="5"/>
      <c r="S265" s="4"/>
      <c r="T265" s="5"/>
    </row>
    <row r="266" spans="17:20" x14ac:dyDescent="0.2">
      <c r="Q266" s="4"/>
      <c r="R266" s="5"/>
      <c r="S266" s="4"/>
      <c r="T266" s="5"/>
    </row>
    <row r="267" spans="17:20" x14ac:dyDescent="0.2">
      <c r="Q267" s="4"/>
      <c r="R267" s="5"/>
      <c r="S267" s="4"/>
      <c r="T267" s="5"/>
    </row>
    <row r="268" spans="17:20" x14ac:dyDescent="0.2">
      <c r="Q268" s="4"/>
      <c r="R268" s="5"/>
      <c r="S268" s="4"/>
      <c r="T268" s="5"/>
    </row>
    <row r="269" spans="17:20" x14ac:dyDescent="0.2">
      <c r="Q269" s="4"/>
      <c r="R269" s="5"/>
      <c r="S269" s="4"/>
      <c r="T269" s="5"/>
    </row>
    <row r="270" spans="17:20" x14ac:dyDescent="0.2">
      <c r="Q270" s="4"/>
      <c r="R270" s="5"/>
      <c r="S270" s="4"/>
      <c r="T270" s="5"/>
    </row>
    <row r="271" spans="17:20" x14ac:dyDescent="0.2">
      <c r="Q271" s="4"/>
      <c r="R271" s="5"/>
      <c r="S271" s="4"/>
      <c r="T271" s="5"/>
    </row>
    <row r="272" spans="17:20" x14ac:dyDescent="0.2">
      <c r="Q272" s="4"/>
      <c r="R272" s="5"/>
      <c r="S272" s="4"/>
      <c r="T272" s="5"/>
    </row>
    <row r="273" spans="17:20" x14ac:dyDescent="0.2">
      <c r="Q273" s="4"/>
      <c r="R273" s="5"/>
      <c r="S273" s="4"/>
      <c r="T273" s="5"/>
    </row>
    <row r="274" spans="17:20" x14ac:dyDescent="0.2">
      <c r="Q274" s="4"/>
      <c r="R274" s="5"/>
      <c r="S274" s="4"/>
      <c r="T274" s="5"/>
    </row>
    <row r="275" spans="17:20" x14ac:dyDescent="0.2">
      <c r="Q275" s="4"/>
      <c r="R275" s="5"/>
      <c r="S275" s="4"/>
      <c r="T275" s="5"/>
    </row>
    <row r="276" spans="17:20" x14ac:dyDescent="0.2">
      <c r="Q276" s="4"/>
      <c r="R276" s="5"/>
      <c r="S276" s="4"/>
      <c r="T276" s="5"/>
    </row>
    <row r="277" spans="17:20" x14ac:dyDescent="0.2">
      <c r="Q277" s="4"/>
      <c r="R277" s="5"/>
      <c r="S277" s="4"/>
      <c r="T277" s="5"/>
    </row>
    <row r="278" spans="17:20" x14ac:dyDescent="0.2">
      <c r="Q278" s="4"/>
      <c r="R278" s="5"/>
      <c r="S278" s="4"/>
      <c r="T278" s="5"/>
    </row>
    <row r="279" spans="17:20" x14ac:dyDescent="0.2">
      <c r="Q279" s="4"/>
      <c r="R279" s="5"/>
      <c r="S279" s="4"/>
      <c r="T279" s="5"/>
    </row>
    <row r="280" spans="17:20" x14ac:dyDescent="0.2">
      <c r="Q280" s="4"/>
      <c r="R280" s="5"/>
      <c r="S280" s="4"/>
      <c r="T280" s="5"/>
    </row>
    <row r="281" spans="17:20" x14ac:dyDescent="0.2">
      <c r="Q281" s="4"/>
      <c r="R281" s="5"/>
      <c r="S281" s="4"/>
      <c r="T281" s="5"/>
    </row>
    <row r="282" spans="17:20" x14ac:dyDescent="0.2">
      <c r="Q282" s="4"/>
      <c r="R282" s="5"/>
      <c r="S282" s="4"/>
      <c r="T282" s="5"/>
    </row>
    <row r="283" spans="17:20" x14ac:dyDescent="0.2">
      <c r="Q283" s="4"/>
      <c r="R283" s="5"/>
      <c r="S283" s="4"/>
      <c r="T283" s="5"/>
    </row>
    <row r="284" spans="17:20" x14ac:dyDescent="0.2">
      <c r="Q284" s="4"/>
      <c r="R284" s="5"/>
      <c r="S284" s="4"/>
      <c r="T284" s="5"/>
    </row>
    <row r="285" spans="17:20" x14ac:dyDescent="0.2">
      <c r="Q285" s="4"/>
      <c r="R285" s="5"/>
      <c r="S285" s="4"/>
      <c r="T285" s="5"/>
    </row>
    <row r="286" spans="17:20" x14ac:dyDescent="0.2">
      <c r="Q286" s="4"/>
      <c r="R286" s="5"/>
      <c r="S286" s="4"/>
      <c r="T286" s="5"/>
    </row>
    <row r="287" spans="17:20" x14ac:dyDescent="0.2">
      <c r="Q287" s="4"/>
      <c r="R287" s="5"/>
      <c r="S287" s="4"/>
      <c r="T287" s="5"/>
    </row>
    <row r="288" spans="17:20" x14ac:dyDescent="0.2">
      <c r="Q288" s="4"/>
      <c r="R288" s="5"/>
      <c r="S288" s="4"/>
      <c r="T288" s="5"/>
    </row>
    <row r="289" spans="17:20" x14ac:dyDescent="0.2">
      <c r="Q289" s="4"/>
      <c r="R289" s="5"/>
      <c r="S289" s="4"/>
      <c r="T289" s="5"/>
    </row>
    <row r="290" spans="17:20" x14ac:dyDescent="0.2">
      <c r="Q290" s="4"/>
      <c r="R290" s="5"/>
      <c r="S290" s="4"/>
      <c r="T290" s="5"/>
    </row>
    <row r="291" spans="17:20" x14ac:dyDescent="0.2">
      <c r="Q291" s="4"/>
      <c r="R291" s="5"/>
      <c r="S291" s="4"/>
      <c r="T291" s="5"/>
    </row>
    <row r="292" spans="17:20" x14ac:dyDescent="0.2">
      <c r="Q292" s="4"/>
      <c r="R292" s="5"/>
      <c r="S292" s="4"/>
      <c r="T292" s="5"/>
    </row>
    <row r="293" spans="17:20" x14ac:dyDescent="0.2">
      <c r="Q293" s="4"/>
      <c r="R293" s="5"/>
      <c r="S293" s="4"/>
      <c r="T293" s="5"/>
    </row>
    <row r="294" spans="17:20" x14ac:dyDescent="0.2">
      <c r="Q294" s="4"/>
      <c r="R294" s="5"/>
      <c r="S294" s="4"/>
      <c r="T294" s="5"/>
    </row>
    <row r="295" spans="17:20" x14ac:dyDescent="0.2">
      <c r="Q295" s="4"/>
      <c r="R295" s="5"/>
      <c r="S295" s="4"/>
      <c r="T295" s="5"/>
    </row>
    <row r="296" spans="17:20" x14ac:dyDescent="0.2">
      <c r="Q296" s="4"/>
      <c r="R296" s="5"/>
      <c r="S296" s="4"/>
      <c r="T296" s="5"/>
    </row>
    <row r="297" spans="17:20" x14ac:dyDescent="0.2">
      <c r="Q297" s="4"/>
      <c r="R297" s="5"/>
      <c r="S297" s="4"/>
      <c r="T297" s="5"/>
    </row>
    <row r="298" spans="17:20" x14ac:dyDescent="0.2">
      <c r="Q298" s="4"/>
      <c r="R298" s="5"/>
      <c r="S298" s="4"/>
      <c r="T298" s="5"/>
    </row>
    <row r="299" spans="17:20" x14ac:dyDescent="0.2">
      <c r="Q299" s="4"/>
      <c r="R299" s="5"/>
      <c r="S299" s="4"/>
      <c r="T299" s="5"/>
    </row>
    <row r="300" spans="17:20" x14ac:dyDescent="0.2">
      <c r="Q300" s="4"/>
      <c r="R300" s="5"/>
      <c r="S300" s="4"/>
      <c r="T300" s="5"/>
    </row>
    <row r="301" spans="17:20" x14ac:dyDescent="0.2">
      <c r="Q301" s="4"/>
      <c r="R301" s="5"/>
      <c r="S301" s="4"/>
      <c r="T301" s="5"/>
    </row>
    <row r="302" spans="17:20" x14ac:dyDescent="0.2">
      <c r="Q302" s="4"/>
      <c r="R302" s="5"/>
      <c r="S302" s="4"/>
      <c r="T302" s="5"/>
    </row>
    <row r="303" spans="17:20" x14ac:dyDescent="0.2">
      <c r="Q303" s="4"/>
      <c r="R303" s="5"/>
      <c r="S303" s="4"/>
      <c r="T303" s="5"/>
    </row>
    <row r="304" spans="17:20" x14ac:dyDescent="0.2">
      <c r="Q304" s="4"/>
      <c r="R304" s="5"/>
      <c r="S304" s="4"/>
      <c r="T304" s="5"/>
    </row>
    <row r="305" spans="17:20" x14ac:dyDescent="0.2">
      <c r="Q305" s="4"/>
      <c r="R305" s="5"/>
      <c r="S305" s="4"/>
      <c r="T305" s="5"/>
    </row>
    <row r="306" spans="17:20" x14ac:dyDescent="0.2">
      <c r="Q306" s="4"/>
      <c r="R306" s="5"/>
      <c r="S306" s="4"/>
      <c r="T306" s="5"/>
    </row>
    <row r="307" spans="17:20" x14ac:dyDescent="0.2">
      <c r="Q307" s="4"/>
      <c r="R307" s="5"/>
      <c r="S307" s="4"/>
      <c r="T307" s="5"/>
    </row>
    <row r="308" spans="17:20" x14ac:dyDescent="0.2">
      <c r="Q308" s="4"/>
      <c r="R308" s="5"/>
      <c r="S308" s="4"/>
      <c r="T308" s="5"/>
    </row>
    <row r="309" spans="17:20" x14ac:dyDescent="0.2">
      <c r="Q309" s="4"/>
      <c r="R309" s="5"/>
      <c r="S309" s="4"/>
      <c r="T309" s="5"/>
    </row>
    <row r="310" spans="17:20" x14ac:dyDescent="0.2">
      <c r="Q310" s="4"/>
      <c r="R310" s="5"/>
      <c r="S310" s="4"/>
      <c r="T310" s="5"/>
    </row>
    <row r="311" spans="17:20" x14ac:dyDescent="0.2">
      <c r="Q311" s="4"/>
      <c r="R311" s="5"/>
      <c r="S311" s="4"/>
      <c r="T311" s="5"/>
    </row>
    <row r="312" spans="17:20" x14ac:dyDescent="0.2">
      <c r="Q312" s="4"/>
      <c r="R312" s="5"/>
      <c r="S312" s="4"/>
      <c r="T312" s="5"/>
    </row>
    <row r="313" spans="17:20" x14ac:dyDescent="0.2">
      <c r="Q313" s="4"/>
      <c r="R313" s="5"/>
      <c r="S313" s="4"/>
      <c r="T313" s="5"/>
    </row>
    <row r="314" spans="17:20" x14ac:dyDescent="0.2">
      <c r="Q314" s="4"/>
      <c r="R314" s="5"/>
      <c r="S314" s="4"/>
      <c r="T314" s="5"/>
    </row>
    <row r="315" spans="17:20" x14ac:dyDescent="0.2">
      <c r="Q315" s="4"/>
      <c r="R315" s="5"/>
      <c r="S315" s="4"/>
      <c r="T315" s="5"/>
    </row>
    <row r="316" spans="17:20" x14ac:dyDescent="0.2">
      <c r="Q316" s="4"/>
      <c r="R316" s="5"/>
      <c r="S316" s="4"/>
      <c r="T316" s="5"/>
    </row>
    <row r="317" spans="17:20" x14ac:dyDescent="0.2">
      <c r="Q317" s="4"/>
      <c r="R317" s="5"/>
      <c r="S317" s="4"/>
      <c r="T317" s="5"/>
    </row>
    <row r="318" spans="17:20" x14ac:dyDescent="0.2">
      <c r="Q318" s="4"/>
      <c r="R318" s="5"/>
      <c r="S318" s="4"/>
      <c r="T318" s="5"/>
    </row>
    <row r="319" spans="17:20" x14ac:dyDescent="0.2">
      <c r="Q319" s="4"/>
      <c r="R319" s="5"/>
      <c r="S319" s="4"/>
      <c r="T319" s="5"/>
    </row>
    <row r="320" spans="17:20" x14ac:dyDescent="0.2">
      <c r="Q320" s="4"/>
      <c r="R320" s="5"/>
      <c r="S320" s="4"/>
      <c r="T320" s="5"/>
    </row>
    <row r="321" spans="17:20" x14ac:dyDescent="0.2">
      <c r="Q321" s="4"/>
      <c r="R321" s="5"/>
      <c r="S321" s="4"/>
      <c r="T321" s="5"/>
    </row>
    <row r="322" spans="17:20" x14ac:dyDescent="0.2">
      <c r="Q322" s="4"/>
      <c r="R322" s="5"/>
      <c r="S322" s="4"/>
      <c r="T322" s="5"/>
    </row>
    <row r="323" spans="17:20" x14ac:dyDescent="0.2">
      <c r="Q323" s="4"/>
      <c r="R323" s="5"/>
      <c r="S323" s="4"/>
      <c r="T323" s="5"/>
    </row>
    <row r="324" spans="17:20" x14ac:dyDescent="0.2">
      <c r="Q324" s="4"/>
      <c r="R324" s="5"/>
      <c r="S324" s="4"/>
      <c r="T324" s="5"/>
    </row>
    <row r="325" spans="17:20" x14ac:dyDescent="0.2">
      <c r="Q325" s="4"/>
      <c r="R325" s="5"/>
      <c r="S325" s="4"/>
      <c r="T325" s="5"/>
    </row>
    <row r="326" spans="17:20" x14ac:dyDescent="0.2">
      <c r="Q326" s="4"/>
      <c r="R326" s="5"/>
      <c r="S326" s="4"/>
      <c r="T326" s="5"/>
    </row>
    <row r="327" spans="17:20" x14ac:dyDescent="0.2">
      <c r="Q327" s="4"/>
      <c r="R327" s="5"/>
      <c r="S327" s="4"/>
      <c r="T327" s="5"/>
    </row>
    <row r="328" spans="17:20" x14ac:dyDescent="0.2">
      <c r="Q328" s="4"/>
      <c r="R328" s="5"/>
      <c r="S328" s="4"/>
      <c r="T328" s="5"/>
    </row>
    <row r="329" spans="17:20" x14ac:dyDescent="0.2">
      <c r="Q329" s="4"/>
      <c r="R329" s="5"/>
      <c r="S329" s="4"/>
      <c r="T329" s="5"/>
    </row>
    <row r="330" spans="17:20" x14ac:dyDescent="0.2">
      <c r="Q330" s="4"/>
      <c r="R330" s="5"/>
      <c r="S330" s="4"/>
      <c r="T330" s="5"/>
    </row>
    <row r="331" spans="17:20" x14ac:dyDescent="0.2">
      <c r="Q331" s="4"/>
      <c r="R331" s="5"/>
      <c r="S331" s="4"/>
      <c r="T331" s="5"/>
    </row>
    <row r="332" spans="17:20" x14ac:dyDescent="0.2">
      <c r="Q332" s="4"/>
      <c r="R332" s="5"/>
      <c r="S332" s="4"/>
      <c r="T332" s="5"/>
    </row>
    <row r="333" spans="17:20" x14ac:dyDescent="0.2">
      <c r="Q333" s="4"/>
      <c r="R333" s="5"/>
      <c r="S333" s="4"/>
      <c r="T333" s="5"/>
    </row>
    <row r="334" spans="17:20" x14ac:dyDescent="0.2">
      <c r="Q334" s="4"/>
      <c r="R334" s="5"/>
      <c r="S334" s="4"/>
      <c r="T334" s="5"/>
    </row>
    <row r="335" spans="17:20" x14ac:dyDescent="0.2">
      <c r="Q335" s="4"/>
      <c r="R335" s="5"/>
      <c r="S335" s="4"/>
      <c r="T335" s="5"/>
    </row>
    <row r="336" spans="17:20" x14ac:dyDescent="0.2">
      <c r="Q336" s="4"/>
      <c r="R336" s="5"/>
      <c r="S336" s="4"/>
      <c r="T336" s="5"/>
    </row>
    <row r="337" spans="17:20" x14ac:dyDescent="0.2">
      <c r="Q337" s="4"/>
      <c r="R337" s="5"/>
      <c r="S337" s="4"/>
      <c r="T337" s="5"/>
    </row>
    <row r="338" spans="17:20" x14ac:dyDescent="0.2">
      <c r="Q338" s="4"/>
      <c r="R338" s="5"/>
      <c r="S338" s="4"/>
      <c r="T338" s="5"/>
    </row>
    <row r="339" spans="17:20" x14ac:dyDescent="0.2">
      <c r="Q339" s="4"/>
      <c r="R339" s="5"/>
      <c r="S339" s="4"/>
      <c r="T339" s="5"/>
    </row>
    <row r="340" spans="17:20" x14ac:dyDescent="0.2">
      <c r="Q340" s="4"/>
      <c r="R340" s="5"/>
      <c r="S340" s="4"/>
      <c r="T340" s="5"/>
    </row>
    <row r="341" spans="17:20" x14ac:dyDescent="0.2">
      <c r="Q341" s="4"/>
      <c r="R341" s="5"/>
      <c r="S341" s="4"/>
      <c r="T341" s="5"/>
    </row>
    <row r="342" spans="17:20" x14ac:dyDescent="0.2">
      <c r="Q342" s="4"/>
      <c r="R342" s="5"/>
      <c r="S342" s="4"/>
      <c r="T342" s="5"/>
    </row>
    <row r="343" spans="17:20" x14ac:dyDescent="0.2">
      <c r="Q343" s="4"/>
      <c r="R343" s="5"/>
      <c r="S343" s="4"/>
      <c r="T343" s="5"/>
    </row>
    <row r="344" spans="17:20" x14ac:dyDescent="0.2">
      <c r="Q344" s="4"/>
      <c r="R344" s="5"/>
      <c r="S344" s="4"/>
      <c r="T344" s="5"/>
    </row>
    <row r="345" spans="17:20" x14ac:dyDescent="0.2">
      <c r="Q345" s="4"/>
      <c r="R345" s="5"/>
      <c r="S345" s="4"/>
      <c r="T345" s="5"/>
    </row>
    <row r="346" spans="17:20" x14ac:dyDescent="0.2">
      <c r="Q346" s="4"/>
      <c r="R346" s="5"/>
      <c r="S346" s="4"/>
      <c r="T346" s="5"/>
    </row>
    <row r="347" spans="17:20" x14ac:dyDescent="0.2">
      <c r="Q347" s="4"/>
      <c r="R347" s="5"/>
      <c r="S347" s="4"/>
      <c r="T347" s="5"/>
    </row>
    <row r="348" spans="17:20" x14ac:dyDescent="0.2">
      <c r="Q348" s="4"/>
      <c r="R348" s="5"/>
      <c r="S348" s="4"/>
      <c r="T348" s="5"/>
    </row>
    <row r="349" spans="17:20" x14ac:dyDescent="0.2">
      <c r="Q349" s="4"/>
      <c r="R349" s="5"/>
      <c r="S349" s="4"/>
      <c r="T349" s="5"/>
    </row>
    <row r="350" spans="17:20" x14ac:dyDescent="0.2">
      <c r="Q350" s="4"/>
      <c r="R350" s="5"/>
      <c r="S350" s="4"/>
      <c r="T350" s="5"/>
    </row>
    <row r="351" spans="17:20" x14ac:dyDescent="0.2">
      <c r="Q351" s="4"/>
      <c r="R351" s="5"/>
      <c r="S351" s="4"/>
      <c r="T351" s="5"/>
    </row>
    <row r="352" spans="17:20" x14ac:dyDescent="0.2">
      <c r="Q352" s="4"/>
      <c r="R352" s="5"/>
      <c r="S352" s="4"/>
      <c r="T352" s="5"/>
    </row>
    <row r="353" spans="17:20" x14ac:dyDescent="0.2">
      <c r="Q353" s="4"/>
      <c r="R353" s="5"/>
      <c r="S353" s="4"/>
      <c r="T353" s="5"/>
    </row>
    <row r="354" spans="17:20" x14ac:dyDescent="0.2">
      <c r="Q354" s="4"/>
      <c r="R354" s="5"/>
      <c r="S354" s="4"/>
      <c r="T354" s="5"/>
    </row>
    <row r="355" spans="17:20" x14ac:dyDescent="0.2">
      <c r="Q355" s="4"/>
      <c r="R355" s="5"/>
      <c r="S355" s="4"/>
      <c r="T355" s="5"/>
    </row>
    <row r="356" spans="17:20" x14ac:dyDescent="0.2">
      <c r="Q356" s="4"/>
      <c r="R356" s="5"/>
      <c r="S356" s="4"/>
      <c r="T356" s="5"/>
    </row>
    <row r="357" spans="17:20" x14ac:dyDescent="0.2">
      <c r="Q357" s="4"/>
      <c r="R357" s="5"/>
      <c r="S357" s="4"/>
      <c r="T357" s="5"/>
    </row>
    <row r="358" spans="17:20" x14ac:dyDescent="0.2">
      <c r="Q358" s="4"/>
      <c r="R358" s="5"/>
      <c r="S358" s="4"/>
      <c r="T358" s="5"/>
    </row>
    <row r="359" spans="17:20" x14ac:dyDescent="0.2">
      <c r="Q359" s="4"/>
      <c r="R359" s="5"/>
      <c r="S359" s="4"/>
      <c r="T359" s="5"/>
    </row>
    <row r="360" spans="17:20" x14ac:dyDescent="0.2">
      <c r="Q360" s="4"/>
      <c r="R360" s="5"/>
      <c r="S360" s="4"/>
      <c r="T360" s="5"/>
    </row>
    <row r="361" spans="17:20" x14ac:dyDescent="0.2">
      <c r="Q361" s="4"/>
      <c r="R361" s="5"/>
      <c r="S361" s="4"/>
      <c r="T361" s="5"/>
    </row>
    <row r="362" spans="17:20" x14ac:dyDescent="0.2">
      <c r="Q362" s="4"/>
      <c r="R362" s="5"/>
      <c r="S362" s="4"/>
      <c r="T362" s="5"/>
    </row>
    <row r="363" spans="17:20" x14ac:dyDescent="0.2">
      <c r="Q363" s="4"/>
      <c r="R363" s="5"/>
      <c r="S363" s="4"/>
      <c r="T363" s="5"/>
    </row>
    <row r="364" spans="17:20" x14ac:dyDescent="0.2">
      <c r="Q364" s="4"/>
      <c r="R364" s="5"/>
      <c r="S364" s="4"/>
      <c r="T364" s="5"/>
    </row>
    <row r="365" spans="17:20" x14ac:dyDescent="0.2">
      <c r="Q365" s="4"/>
      <c r="R365" s="5"/>
      <c r="S365" s="4"/>
      <c r="T365" s="5"/>
    </row>
    <row r="366" spans="17:20" x14ac:dyDescent="0.2">
      <c r="Q366" s="4"/>
      <c r="R366" s="5"/>
      <c r="S366" s="4"/>
      <c r="T366" s="5"/>
    </row>
    <row r="367" spans="17:20" x14ac:dyDescent="0.2">
      <c r="Q367" s="4"/>
      <c r="R367" s="5"/>
      <c r="S367" s="4"/>
      <c r="T367" s="5"/>
    </row>
    <row r="368" spans="17:20" x14ac:dyDescent="0.2">
      <c r="Q368" s="4"/>
      <c r="R368" s="5"/>
      <c r="S368" s="4"/>
      <c r="T368" s="5"/>
    </row>
    <row r="369" spans="17:20" x14ac:dyDescent="0.2">
      <c r="Q369" s="4"/>
      <c r="R369" s="5"/>
      <c r="S369" s="4"/>
      <c r="T369" s="5"/>
    </row>
    <row r="370" spans="17:20" x14ac:dyDescent="0.2">
      <c r="Q370" s="4"/>
      <c r="R370" s="5"/>
      <c r="S370" s="4"/>
      <c r="T370" s="5"/>
    </row>
    <row r="371" spans="17:20" x14ac:dyDescent="0.2">
      <c r="Q371" s="4"/>
      <c r="R371" s="5"/>
      <c r="S371" s="4"/>
      <c r="T371" s="5"/>
    </row>
    <row r="372" spans="17:20" x14ac:dyDescent="0.2">
      <c r="Q372" s="4"/>
      <c r="R372" s="5"/>
      <c r="S372" s="4"/>
      <c r="T372" s="5"/>
    </row>
    <row r="373" spans="17:20" x14ac:dyDescent="0.2">
      <c r="Q373" s="4"/>
      <c r="R373" s="5"/>
      <c r="S373" s="4"/>
      <c r="T373" s="5"/>
    </row>
    <row r="374" spans="17:20" x14ac:dyDescent="0.2">
      <c r="Q374" s="4"/>
      <c r="R374" s="5"/>
      <c r="S374" s="4"/>
      <c r="T374" s="5"/>
    </row>
    <row r="375" spans="17:20" x14ac:dyDescent="0.2">
      <c r="Q375" s="4"/>
      <c r="R375" s="5"/>
      <c r="S375" s="4"/>
      <c r="T375" s="5"/>
    </row>
    <row r="376" spans="17:20" x14ac:dyDescent="0.2">
      <c r="Q376" s="4"/>
      <c r="R376" s="5"/>
      <c r="S376" s="4"/>
      <c r="T376" s="5"/>
    </row>
    <row r="377" spans="17:20" x14ac:dyDescent="0.2">
      <c r="Q377" s="4"/>
      <c r="R377" s="5"/>
      <c r="S377" s="4"/>
      <c r="T377" s="5"/>
    </row>
    <row r="378" spans="17:20" x14ac:dyDescent="0.2">
      <c r="Q378" s="4"/>
      <c r="R378" s="5"/>
      <c r="S378" s="4"/>
      <c r="T378" s="5"/>
    </row>
    <row r="379" spans="17:20" x14ac:dyDescent="0.2">
      <c r="Q379" s="4"/>
      <c r="R379" s="5"/>
      <c r="S379" s="4"/>
      <c r="T379" s="5"/>
    </row>
    <row r="380" spans="17:20" x14ac:dyDescent="0.2">
      <c r="Q380" s="4"/>
      <c r="R380" s="5"/>
      <c r="S380" s="4"/>
      <c r="T380" s="5"/>
    </row>
    <row r="381" spans="17:20" x14ac:dyDescent="0.2">
      <c r="Q381" s="4"/>
      <c r="R381" s="5"/>
      <c r="S381" s="4"/>
      <c r="T381" s="5"/>
    </row>
    <row r="382" spans="17:20" x14ac:dyDescent="0.2">
      <c r="Q382" s="4"/>
      <c r="R382" s="5"/>
      <c r="S382" s="4"/>
      <c r="T382" s="5"/>
    </row>
    <row r="383" spans="17:20" x14ac:dyDescent="0.2">
      <c r="Q383" s="4"/>
      <c r="R383" s="5"/>
      <c r="S383" s="4"/>
      <c r="T383" s="5"/>
    </row>
    <row r="384" spans="17:20" x14ac:dyDescent="0.2">
      <c r="Q384" s="4"/>
      <c r="R384" s="5"/>
      <c r="S384" s="4"/>
      <c r="T384" s="5"/>
    </row>
    <row r="385" spans="17:20" x14ac:dyDescent="0.2">
      <c r="Q385" s="4"/>
      <c r="R385" s="5"/>
      <c r="S385" s="4"/>
      <c r="T385" s="5"/>
    </row>
    <row r="386" spans="17:20" x14ac:dyDescent="0.2">
      <c r="Q386" s="4"/>
      <c r="R386" s="5"/>
      <c r="S386" s="4"/>
      <c r="T386" s="5"/>
    </row>
    <row r="387" spans="17:20" x14ac:dyDescent="0.2">
      <c r="Q387" s="4"/>
      <c r="R387" s="5"/>
      <c r="S387" s="4"/>
      <c r="T387" s="5"/>
    </row>
    <row r="388" spans="17:20" x14ac:dyDescent="0.2">
      <c r="Q388" s="4"/>
      <c r="R388" s="5"/>
      <c r="S388" s="4"/>
      <c r="T388" s="5"/>
    </row>
    <row r="389" spans="17:20" x14ac:dyDescent="0.2">
      <c r="Q389" s="4"/>
      <c r="R389" s="5"/>
      <c r="S389" s="4"/>
      <c r="T389" s="5"/>
    </row>
    <row r="390" spans="17:20" x14ac:dyDescent="0.2">
      <c r="Q390" s="4"/>
      <c r="R390" s="5"/>
      <c r="S390" s="4"/>
      <c r="T390" s="5"/>
    </row>
    <row r="391" spans="17:20" x14ac:dyDescent="0.2">
      <c r="Q391" s="4"/>
      <c r="R391" s="5"/>
      <c r="S391" s="4"/>
      <c r="T391" s="5"/>
    </row>
    <row r="392" spans="17:20" x14ac:dyDescent="0.2">
      <c r="Q392" s="4"/>
      <c r="R392" s="5"/>
      <c r="S392" s="4"/>
      <c r="T392" s="5"/>
    </row>
    <row r="393" spans="17:20" x14ac:dyDescent="0.2">
      <c r="Q393" s="4"/>
      <c r="R393" s="5"/>
      <c r="S393" s="4"/>
      <c r="T393" s="5"/>
    </row>
    <row r="394" spans="17:20" x14ac:dyDescent="0.2">
      <c r="Q394" s="4"/>
      <c r="R394" s="5"/>
      <c r="S394" s="4"/>
      <c r="T394" s="5"/>
    </row>
    <row r="395" spans="17:20" x14ac:dyDescent="0.2">
      <c r="Q395" s="4"/>
      <c r="R395" s="5"/>
      <c r="S395" s="4"/>
      <c r="T395" s="5"/>
    </row>
    <row r="396" spans="17:20" x14ac:dyDescent="0.2">
      <c r="Q396" s="4"/>
      <c r="R396" s="5"/>
      <c r="S396" s="4"/>
      <c r="T396" s="5"/>
    </row>
    <row r="397" spans="17:20" x14ac:dyDescent="0.2">
      <c r="Q397" s="4"/>
      <c r="R397" s="5"/>
      <c r="S397" s="4"/>
      <c r="T397" s="5"/>
    </row>
    <row r="398" spans="17:20" x14ac:dyDescent="0.2">
      <c r="Q398" s="4"/>
      <c r="R398" s="5"/>
      <c r="S398" s="4"/>
      <c r="T398" s="5"/>
    </row>
    <row r="399" spans="17:20" x14ac:dyDescent="0.2">
      <c r="Q399" s="4"/>
      <c r="R399" s="5"/>
      <c r="S399" s="4"/>
      <c r="T399" s="5"/>
    </row>
    <row r="400" spans="17:20" x14ac:dyDescent="0.2">
      <c r="Q400" s="4"/>
      <c r="R400" s="5"/>
      <c r="S400" s="4"/>
      <c r="T400" s="5"/>
    </row>
    <row r="401" spans="17:20" x14ac:dyDescent="0.2">
      <c r="Q401" s="4"/>
      <c r="R401" s="5"/>
      <c r="S401" s="4"/>
      <c r="T401" s="5"/>
    </row>
    <row r="402" spans="17:20" x14ac:dyDescent="0.2">
      <c r="Q402" s="4"/>
      <c r="R402" s="5"/>
      <c r="S402" s="4"/>
      <c r="T402" s="5"/>
    </row>
    <row r="403" spans="17:20" x14ac:dyDescent="0.2">
      <c r="Q403" s="4"/>
      <c r="R403" s="5"/>
      <c r="S403" s="4"/>
      <c r="T403" s="5"/>
    </row>
    <row r="404" spans="17:20" x14ac:dyDescent="0.2">
      <c r="Q404" s="4"/>
      <c r="R404" s="5"/>
      <c r="S404" s="4"/>
      <c r="T404" s="5"/>
    </row>
    <row r="405" spans="17:20" x14ac:dyDescent="0.2">
      <c r="Q405" s="4"/>
      <c r="R405" s="5"/>
      <c r="S405" s="4"/>
      <c r="T405" s="5"/>
    </row>
    <row r="406" spans="17:20" x14ac:dyDescent="0.2">
      <c r="Q406" s="4"/>
      <c r="R406" s="5"/>
      <c r="S406" s="4"/>
      <c r="T406" s="5"/>
    </row>
    <row r="407" spans="17:20" x14ac:dyDescent="0.2">
      <c r="Q407" s="4"/>
      <c r="R407" s="5"/>
      <c r="S407" s="4"/>
      <c r="T407" s="5"/>
    </row>
    <row r="408" spans="17:20" x14ac:dyDescent="0.2">
      <c r="Q408" s="4"/>
      <c r="R408" s="5"/>
      <c r="S408" s="4"/>
      <c r="T408" s="5"/>
    </row>
    <row r="409" spans="17:20" x14ac:dyDescent="0.2">
      <c r="Q409" s="4"/>
      <c r="R409" s="5"/>
      <c r="S409" s="4"/>
      <c r="T409" s="5"/>
    </row>
    <row r="410" spans="17:20" x14ac:dyDescent="0.2">
      <c r="Q410" s="4"/>
      <c r="R410" s="5"/>
      <c r="S410" s="4"/>
      <c r="T410" s="5"/>
    </row>
    <row r="411" spans="17:20" x14ac:dyDescent="0.2">
      <c r="Q411" s="4"/>
      <c r="R411" s="5"/>
      <c r="S411" s="4"/>
      <c r="T411" s="5"/>
    </row>
    <row r="412" spans="17:20" x14ac:dyDescent="0.2">
      <c r="Q412" s="4"/>
      <c r="R412" s="5"/>
      <c r="S412" s="4"/>
      <c r="T412" s="5"/>
    </row>
    <row r="413" spans="17:20" x14ac:dyDescent="0.2">
      <c r="Q413" s="4"/>
      <c r="R413" s="5"/>
      <c r="S413" s="4"/>
      <c r="T413" s="5"/>
    </row>
    <row r="414" spans="17:20" x14ac:dyDescent="0.2">
      <c r="Q414" s="4"/>
      <c r="R414" s="5"/>
      <c r="S414" s="4"/>
      <c r="T414" s="5"/>
    </row>
    <row r="415" spans="17:20" x14ac:dyDescent="0.2">
      <c r="Q415" s="4"/>
      <c r="R415" s="5"/>
      <c r="S415" s="4"/>
      <c r="T415" s="5"/>
    </row>
    <row r="416" spans="17:20" x14ac:dyDescent="0.2">
      <c r="Q416" s="4"/>
      <c r="R416" s="5"/>
      <c r="S416" s="4"/>
      <c r="T416" s="5"/>
    </row>
    <row r="417" spans="17:20" x14ac:dyDescent="0.2">
      <c r="Q417" s="4"/>
      <c r="R417" s="5"/>
      <c r="S417" s="4"/>
      <c r="T417" s="5"/>
    </row>
    <row r="418" spans="17:20" x14ac:dyDescent="0.2">
      <c r="Q418" s="4"/>
      <c r="R418" s="5"/>
      <c r="S418" s="4"/>
      <c r="T418" s="5"/>
    </row>
    <row r="419" spans="17:20" x14ac:dyDescent="0.2">
      <c r="Q419" s="4"/>
      <c r="R419" s="5"/>
      <c r="S419" s="4"/>
      <c r="T419" s="5"/>
    </row>
    <row r="420" spans="17:20" x14ac:dyDescent="0.2">
      <c r="Q420" s="4"/>
      <c r="R420" s="5"/>
      <c r="S420" s="4"/>
      <c r="T420" s="5"/>
    </row>
    <row r="421" spans="17:20" x14ac:dyDescent="0.2">
      <c r="Q421" s="4"/>
      <c r="R421" s="5"/>
      <c r="S421" s="4"/>
      <c r="T421" s="5"/>
    </row>
    <row r="422" spans="17:20" x14ac:dyDescent="0.2">
      <c r="Q422" s="4"/>
      <c r="R422" s="5"/>
      <c r="S422" s="4"/>
      <c r="T422" s="5"/>
    </row>
    <row r="423" spans="17:20" x14ac:dyDescent="0.2">
      <c r="Q423" s="4"/>
      <c r="R423" s="5"/>
      <c r="S423" s="4"/>
      <c r="T423" s="5"/>
    </row>
    <row r="424" spans="17:20" x14ac:dyDescent="0.2">
      <c r="Q424" s="4"/>
      <c r="R424" s="5"/>
      <c r="S424" s="4"/>
      <c r="T424" s="5"/>
    </row>
    <row r="425" spans="17:20" x14ac:dyDescent="0.2">
      <c r="Q425" s="4"/>
      <c r="R425" s="5"/>
      <c r="S425" s="4"/>
      <c r="T425" s="5"/>
    </row>
    <row r="426" spans="17:20" x14ac:dyDescent="0.2">
      <c r="Q426" s="4"/>
      <c r="R426" s="5"/>
      <c r="S426" s="4"/>
      <c r="T426" s="5"/>
    </row>
    <row r="427" spans="17:20" x14ac:dyDescent="0.2">
      <c r="Q427" s="4"/>
      <c r="R427" s="5"/>
      <c r="S427" s="4"/>
      <c r="T427" s="5"/>
    </row>
    <row r="428" spans="17:20" x14ac:dyDescent="0.2">
      <c r="Q428" s="4"/>
      <c r="R428" s="5"/>
      <c r="S428" s="4"/>
      <c r="T428" s="5"/>
    </row>
    <row r="429" spans="17:20" x14ac:dyDescent="0.2">
      <c r="Q429" s="4"/>
      <c r="R429" s="5"/>
      <c r="S429" s="4"/>
      <c r="T429" s="5"/>
    </row>
    <row r="430" spans="17:20" x14ac:dyDescent="0.2">
      <c r="Q430" s="4"/>
      <c r="R430" s="5"/>
      <c r="S430" s="4"/>
      <c r="T430" s="5"/>
    </row>
    <row r="431" spans="17:20" x14ac:dyDescent="0.2">
      <c r="Q431" s="4"/>
      <c r="R431" s="5"/>
      <c r="S431" s="4"/>
      <c r="T431" s="5"/>
    </row>
    <row r="432" spans="17:20" x14ac:dyDescent="0.2">
      <c r="Q432" s="4"/>
      <c r="R432" s="5"/>
      <c r="S432" s="4"/>
      <c r="T432" s="5"/>
    </row>
    <row r="433" spans="17:20" x14ac:dyDescent="0.2">
      <c r="Q433" s="4"/>
      <c r="R433" s="5"/>
      <c r="S433" s="4"/>
      <c r="T433" s="5"/>
    </row>
    <row r="434" spans="17:20" x14ac:dyDescent="0.2">
      <c r="Q434" s="4"/>
      <c r="R434" s="5"/>
      <c r="S434" s="4"/>
      <c r="T434" s="5"/>
    </row>
    <row r="435" spans="17:20" x14ac:dyDescent="0.2">
      <c r="Q435" s="4"/>
      <c r="R435" s="5"/>
      <c r="S435" s="4"/>
      <c r="T435" s="5"/>
    </row>
    <row r="436" spans="17:20" x14ac:dyDescent="0.2">
      <c r="Q436" s="4"/>
      <c r="R436" s="5"/>
      <c r="S436" s="4"/>
      <c r="T436" s="5"/>
    </row>
    <row r="437" spans="17:20" x14ac:dyDescent="0.2">
      <c r="Q437" s="4"/>
      <c r="R437" s="5"/>
      <c r="S437" s="4"/>
      <c r="T437" s="5"/>
    </row>
    <row r="438" spans="17:20" x14ac:dyDescent="0.2">
      <c r="Q438" s="4"/>
      <c r="R438" s="5"/>
      <c r="S438" s="4"/>
      <c r="T438" s="5"/>
    </row>
    <row r="439" spans="17:20" x14ac:dyDescent="0.2">
      <c r="Q439" s="4"/>
      <c r="R439" s="5"/>
      <c r="S439" s="4"/>
      <c r="T439" s="5"/>
    </row>
    <row r="440" spans="17:20" x14ac:dyDescent="0.2">
      <c r="Q440" s="4"/>
      <c r="R440" s="5"/>
      <c r="S440" s="4"/>
      <c r="T440" s="5"/>
    </row>
    <row r="441" spans="17:20" x14ac:dyDescent="0.2">
      <c r="Q441" s="4"/>
      <c r="R441" s="5"/>
      <c r="S441" s="4"/>
      <c r="T441" s="5"/>
    </row>
    <row r="442" spans="17:20" x14ac:dyDescent="0.2">
      <c r="Q442" s="4"/>
      <c r="R442" s="5"/>
      <c r="S442" s="4"/>
      <c r="T442" s="5"/>
    </row>
    <row r="443" spans="17:20" x14ac:dyDescent="0.2">
      <c r="Q443" s="4"/>
      <c r="R443" s="5"/>
      <c r="S443" s="4"/>
      <c r="T443" s="5"/>
    </row>
    <row r="444" spans="17:20" x14ac:dyDescent="0.2">
      <c r="Q444" s="4"/>
      <c r="R444" s="5"/>
      <c r="S444" s="4"/>
      <c r="T444" s="5"/>
    </row>
    <row r="445" spans="17:20" x14ac:dyDescent="0.2">
      <c r="Q445" s="4"/>
      <c r="R445" s="5"/>
      <c r="S445" s="4"/>
      <c r="T445" s="5"/>
    </row>
    <row r="446" spans="17:20" x14ac:dyDescent="0.2">
      <c r="Q446" s="4"/>
      <c r="R446" s="5"/>
      <c r="S446" s="4"/>
      <c r="T446" s="5"/>
    </row>
    <row r="447" spans="17:20" x14ac:dyDescent="0.2">
      <c r="Q447" s="4"/>
      <c r="R447" s="5"/>
      <c r="S447" s="4"/>
      <c r="T447" s="5"/>
    </row>
    <row r="448" spans="17:20" x14ac:dyDescent="0.2">
      <c r="Q448" s="4"/>
      <c r="R448" s="5"/>
      <c r="S448" s="4"/>
      <c r="T448" s="5"/>
    </row>
    <row r="449" spans="17:20" x14ac:dyDescent="0.2">
      <c r="Q449" s="4"/>
      <c r="R449" s="5"/>
      <c r="S449" s="4"/>
      <c r="T449" s="5"/>
    </row>
    <row r="450" spans="17:20" x14ac:dyDescent="0.2">
      <c r="Q450" s="4"/>
      <c r="R450" s="5"/>
      <c r="S450" s="4"/>
      <c r="T450" s="5"/>
    </row>
    <row r="451" spans="17:20" x14ac:dyDescent="0.2">
      <c r="Q451" s="4"/>
      <c r="R451" s="5"/>
      <c r="S451" s="4"/>
      <c r="T451" s="5"/>
    </row>
    <row r="452" spans="17:20" x14ac:dyDescent="0.2">
      <c r="Q452" s="4"/>
      <c r="R452" s="5"/>
      <c r="S452" s="4"/>
      <c r="T452" s="5"/>
    </row>
    <row r="453" spans="17:20" x14ac:dyDescent="0.2">
      <c r="Q453" s="4"/>
      <c r="R453" s="5"/>
      <c r="S453" s="4"/>
      <c r="T453" s="5"/>
    </row>
    <row r="454" spans="17:20" x14ac:dyDescent="0.2">
      <c r="Q454" s="4"/>
      <c r="R454" s="5"/>
      <c r="S454" s="4"/>
      <c r="T454" s="5"/>
    </row>
    <row r="455" spans="17:20" x14ac:dyDescent="0.2">
      <c r="Q455" s="4"/>
      <c r="R455" s="5"/>
      <c r="S455" s="4"/>
      <c r="T455" s="5"/>
    </row>
    <row r="456" spans="17:20" x14ac:dyDescent="0.2">
      <c r="Q456" s="4"/>
      <c r="R456" s="5"/>
      <c r="S456" s="4"/>
      <c r="T456" s="5"/>
    </row>
    <row r="457" spans="17:20" x14ac:dyDescent="0.2">
      <c r="Q457" s="4"/>
      <c r="R457" s="5"/>
      <c r="S457" s="4"/>
      <c r="T457" s="5"/>
    </row>
    <row r="458" spans="17:20" x14ac:dyDescent="0.2">
      <c r="Q458" s="4"/>
      <c r="R458" s="5"/>
      <c r="S458" s="4"/>
      <c r="T458" s="5"/>
    </row>
    <row r="459" spans="17:20" x14ac:dyDescent="0.2">
      <c r="Q459" s="4"/>
      <c r="R459" s="5"/>
      <c r="S459" s="4"/>
      <c r="T459" s="5"/>
    </row>
    <row r="460" spans="17:20" x14ac:dyDescent="0.2">
      <c r="Q460" s="4"/>
      <c r="R460" s="5"/>
      <c r="S460" s="4"/>
      <c r="T460" s="5"/>
    </row>
    <row r="461" spans="17:20" x14ac:dyDescent="0.2">
      <c r="Q461" s="4"/>
      <c r="R461" s="5"/>
      <c r="S461" s="4"/>
      <c r="T461" s="5"/>
    </row>
    <row r="462" spans="17:20" x14ac:dyDescent="0.2">
      <c r="Q462" s="4"/>
      <c r="R462" s="5"/>
      <c r="S462" s="4"/>
      <c r="T462" s="5"/>
    </row>
    <row r="463" spans="17:20" x14ac:dyDescent="0.2">
      <c r="Q463" s="4"/>
      <c r="R463" s="5"/>
      <c r="S463" s="4"/>
      <c r="T463" s="5"/>
    </row>
    <row r="464" spans="17:20" x14ac:dyDescent="0.2">
      <c r="Q464" s="4"/>
      <c r="R464" s="5"/>
      <c r="S464" s="4"/>
      <c r="T464" s="5"/>
    </row>
    <row r="465" spans="17:20" x14ac:dyDescent="0.2">
      <c r="Q465" s="4"/>
      <c r="R465" s="5"/>
      <c r="S465" s="4"/>
      <c r="T465" s="5"/>
    </row>
    <row r="466" spans="17:20" x14ac:dyDescent="0.2">
      <c r="Q466" s="4"/>
      <c r="R466" s="5"/>
      <c r="S466" s="4"/>
      <c r="T466" s="5"/>
    </row>
    <row r="467" spans="17:20" x14ac:dyDescent="0.2">
      <c r="Q467" s="4"/>
      <c r="R467" s="5"/>
      <c r="S467" s="4"/>
      <c r="T467" s="5"/>
    </row>
    <row r="468" spans="17:20" x14ac:dyDescent="0.2">
      <c r="Q468" s="4"/>
      <c r="R468" s="5"/>
      <c r="S468" s="4"/>
      <c r="T468" s="5"/>
    </row>
    <row r="469" spans="17:20" x14ac:dyDescent="0.2">
      <c r="Q469" s="4"/>
      <c r="R469" s="5"/>
      <c r="S469" s="4"/>
      <c r="T469" s="5"/>
    </row>
    <row r="470" spans="17:20" x14ac:dyDescent="0.2">
      <c r="Q470" s="4"/>
      <c r="R470" s="5"/>
      <c r="S470" s="4"/>
      <c r="T470" s="5"/>
    </row>
    <row r="471" spans="17:20" x14ac:dyDescent="0.2">
      <c r="Q471" s="4"/>
      <c r="R471" s="5"/>
      <c r="S471" s="4"/>
      <c r="T471" s="5"/>
    </row>
    <row r="472" spans="17:20" x14ac:dyDescent="0.2">
      <c r="Q472" s="4"/>
      <c r="R472" s="5"/>
      <c r="S472" s="4"/>
      <c r="T472" s="5"/>
    </row>
    <row r="473" spans="17:20" x14ac:dyDescent="0.2">
      <c r="Q473" s="4"/>
      <c r="R473" s="5"/>
      <c r="S473" s="4"/>
      <c r="T473" s="5"/>
    </row>
    <row r="474" spans="17:20" x14ac:dyDescent="0.2">
      <c r="Q474" s="4"/>
      <c r="R474" s="5"/>
      <c r="S474" s="4"/>
      <c r="T474" s="5"/>
    </row>
    <row r="475" spans="17:20" x14ac:dyDescent="0.2">
      <c r="Q475" s="4"/>
      <c r="R475" s="5"/>
      <c r="S475" s="4"/>
      <c r="T475" s="5"/>
    </row>
    <row r="476" spans="17:20" x14ac:dyDescent="0.2">
      <c r="Q476" s="4"/>
      <c r="R476" s="5"/>
      <c r="S476" s="4"/>
      <c r="T476" s="5"/>
    </row>
    <row r="477" spans="17:20" x14ac:dyDescent="0.2">
      <c r="Q477" s="4"/>
      <c r="R477" s="5"/>
      <c r="S477" s="4"/>
      <c r="T477" s="5"/>
    </row>
    <row r="478" spans="17:20" x14ac:dyDescent="0.2">
      <c r="Q478" s="4"/>
      <c r="R478" s="5"/>
      <c r="S478" s="4"/>
      <c r="T478" s="5"/>
    </row>
    <row r="479" spans="17:20" x14ac:dyDescent="0.2">
      <c r="Q479" s="4"/>
      <c r="R479" s="5"/>
      <c r="S479" s="4"/>
      <c r="T479" s="5"/>
    </row>
    <row r="480" spans="17:20" x14ac:dyDescent="0.2">
      <c r="Q480" s="4"/>
      <c r="R480" s="5"/>
      <c r="S480" s="4"/>
      <c r="T480" s="5"/>
    </row>
    <row r="481" spans="17:20" x14ac:dyDescent="0.2">
      <c r="Q481" s="4"/>
      <c r="R481" s="5"/>
      <c r="S481" s="4"/>
      <c r="T481" s="5"/>
    </row>
    <row r="482" spans="17:20" x14ac:dyDescent="0.2">
      <c r="Q482" s="4"/>
      <c r="R482" s="5"/>
      <c r="S482" s="4"/>
      <c r="T482" s="5"/>
    </row>
    <row r="483" spans="17:20" x14ac:dyDescent="0.2">
      <c r="Q483" s="4"/>
      <c r="R483" s="5"/>
      <c r="S483" s="4"/>
      <c r="T483" s="5"/>
    </row>
    <row r="484" spans="17:20" x14ac:dyDescent="0.2">
      <c r="Q484" s="4"/>
      <c r="R484" s="5"/>
      <c r="S484" s="4"/>
      <c r="T484" s="5"/>
    </row>
    <row r="485" spans="17:20" x14ac:dyDescent="0.2">
      <c r="Q485" s="4"/>
      <c r="R485" s="5"/>
      <c r="S485" s="4"/>
      <c r="T485" s="5"/>
    </row>
    <row r="486" spans="17:20" x14ac:dyDescent="0.2">
      <c r="Q486" s="4"/>
      <c r="R486" s="5"/>
      <c r="S486" s="4"/>
      <c r="T486" s="5"/>
    </row>
    <row r="487" spans="17:20" x14ac:dyDescent="0.2">
      <c r="Q487" s="4"/>
      <c r="R487" s="5"/>
      <c r="S487" s="4"/>
      <c r="T487" s="5"/>
    </row>
    <row r="488" spans="17:20" x14ac:dyDescent="0.2">
      <c r="Q488" s="4"/>
      <c r="R488" s="5"/>
      <c r="S488" s="4"/>
      <c r="T488" s="5"/>
    </row>
    <row r="489" spans="17:20" x14ac:dyDescent="0.2">
      <c r="Q489" s="4"/>
      <c r="R489" s="5"/>
      <c r="S489" s="4"/>
      <c r="T489" s="5"/>
    </row>
    <row r="490" spans="17:20" x14ac:dyDescent="0.2">
      <c r="Q490" s="4"/>
      <c r="R490" s="5"/>
      <c r="S490" s="4"/>
      <c r="T490" s="5"/>
    </row>
    <row r="491" spans="17:20" x14ac:dyDescent="0.2">
      <c r="Q491" s="4"/>
      <c r="R491" s="5"/>
      <c r="S491" s="4"/>
      <c r="T491" s="5"/>
    </row>
    <row r="492" spans="17:20" x14ac:dyDescent="0.2">
      <c r="Q492" s="4"/>
      <c r="R492" s="5"/>
      <c r="S492" s="4"/>
      <c r="T492" s="5"/>
    </row>
    <row r="493" spans="17:20" x14ac:dyDescent="0.2">
      <c r="Q493" s="4"/>
      <c r="R493" s="5"/>
      <c r="S493" s="4"/>
      <c r="T493" s="5"/>
    </row>
    <row r="494" spans="17:20" x14ac:dyDescent="0.2">
      <c r="Q494" s="4"/>
      <c r="R494" s="5"/>
      <c r="S494" s="4"/>
      <c r="T494" s="5"/>
    </row>
    <row r="495" spans="17:20" x14ac:dyDescent="0.2">
      <c r="Q495" s="4"/>
      <c r="R495" s="5"/>
      <c r="S495" s="4"/>
      <c r="T495" s="5"/>
    </row>
    <row r="496" spans="17:20" x14ac:dyDescent="0.2">
      <c r="Q496" s="4"/>
      <c r="R496" s="5"/>
      <c r="S496" s="4"/>
      <c r="T496" s="5"/>
    </row>
    <row r="497" spans="17:20" x14ac:dyDescent="0.2">
      <c r="Q497" s="4"/>
      <c r="R497" s="5"/>
      <c r="S497" s="4"/>
      <c r="T497" s="5"/>
    </row>
    <row r="498" spans="17:20" x14ac:dyDescent="0.2">
      <c r="Q498" s="4"/>
      <c r="R498" s="5"/>
      <c r="S498" s="4"/>
      <c r="T498" s="5"/>
    </row>
    <row r="499" spans="17:20" x14ac:dyDescent="0.2">
      <c r="Q499" s="4"/>
      <c r="R499" s="5"/>
      <c r="S499" s="4"/>
      <c r="T499" s="5"/>
    </row>
    <row r="500" spans="17:20" x14ac:dyDescent="0.2">
      <c r="Q500" s="4"/>
      <c r="R500" s="5"/>
      <c r="S500" s="4"/>
      <c r="T500" s="5"/>
    </row>
    <row r="501" spans="17:20" x14ac:dyDescent="0.2">
      <c r="Q501" s="4"/>
      <c r="R501" s="5"/>
      <c r="S501" s="4"/>
      <c r="T501" s="5"/>
    </row>
    <row r="502" spans="17:20" x14ac:dyDescent="0.2">
      <c r="Q502" s="4"/>
      <c r="R502" s="5"/>
      <c r="S502" s="4"/>
      <c r="T502" s="5"/>
    </row>
    <row r="503" spans="17:20" x14ac:dyDescent="0.2">
      <c r="Q503" s="4"/>
      <c r="R503" s="5"/>
      <c r="S503" s="4"/>
      <c r="T503" s="5"/>
    </row>
    <row r="504" spans="17:20" x14ac:dyDescent="0.2">
      <c r="Q504" s="4"/>
      <c r="R504" s="5"/>
      <c r="S504" s="4"/>
      <c r="T504" s="5"/>
    </row>
    <row r="505" spans="17:20" x14ac:dyDescent="0.2">
      <c r="Q505" s="4"/>
      <c r="R505" s="5"/>
      <c r="S505" s="4"/>
      <c r="T505" s="5"/>
    </row>
    <row r="506" spans="17:20" x14ac:dyDescent="0.2">
      <c r="Q506" s="4"/>
      <c r="R506" s="5"/>
      <c r="S506" s="4"/>
      <c r="T506" s="5"/>
    </row>
    <row r="507" spans="17:20" x14ac:dyDescent="0.2">
      <c r="Q507" s="4"/>
      <c r="R507" s="5"/>
      <c r="S507" s="4"/>
      <c r="T507" s="5"/>
    </row>
    <row r="508" spans="17:20" x14ac:dyDescent="0.2">
      <c r="Q508" s="4"/>
      <c r="R508" s="5"/>
      <c r="S508" s="4"/>
      <c r="T508" s="5"/>
    </row>
    <row r="509" spans="17:20" x14ac:dyDescent="0.2">
      <c r="Q509" s="4"/>
      <c r="R509" s="5"/>
      <c r="S509" s="4"/>
      <c r="T509" s="5"/>
    </row>
    <row r="510" spans="17:20" x14ac:dyDescent="0.2">
      <c r="Q510" s="4"/>
      <c r="R510" s="5"/>
      <c r="S510" s="4"/>
      <c r="T510" s="5"/>
    </row>
    <row r="511" spans="17:20" x14ac:dyDescent="0.2">
      <c r="Q511" s="4"/>
      <c r="R511" s="5"/>
      <c r="S511" s="4"/>
      <c r="T511" s="5"/>
    </row>
    <row r="512" spans="17:20" x14ac:dyDescent="0.2">
      <c r="Q512" s="4"/>
      <c r="R512" s="5"/>
      <c r="S512" s="4"/>
      <c r="T512" s="5"/>
    </row>
    <row r="513" spans="17:20" x14ac:dyDescent="0.2">
      <c r="Q513" s="4"/>
      <c r="R513" s="5"/>
      <c r="S513" s="4"/>
      <c r="T513" s="5"/>
    </row>
    <row r="514" spans="17:20" x14ac:dyDescent="0.2">
      <c r="Q514" s="4"/>
      <c r="R514" s="5"/>
      <c r="S514" s="4"/>
      <c r="T514" s="5"/>
    </row>
    <row r="515" spans="17:20" x14ac:dyDescent="0.2">
      <c r="Q515" s="4"/>
      <c r="R515" s="5"/>
      <c r="S515" s="4"/>
      <c r="T515" s="5"/>
    </row>
    <row r="516" spans="17:20" x14ac:dyDescent="0.2">
      <c r="Q516" s="4"/>
      <c r="R516" s="5"/>
      <c r="S516" s="4"/>
      <c r="T516" s="5"/>
    </row>
    <row r="517" spans="17:20" x14ac:dyDescent="0.2">
      <c r="Q517" s="4"/>
      <c r="R517" s="5"/>
      <c r="S517" s="4"/>
      <c r="T517" s="5"/>
    </row>
    <row r="518" spans="17:20" x14ac:dyDescent="0.2">
      <c r="Q518" s="4"/>
      <c r="R518" s="5"/>
      <c r="S518" s="4"/>
      <c r="T518" s="5"/>
    </row>
    <row r="519" spans="17:20" x14ac:dyDescent="0.2">
      <c r="Q519" s="4"/>
      <c r="R519" s="5"/>
      <c r="S519" s="4"/>
      <c r="T519" s="5"/>
    </row>
    <row r="520" spans="17:20" x14ac:dyDescent="0.2">
      <c r="Q520" s="4"/>
      <c r="R520" s="5"/>
      <c r="S520" s="4"/>
      <c r="T520" s="5"/>
    </row>
    <row r="521" spans="17:20" x14ac:dyDescent="0.2">
      <c r="Q521" s="4"/>
      <c r="R521" s="5"/>
      <c r="S521" s="4"/>
      <c r="T521" s="5"/>
    </row>
    <row r="522" spans="17:20" x14ac:dyDescent="0.2">
      <c r="Q522" s="4"/>
      <c r="R522" s="5"/>
      <c r="S522" s="4"/>
      <c r="T522" s="5"/>
    </row>
    <row r="523" spans="17:20" x14ac:dyDescent="0.2">
      <c r="Q523" s="4"/>
      <c r="R523" s="5"/>
      <c r="S523" s="4"/>
      <c r="T523" s="5"/>
    </row>
    <row r="524" spans="17:20" x14ac:dyDescent="0.2">
      <c r="Q524" s="4"/>
      <c r="R524" s="5"/>
      <c r="S524" s="4"/>
      <c r="T524" s="5"/>
    </row>
    <row r="525" spans="17:20" x14ac:dyDescent="0.2">
      <c r="Q525" s="4"/>
      <c r="R525" s="5"/>
      <c r="S525" s="4"/>
      <c r="T525" s="5"/>
    </row>
    <row r="526" spans="17:20" x14ac:dyDescent="0.2">
      <c r="Q526" s="4"/>
      <c r="R526" s="5"/>
      <c r="S526" s="4"/>
      <c r="T526" s="5"/>
    </row>
    <row r="527" spans="17:20" x14ac:dyDescent="0.2">
      <c r="Q527" s="4"/>
      <c r="R527" s="5"/>
      <c r="S527" s="4"/>
      <c r="T527" s="5"/>
    </row>
    <row r="528" spans="17:20" x14ac:dyDescent="0.2">
      <c r="Q528" s="4"/>
      <c r="R528" s="5"/>
      <c r="S528" s="4"/>
      <c r="T528" s="5"/>
    </row>
    <row r="529" spans="17:20" x14ac:dyDescent="0.2">
      <c r="Q529" s="4"/>
      <c r="R529" s="5"/>
      <c r="S529" s="4"/>
      <c r="T529" s="5"/>
    </row>
    <row r="530" spans="17:20" x14ac:dyDescent="0.2">
      <c r="Q530" s="4"/>
      <c r="R530" s="5"/>
      <c r="S530" s="4"/>
      <c r="T530" s="5"/>
    </row>
    <row r="531" spans="17:20" x14ac:dyDescent="0.2">
      <c r="Q531" s="4"/>
      <c r="R531" s="5"/>
      <c r="S531" s="4"/>
      <c r="T531" s="5"/>
    </row>
    <row r="532" spans="17:20" x14ac:dyDescent="0.2">
      <c r="Q532" s="4"/>
      <c r="R532" s="5"/>
      <c r="S532" s="4"/>
      <c r="T532" s="5"/>
    </row>
    <row r="533" spans="17:20" x14ac:dyDescent="0.2">
      <c r="Q533" s="4"/>
      <c r="R533" s="5"/>
      <c r="S533" s="4"/>
      <c r="T533" s="5"/>
    </row>
    <row r="534" spans="17:20" x14ac:dyDescent="0.2">
      <c r="Q534" s="4"/>
      <c r="R534" s="5"/>
      <c r="S534" s="4"/>
      <c r="T534" s="5"/>
    </row>
    <row r="535" spans="17:20" x14ac:dyDescent="0.2">
      <c r="Q535" s="4"/>
      <c r="R535" s="5"/>
      <c r="S535" s="4"/>
      <c r="T535" s="5"/>
    </row>
    <row r="536" spans="17:20" x14ac:dyDescent="0.2">
      <c r="Q536" s="4"/>
      <c r="R536" s="5"/>
      <c r="S536" s="4"/>
      <c r="T536" s="5"/>
    </row>
    <row r="537" spans="17:20" x14ac:dyDescent="0.2">
      <c r="Q537" s="4"/>
      <c r="R537" s="5"/>
      <c r="S537" s="4"/>
      <c r="T537" s="5"/>
    </row>
    <row r="538" spans="17:20" x14ac:dyDescent="0.2">
      <c r="Q538" s="4"/>
      <c r="R538" s="5"/>
      <c r="S538" s="4"/>
      <c r="T538" s="5"/>
    </row>
    <row r="539" spans="17:20" x14ac:dyDescent="0.2">
      <c r="Q539" s="4"/>
      <c r="R539" s="5"/>
      <c r="S539" s="4"/>
      <c r="T539" s="5"/>
    </row>
    <row r="540" spans="17:20" x14ac:dyDescent="0.2">
      <c r="Q540" s="4"/>
      <c r="R540" s="5"/>
      <c r="S540" s="4"/>
      <c r="T540" s="5"/>
    </row>
    <row r="541" spans="17:20" x14ac:dyDescent="0.2">
      <c r="Q541" s="4"/>
      <c r="R541" s="5"/>
      <c r="S541" s="4"/>
      <c r="T541" s="5"/>
    </row>
    <row r="542" spans="17:20" x14ac:dyDescent="0.2">
      <c r="Q542" s="4"/>
      <c r="R542" s="5"/>
      <c r="S542" s="4"/>
      <c r="T542" s="5"/>
    </row>
    <row r="543" spans="17:20" x14ac:dyDescent="0.2">
      <c r="Q543" s="4"/>
      <c r="R543" s="5"/>
      <c r="S543" s="4"/>
      <c r="T543" s="5"/>
    </row>
    <row r="544" spans="17:20" x14ac:dyDescent="0.2">
      <c r="Q544" s="4"/>
      <c r="R544" s="5"/>
      <c r="S544" s="4"/>
      <c r="T544" s="5"/>
    </row>
    <row r="545" spans="17:20" x14ac:dyDescent="0.2">
      <c r="Q545" s="4"/>
      <c r="R545" s="5"/>
      <c r="S545" s="4"/>
      <c r="T545" s="5"/>
    </row>
    <row r="546" spans="17:20" x14ac:dyDescent="0.2">
      <c r="Q546" s="4"/>
      <c r="R546" s="5"/>
      <c r="S546" s="4"/>
      <c r="T546" s="5"/>
    </row>
    <row r="547" spans="17:20" x14ac:dyDescent="0.2">
      <c r="Q547" s="4"/>
      <c r="R547" s="5"/>
      <c r="S547" s="4"/>
      <c r="T547" s="5"/>
    </row>
    <row r="548" spans="17:20" x14ac:dyDescent="0.2">
      <c r="Q548" s="4"/>
      <c r="R548" s="5"/>
      <c r="S548" s="4"/>
      <c r="T548" s="5"/>
    </row>
    <row r="549" spans="17:20" x14ac:dyDescent="0.2">
      <c r="Q549" s="4"/>
      <c r="R549" s="5"/>
      <c r="S549" s="4"/>
      <c r="T549" s="5"/>
    </row>
    <row r="550" spans="17:20" x14ac:dyDescent="0.2">
      <c r="Q550" s="4"/>
      <c r="R550" s="5"/>
      <c r="S550" s="4"/>
      <c r="T550" s="5"/>
    </row>
    <row r="551" spans="17:20" x14ac:dyDescent="0.2">
      <c r="Q551" s="4"/>
      <c r="R551" s="5"/>
      <c r="S551" s="4"/>
      <c r="T551" s="5"/>
    </row>
    <row r="552" spans="17:20" x14ac:dyDescent="0.2">
      <c r="Q552" s="4"/>
      <c r="R552" s="5"/>
      <c r="S552" s="4"/>
      <c r="T552" s="5"/>
    </row>
    <row r="553" spans="17:20" x14ac:dyDescent="0.2">
      <c r="Q553" s="4"/>
      <c r="R553" s="5"/>
      <c r="S553" s="4"/>
      <c r="T553" s="5"/>
    </row>
    <row r="554" spans="17:20" x14ac:dyDescent="0.2">
      <c r="Q554" s="4"/>
      <c r="R554" s="5"/>
      <c r="S554" s="4"/>
      <c r="T554" s="5"/>
    </row>
    <row r="555" spans="17:20" x14ac:dyDescent="0.2">
      <c r="Q555" s="4"/>
      <c r="R555" s="5"/>
      <c r="S555" s="4"/>
      <c r="T555" s="5"/>
    </row>
    <row r="556" spans="17:20" x14ac:dyDescent="0.2">
      <c r="Q556" s="4"/>
      <c r="R556" s="5"/>
      <c r="S556" s="4"/>
      <c r="T556" s="5"/>
    </row>
    <row r="557" spans="17:20" x14ac:dyDescent="0.2">
      <c r="Q557" s="4"/>
      <c r="R557" s="5"/>
      <c r="S557" s="4"/>
      <c r="T557" s="5"/>
    </row>
    <row r="558" spans="17:20" x14ac:dyDescent="0.2">
      <c r="Q558" s="4"/>
      <c r="R558" s="5"/>
      <c r="S558" s="4"/>
      <c r="T558" s="5"/>
    </row>
    <row r="559" spans="17:20" x14ac:dyDescent="0.2">
      <c r="Q559" s="4"/>
      <c r="R559" s="5"/>
      <c r="S559" s="4"/>
      <c r="T559" s="5"/>
    </row>
    <row r="560" spans="17:20" x14ac:dyDescent="0.2">
      <c r="Q560" s="4"/>
      <c r="R560" s="5"/>
      <c r="S560" s="4"/>
      <c r="T560" s="5"/>
    </row>
    <row r="561" spans="17:20" x14ac:dyDescent="0.2">
      <c r="Q561" s="4"/>
      <c r="R561" s="5"/>
      <c r="S561" s="4"/>
      <c r="T561" s="5"/>
    </row>
    <row r="562" spans="17:20" x14ac:dyDescent="0.2">
      <c r="Q562" s="4"/>
      <c r="R562" s="5"/>
      <c r="S562" s="4"/>
      <c r="T562" s="5"/>
    </row>
    <row r="563" spans="17:20" x14ac:dyDescent="0.2">
      <c r="Q563" s="4"/>
      <c r="R563" s="5"/>
      <c r="S563" s="4"/>
      <c r="T563" s="5"/>
    </row>
    <row r="564" spans="17:20" x14ac:dyDescent="0.2">
      <c r="Q564" s="4"/>
      <c r="R564" s="5"/>
      <c r="S564" s="4"/>
      <c r="T564" s="5"/>
    </row>
    <row r="565" spans="17:20" x14ac:dyDescent="0.2">
      <c r="Q565" s="4"/>
      <c r="R565" s="5"/>
      <c r="S565" s="4"/>
      <c r="T565" s="5"/>
    </row>
    <row r="566" spans="17:20" x14ac:dyDescent="0.2">
      <c r="Q566" s="4"/>
      <c r="R566" s="5"/>
      <c r="S566" s="4"/>
      <c r="T566" s="5"/>
    </row>
    <row r="567" spans="17:20" x14ac:dyDescent="0.2">
      <c r="Q567" s="4"/>
      <c r="R567" s="5"/>
      <c r="S567" s="4"/>
      <c r="T567" s="5"/>
    </row>
    <row r="568" spans="17:20" x14ac:dyDescent="0.2">
      <c r="Q568" s="4"/>
      <c r="R568" s="5"/>
      <c r="S568" s="4"/>
      <c r="T568" s="5"/>
    </row>
    <row r="569" spans="17:20" x14ac:dyDescent="0.2">
      <c r="Q569" s="4"/>
      <c r="R569" s="5"/>
      <c r="S569" s="4"/>
      <c r="T569" s="5"/>
    </row>
    <row r="570" spans="17:20" x14ac:dyDescent="0.2">
      <c r="Q570" s="4"/>
      <c r="R570" s="5"/>
      <c r="S570" s="4"/>
      <c r="T570" s="5"/>
    </row>
    <row r="571" spans="17:20" x14ac:dyDescent="0.2">
      <c r="Q571" s="4"/>
      <c r="R571" s="5"/>
      <c r="S571" s="4"/>
      <c r="T571" s="5"/>
    </row>
    <row r="572" spans="17:20" x14ac:dyDescent="0.2">
      <c r="Q572" s="4"/>
      <c r="R572" s="5"/>
      <c r="S572" s="4"/>
      <c r="T572" s="5"/>
    </row>
    <row r="573" spans="17:20" x14ac:dyDescent="0.2">
      <c r="Q573" s="4"/>
      <c r="R573" s="5"/>
      <c r="S573" s="4"/>
      <c r="T573" s="5"/>
    </row>
    <row r="574" spans="17:20" x14ac:dyDescent="0.2">
      <c r="Q574" s="4"/>
      <c r="R574" s="5"/>
      <c r="S574" s="4"/>
      <c r="T574" s="5"/>
    </row>
    <row r="575" spans="17:20" x14ac:dyDescent="0.2">
      <c r="Q575" s="4"/>
      <c r="R575" s="5"/>
      <c r="S575" s="4"/>
      <c r="T575" s="5"/>
    </row>
    <row r="576" spans="17:20" x14ac:dyDescent="0.2">
      <c r="Q576" s="4"/>
      <c r="R576" s="5"/>
      <c r="S576" s="4"/>
      <c r="T576" s="5"/>
    </row>
    <row r="577" spans="17:20" x14ac:dyDescent="0.2">
      <c r="Q577" s="4"/>
      <c r="R577" s="5"/>
      <c r="S577" s="4"/>
      <c r="T577" s="5"/>
    </row>
    <row r="578" spans="17:20" x14ac:dyDescent="0.2">
      <c r="Q578" s="4"/>
      <c r="R578" s="5"/>
      <c r="S578" s="4"/>
      <c r="T578" s="5"/>
    </row>
    <row r="579" spans="17:20" x14ac:dyDescent="0.2">
      <c r="Q579" s="4"/>
      <c r="R579" s="5"/>
      <c r="S579" s="4"/>
      <c r="T579" s="5"/>
    </row>
    <row r="580" spans="17:20" x14ac:dyDescent="0.2">
      <c r="Q580" s="4"/>
      <c r="R580" s="5"/>
      <c r="S580" s="4"/>
      <c r="T580" s="5"/>
    </row>
    <row r="581" spans="17:20" x14ac:dyDescent="0.2">
      <c r="Q581" s="4"/>
      <c r="R581" s="5"/>
      <c r="S581" s="4"/>
      <c r="T581" s="5"/>
    </row>
    <row r="582" spans="17:20" x14ac:dyDescent="0.2">
      <c r="Q582" s="4"/>
      <c r="R582" s="5"/>
      <c r="S582" s="4"/>
      <c r="T582" s="5"/>
    </row>
    <row r="583" spans="17:20" x14ac:dyDescent="0.2">
      <c r="Q583" s="4"/>
      <c r="R583" s="5"/>
      <c r="S583" s="4"/>
      <c r="T583" s="5"/>
    </row>
    <row r="584" spans="17:20" x14ac:dyDescent="0.2">
      <c r="Q584" s="4"/>
      <c r="R584" s="5"/>
      <c r="S584" s="4"/>
      <c r="T584" s="5"/>
    </row>
    <row r="585" spans="17:20" x14ac:dyDescent="0.2">
      <c r="Q585" s="4"/>
      <c r="R585" s="5"/>
      <c r="S585" s="4"/>
      <c r="T585" s="5"/>
    </row>
    <row r="586" spans="17:20" x14ac:dyDescent="0.2">
      <c r="Q586" s="4"/>
      <c r="R586" s="5"/>
      <c r="S586" s="4"/>
      <c r="T586" s="5"/>
    </row>
    <row r="587" spans="17:20" x14ac:dyDescent="0.2">
      <c r="Q587" s="4"/>
      <c r="R587" s="5"/>
      <c r="S587" s="4"/>
      <c r="T587" s="5"/>
    </row>
    <row r="588" spans="17:20" x14ac:dyDescent="0.2">
      <c r="Q588" s="4"/>
      <c r="R588" s="5"/>
      <c r="S588" s="4"/>
      <c r="T588" s="5"/>
    </row>
    <row r="589" spans="17:20" x14ac:dyDescent="0.2">
      <c r="Q589" s="4"/>
      <c r="R589" s="5"/>
      <c r="S589" s="4"/>
      <c r="T589" s="5"/>
    </row>
    <row r="590" spans="17:20" x14ac:dyDescent="0.2">
      <c r="Q590" s="4"/>
      <c r="R590" s="5"/>
      <c r="S590" s="4"/>
      <c r="T590" s="5"/>
    </row>
    <row r="591" spans="17:20" x14ac:dyDescent="0.2">
      <c r="Q591" s="4"/>
      <c r="R591" s="5"/>
      <c r="S591" s="4"/>
      <c r="T591" s="5"/>
    </row>
    <row r="592" spans="17:20" x14ac:dyDescent="0.2">
      <c r="Q592" s="4"/>
      <c r="R592" s="5"/>
      <c r="S592" s="4"/>
      <c r="T592" s="5"/>
    </row>
    <row r="593" spans="17:20" x14ac:dyDescent="0.2">
      <c r="Q593" s="4"/>
      <c r="R593" s="5"/>
      <c r="S593" s="4"/>
      <c r="T593" s="5"/>
    </row>
    <row r="594" spans="17:20" x14ac:dyDescent="0.2">
      <c r="Q594" s="4"/>
      <c r="R594" s="5"/>
      <c r="S594" s="4"/>
      <c r="T594" s="5"/>
    </row>
    <row r="595" spans="17:20" x14ac:dyDescent="0.2">
      <c r="Q595" s="4"/>
      <c r="R595" s="5"/>
      <c r="S595" s="4"/>
      <c r="T595" s="5"/>
    </row>
    <row r="596" spans="17:20" x14ac:dyDescent="0.2">
      <c r="Q596" s="4"/>
      <c r="R596" s="5"/>
      <c r="S596" s="4"/>
      <c r="T596" s="5"/>
    </row>
    <row r="597" spans="17:20" x14ac:dyDescent="0.2">
      <c r="Q597" s="4"/>
      <c r="R597" s="5"/>
      <c r="S597" s="4"/>
      <c r="T597" s="5"/>
    </row>
    <row r="598" spans="17:20" x14ac:dyDescent="0.2">
      <c r="Q598" s="4"/>
      <c r="R598" s="5"/>
      <c r="S598" s="4"/>
      <c r="T598" s="5"/>
    </row>
    <row r="599" spans="17:20" x14ac:dyDescent="0.2">
      <c r="Q599" s="4"/>
      <c r="R599" s="5"/>
      <c r="S599" s="4"/>
      <c r="T599" s="5"/>
    </row>
    <row r="600" spans="17:20" x14ac:dyDescent="0.2">
      <c r="Q600" s="4"/>
      <c r="R600" s="5"/>
      <c r="S600" s="4"/>
      <c r="T600" s="5"/>
    </row>
    <row r="601" spans="17:20" x14ac:dyDescent="0.2">
      <c r="Q601" s="4"/>
      <c r="R601" s="5"/>
      <c r="S601" s="4"/>
      <c r="T601" s="5"/>
    </row>
    <row r="602" spans="17:20" x14ac:dyDescent="0.2">
      <c r="Q602" s="4"/>
      <c r="R602" s="5"/>
      <c r="S602" s="4"/>
      <c r="T602" s="5"/>
    </row>
    <row r="603" spans="17:20" x14ac:dyDescent="0.2">
      <c r="Q603" s="4"/>
      <c r="R603" s="5"/>
      <c r="S603" s="4"/>
      <c r="T603" s="5"/>
    </row>
    <row r="604" spans="17:20" x14ac:dyDescent="0.2">
      <c r="Q604" s="4"/>
      <c r="R604" s="5"/>
      <c r="S604" s="4"/>
      <c r="T604" s="5"/>
    </row>
    <row r="605" spans="17:20" x14ac:dyDescent="0.2">
      <c r="Q605" s="4"/>
      <c r="R605" s="5"/>
      <c r="S605" s="4"/>
      <c r="T605" s="5"/>
    </row>
    <row r="606" spans="17:20" x14ac:dyDescent="0.2">
      <c r="Q606" s="4"/>
      <c r="R606" s="5"/>
      <c r="S606" s="4"/>
      <c r="T606" s="5"/>
    </row>
    <row r="607" spans="17:20" x14ac:dyDescent="0.2">
      <c r="Q607" s="4"/>
      <c r="R607" s="5"/>
      <c r="S607" s="4"/>
      <c r="T607" s="5"/>
    </row>
    <row r="608" spans="17:20" x14ac:dyDescent="0.2">
      <c r="Q608" s="4"/>
      <c r="R608" s="5"/>
      <c r="S608" s="4"/>
      <c r="T608" s="5"/>
    </row>
    <row r="609" spans="17:20" x14ac:dyDescent="0.2">
      <c r="Q609" s="4"/>
      <c r="R609" s="5"/>
      <c r="S609" s="4"/>
      <c r="T609" s="5"/>
    </row>
    <row r="610" spans="17:20" x14ac:dyDescent="0.2">
      <c r="Q610" s="4"/>
      <c r="R610" s="5"/>
      <c r="S610" s="4"/>
      <c r="T610" s="5"/>
    </row>
    <row r="611" spans="17:20" x14ac:dyDescent="0.2">
      <c r="Q611" s="4"/>
      <c r="R611" s="5"/>
      <c r="S611" s="4"/>
      <c r="T611" s="5"/>
    </row>
    <row r="612" spans="17:20" x14ac:dyDescent="0.2">
      <c r="Q612" s="4"/>
      <c r="R612" s="5"/>
      <c r="S612" s="4"/>
      <c r="T612" s="5"/>
    </row>
    <row r="613" spans="17:20" x14ac:dyDescent="0.2">
      <c r="Q613" s="4"/>
      <c r="R613" s="5"/>
      <c r="S613" s="4"/>
      <c r="T613" s="5"/>
    </row>
    <row r="614" spans="17:20" x14ac:dyDescent="0.2">
      <c r="Q614" s="4"/>
      <c r="R614" s="5"/>
      <c r="S614" s="4"/>
      <c r="T614" s="5"/>
    </row>
    <row r="615" spans="17:20" x14ac:dyDescent="0.2">
      <c r="Q615" s="4"/>
      <c r="R615" s="5"/>
      <c r="S615" s="4"/>
      <c r="T615" s="5"/>
    </row>
    <row r="616" spans="17:20" x14ac:dyDescent="0.2">
      <c r="Q616" s="4"/>
      <c r="R616" s="5"/>
      <c r="S616" s="4"/>
      <c r="T616" s="5"/>
    </row>
    <row r="617" spans="17:20" x14ac:dyDescent="0.2">
      <c r="Q617" s="4"/>
      <c r="R617" s="5"/>
      <c r="S617" s="4"/>
      <c r="T617" s="5"/>
    </row>
    <row r="618" spans="17:20" x14ac:dyDescent="0.2">
      <c r="Q618" s="4"/>
      <c r="R618" s="5"/>
      <c r="S618" s="4"/>
      <c r="T618" s="5"/>
    </row>
    <row r="619" spans="17:20" x14ac:dyDescent="0.2">
      <c r="Q619" s="4"/>
      <c r="R619" s="5"/>
      <c r="S619" s="4"/>
      <c r="T619" s="5"/>
    </row>
    <row r="620" spans="17:20" x14ac:dyDescent="0.2">
      <c r="Q620" s="4"/>
      <c r="R620" s="5"/>
      <c r="S620" s="4"/>
      <c r="T620" s="5"/>
    </row>
    <row r="621" spans="17:20" x14ac:dyDescent="0.2">
      <c r="Q621" s="4"/>
      <c r="R621" s="5"/>
      <c r="S621" s="4"/>
      <c r="T621" s="5"/>
    </row>
    <row r="622" spans="17:20" x14ac:dyDescent="0.2">
      <c r="Q622" s="4"/>
      <c r="R622" s="5"/>
      <c r="S622" s="4"/>
      <c r="T622" s="5"/>
    </row>
    <row r="623" spans="17:20" x14ac:dyDescent="0.2">
      <c r="Q623" s="4"/>
      <c r="R623" s="5"/>
      <c r="S623" s="4"/>
      <c r="T623" s="5"/>
    </row>
    <row r="624" spans="17:20" x14ac:dyDescent="0.2">
      <c r="Q624" s="4"/>
      <c r="R624" s="5"/>
      <c r="S624" s="4"/>
      <c r="T624" s="5"/>
    </row>
    <row r="625" spans="17:20" x14ac:dyDescent="0.2">
      <c r="Q625" s="4"/>
      <c r="R625" s="5"/>
      <c r="S625" s="4"/>
      <c r="T625" s="5"/>
    </row>
    <row r="626" spans="17:20" x14ac:dyDescent="0.2">
      <c r="Q626" s="4"/>
      <c r="R626" s="5"/>
      <c r="S626" s="4"/>
      <c r="T626" s="5"/>
    </row>
    <row r="627" spans="17:20" x14ac:dyDescent="0.2">
      <c r="Q627" s="4"/>
      <c r="R627" s="5"/>
      <c r="S627" s="4"/>
      <c r="T627" s="5"/>
    </row>
    <row r="628" spans="17:20" x14ac:dyDescent="0.2">
      <c r="Q628" s="4"/>
      <c r="R628" s="5"/>
      <c r="S628" s="4"/>
      <c r="T628" s="5"/>
    </row>
    <row r="629" spans="17:20" x14ac:dyDescent="0.2">
      <c r="Q629" s="4"/>
      <c r="R629" s="5"/>
      <c r="S629" s="4"/>
      <c r="T629" s="5"/>
    </row>
    <row r="630" spans="17:20" x14ac:dyDescent="0.2">
      <c r="Q630" s="4"/>
      <c r="R630" s="5"/>
      <c r="S630" s="4"/>
      <c r="T630" s="5"/>
    </row>
    <row r="631" spans="17:20" x14ac:dyDescent="0.2">
      <c r="Q631" s="4"/>
      <c r="R631" s="5"/>
      <c r="S631" s="4"/>
      <c r="T631" s="5"/>
    </row>
    <row r="632" spans="17:20" x14ac:dyDescent="0.2">
      <c r="Q632" s="4"/>
      <c r="R632" s="5"/>
      <c r="S632" s="4"/>
      <c r="T632" s="5"/>
    </row>
    <row r="633" spans="17:20" x14ac:dyDescent="0.2">
      <c r="Q633" s="4"/>
      <c r="R633" s="5"/>
      <c r="S633" s="4"/>
      <c r="T633" s="5"/>
    </row>
    <row r="634" spans="17:20" x14ac:dyDescent="0.2">
      <c r="Q634" s="4"/>
      <c r="R634" s="5"/>
      <c r="S634" s="4"/>
      <c r="T634" s="5"/>
    </row>
    <row r="635" spans="17:20" x14ac:dyDescent="0.2">
      <c r="Q635" s="4"/>
      <c r="R635" s="5"/>
      <c r="S635" s="4"/>
      <c r="T635" s="5"/>
    </row>
    <row r="636" spans="17:20" x14ac:dyDescent="0.2">
      <c r="Q636" s="4"/>
      <c r="R636" s="5"/>
      <c r="S636" s="4"/>
      <c r="T636" s="5"/>
    </row>
    <row r="637" spans="17:20" x14ac:dyDescent="0.2">
      <c r="Q637" s="4"/>
      <c r="R637" s="5"/>
      <c r="S637" s="4"/>
      <c r="T637" s="5"/>
    </row>
    <row r="638" spans="17:20" x14ac:dyDescent="0.2">
      <c r="Q638" s="4"/>
      <c r="R638" s="5"/>
      <c r="S638" s="4"/>
      <c r="T638" s="5"/>
    </row>
    <row r="639" spans="17:20" x14ac:dyDescent="0.2">
      <c r="Q639" s="4"/>
      <c r="R639" s="5"/>
      <c r="S639" s="4"/>
      <c r="T639" s="5"/>
    </row>
    <row r="640" spans="17:20" x14ac:dyDescent="0.2">
      <c r="Q640" s="4"/>
      <c r="R640" s="5"/>
      <c r="S640" s="4"/>
      <c r="T640" s="5"/>
    </row>
    <row r="641" spans="17:20" x14ac:dyDescent="0.2">
      <c r="Q641" s="4"/>
      <c r="R641" s="5"/>
      <c r="S641" s="4"/>
      <c r="T641" s="5"/>
    </row>
    <row r="642" spans="17:20" x14ac:dyDescent="0.2">
      <c r="Q642" s="4"/>
      <c r="R642" s="5"/>
      <c r="S642" s="4"/>
      <c r="T642" s="5"/>
    </row>
    <row r="643" spans="17:20" x14ac:dyDescent="0.2">
      <c r="Q643" s="4"/>
      <c r="R643" s="5"/>
      <c r="S643" s="4"/>
      <c r="T643" s="5"/>
    </row>
    <row r="644" spans="17:20" x14ac:dyDescent="0.2">
      <c r="Q644" s="4"/>
      <c r="R644" s="5"/>
      <c r="S644" s="4"/>
      <c r="T644" s="5"/>
    </row>
    <row r="645" spans="17:20" x14ac:dyDescent="0.2">
      <c r="Q645" s="4"/>
      <c r="R645" s="5"/>
      <c r="S645" s="4"/>
      <c r="T645" s="5"/>
    </row>
    <row r="646" spans="17:20" x14ac:dyDescent="0.2">
      <c r="Q646" s="4"/>
      <c r="R646" s="5"/>
      <c r="S646" s="4"/>
      <c r="T646" s="5"/>
    </row>
    <row r="647" spans="17:20" x14ac:dyDescent="0.2">
      <c r="Q647" s="4"/>
      <c r="R647" s="5"/>
      <c r="S647" s="4"/>
      <c r="T647" s="5"/>
    </row>
    <row r="648" spans="17:20" x14ac:dyDescent="0.2">
      <c r="Q648" s="4"/>
      <c r="R648" s="5"/>
      <c r="S648" s="4"/>
      <c r="T648" s="5"/>
    </row>
    <row r="649" spans="17:20" x14ac:dyDescent="0.2">
      <c r="Q649" s="4"/>
      <c r="R649" s="5"/>
      <c r="S649" s="4"/>
      <c r="T649" s="5"/>
    </row>
    <row r="650" spans="17:20" x14ac:dyDescent="0.2">
      <c r="Q650" s="4"/>
      <c r="R650" s="5"/>
      <c r="S650" s="4"/>
      <c r="T650" s="5"/>
    </row>
    <row r="651" spans="17:20" x14ac:dyDescent="0.2">
      <c r="Q651" s="4"/>
      <c r="R651" s="5"/>
      <c r="S651" s="4"/>
      <c r="T651" s="5"/>
    </row>
    <row r="652" spans="17:20" x14ac:dyDescent="0.2">
      <c r="Q652" s="4"/>
      <c r="R652" s="5"/>
      <c r="S652" s="4"/>
      <c r="T652" s="5"/>
    </row>
    <row r="653" spans="17:20" x14ac:dyDescent="0.2">
      <c r="Q653" s="4"/>
      <c r="R653" s="5"/>
      <c r="S653" s="4"/>
      <c r="T653" s="5"/>
    </row>
    <row r="654" spans="17:20" x14ac:dyDescent="0.2">
      <c r="Q654" s="4"/>
      <c r="R654" s="5"/>
      <c r="S654" s="4"/>
      <c r="T654" s="5"/>
    </row>
    <row r="655" spans="17:20" x14ac:dyDescent="0.2">
      <c r="Q655" s="4"/>
      <c r="R655" s="5"/>
      <c r="S655" s="4"/>
      <c r="T655" s="5"/>
    </row>
    <row r="656" spans="17:20" x14ac:dyDescent="0.2">
      <c r="Q656" s="4"/>
      <c r="R656" s="5"/>
      <c r="S656" s="4"/>
      <c r="T656" s="5"/>
    </row>
    <row r="657" spans="17:20" x14ac:dyDescent="0.2">
      <c r="Q657" s="4"/>
      <c r="R657" s="5"/>
      <c r="S657" s="4"/>
      <c r="T657" s="5"/>
    </row>
    <row r="658" spans="17:20" x14ac:dyDescent="0.2">
      <c r="Q658" s="4"/>
      <c r="R658" s="5"/>
      <c r="S658" s="4"/>
      <c r="T658" s="5"/>
    </row>
    <row r="659" spans="17:20" x14ac:dyDescent="0.2">
      <c r="Q659" s="4"/>
      <c r="R659" s="5"/>
      <c r="S659" s="4"/>
      <c r="T659" s="5"/>
    </row>
    <row r="660" spans="17:20" x14ac:dyDescent="0.2">
      <c r="Q660" s="4"/>
      <c r="R660" s="5"/>
      <c r="S660" s="4"/>
      <c r="T660" s="5"/>
    </row>
    <row r="661" spans="17:20" x14ac:dyDescent="0.2">
      <c r="Q661" s="4"/>
      <c r="R661" s="5"/>
      <c r="S661" s="4"/>
      <c r="T661" s="5"/>
    </row>
    <row r="662" spans="17:20" x14ac:dyDescent="0.2">
      <c r="Q662" s="4"/>
      <c r="R662" s="5"/>
      <c r="S662" s="4"/>
      <c r="T662" s="5"/>
    </row>
    <row r="663" spans="17:20" x14ac:dyDescent="0.2">
      <c r="Q663" s="4"/>
      <c r="R663" s="5"/>
      <c r="S663" s="4"/>
      <c r="T663" s="5"/>
    </row>
    <row r="664" spans="17:20" x14ac:dyDescent="0.2">
      <c r="Q664" s="4"/>
      <c r="R664" s="5"/>
      <c r="S664" s="4"/>
      <c r="T664" s="5"/>
    </row>
    <row r="665" spans="17:20" x14ac:dyDescent="0.2">
      <c r="Q665" s="4"/>
      <c r="R665" s="5"/>
      <c r="S665" s="4"/>
      <c r="T665" s="5"/>
    </row>
    <row r="666" spans="17:20" x14ac:dyDescent="0.2">
      <c r="Q666" s="4"/>
      <c r="R666" s="5"/>
      <c r="S666" s="4"/>
      <c r="T666" s="5"/>
    </row>
    <row r="667" spans="17:20" x14ac:dyDescent="0.2">
      <c r="Q667" s="4"/>
      <c r="R667" s="5"/>
      <c r="S667" s="4"/>
      <c r="T667" s="5"/>
    </row>
    <row r="668" spans="17:20" x14ac:dyDescent="0.2">
      <c r="Q668" s="4"/>
      <c r="R668" s="5"/>
      <c r="S668" s="4"/>
      <c r="T668" s="5"/>
    </row>
    <row r="669" spans="17:20" x14ac:dyDescent="0.2">
      <c r="Q669" s="4"/>
      <c r="R669" s="5"/>
      <c r="S669" s="4"/>
      <c r="T669" s="5"/>
    </row>
    <row r="670" spans="17:20" x14ac:dyDescent="0.2">
      <c r="Q670" s="4"/>
      <c r="R670" s="5"/>
      <c r="S670" s="4"/>
      <c r="T670" s="5"/>
    </row>
    <row r="671" spans="17:20" x14ac:dyDescent="0.2">
      <c r="Q671" s="4"/>
      <c r="R671" s="5"/>
      <c r="S671" s="4"/>
      <c r="T671" s="5"/>
    </row>
    <row r="672" spans="17:20" x14ac:dyDescent="0.2">
      <c r="Q672" s="4"/>
      <c r="R672" s="5"/>
      <c r="S672" s="4"/>
      <c r="T672" s="5"/>
    </row>
    <row r="673" spans="17:20" x14ac:dyDescent="0.2">
      <c r="Q673" s="4"/>
      <c r="R673" s="5"/>
      <c r="S673" s="4"/>
      <c r="T673" s="5"/>
    </row>
    <row r="674" spans="17:20" x14ac:dyDescent="0.2">
      <c r="Q674" s="4"/>
      <c r="R674" s="5"/>
      <c r="S674" s="4"/>
      <c r="T674" s="5"/>
    </row>
    <row r="675" spans="17:20" x14ac:dyDescent="0.2">
      <c r="Q675" s="4"/>
      <c r="R675" s="5"/>
      <c r="S675" s="4"/>
      <c r="T675" s="5"/>
    </row>
    <row r="676" spans="17:20" x14ac:dyDescent="0.2">
      <c r="Q676" s="4"/>
      <c r="R676" s="5"/>
      <c r="S676" s="4"/>
      <c r="T676" s="5"/>
    </row>
    <row r="677" spans="17:20" x14ac:dyDescent="0.2">
      <c r="Q677" s="4"/>
      <c r="R677" s="5"/>
      <c r="S677" s="4"/>
      <c r="T677" s="5"/>
    </row>
    <row r="678" spans="17:20" x14ac:dyDescent="0.2">
      <c r="Q678" s="4"/>
      <c r="R678" s="5"/>
      <c r="S678" s="4"/>
      <c r="T678" s="5"/>
    </row>
    <row r="679" spans="17:20" x14ac:dyDescent="0.2">
      <c r="Q679" s="4"/>
      <c r="R679" s="5"/>
      <c r="S679" s="4"/>
      <c r="T679" s="5"/>
    </row>
    <row r="680" spans="17:20" x14ac:dyDescent="0.2">
      <c r="Q680" s="4"/>
      <c r="R680" s="5"/>
      <c r="S680" s="4"/>
      <c r="T680" s="5"/>
    </row>
    <row r="681" spans="17:20" x14ac:dyDescent="0.2">
      <c r="Q681" s="4"/>
      <c r="R681" s="5"/>
      <c r="S681" s="4"/>
      <c r="T681" s="5"/>
    </row>
    <row r="682" spans="17:20" x14ac:dyDescent="0.2">
      <c r="Q682" s="4"/>
      <c r="R682" s="5"/>
      <c r="S682" s="4"/>
      <c r="T682" s="5"/>
    </row>
    <row r="683" spans="17:20" x14ac:dyDescent="0.2">
      <c r="Q683" s="4"/>
      <c r="R683" s="5"/>
      <c r="S683" s="4"/>
      <c r="T683" s="5"/>
    </row>
    <row r="684" spans="17:20" x14ac:dyDescent="0.2">
      <c r="Q684" s="4"/>
      <c r="R684" s="5"/>
      <c r="S684" s="4"/>
      <c r="T684" s="5"/>
    </row>
    <row r="685" spans="17:20" x14ac:dyDescent="0.2">
      <c r="Q685" s="4"/>
      <c r="R685" s="5"/>
      <c r="S685" s="4"/>
      <c r="T685" s="5"/>
    </row>
    <row r="686" spans="17:20" x14ac:dyDescent="0.2">
      <c r="Q686" s="4"/>
      <c r="R686" s="5"/>
      <c r="S686" s="4"/>
      <c r="T686" s="5"/>
    </row>
    <row r="687" spans="17:20" x14ac:dyDescent="0.2">
      <c r="Q687" s="4"/>
      <c r="R687" s="5"/>
      <c r="S687" s="4"/>
      <c r="T687" s="5"/>
    </row>
    <row r="688" spans="17:20" x14ac:dyDescent="0.2">
      <c r="Q688" s="4"/>
      <c r="R688" s="5"/>
      <c r="S688" s="4"/>
      <c r="T688" s="5"/>
    </row>
    <row r="689" spans="17:20" x14ac:dyDescent="0.2">
      <c r="Q689" s="4"/>
      <c r="R689" s="5"/>
      <c r="S689" s="4"/>
      <c r="T689" s="5"/>
    </row>
    <row r="690" spans="17:20" x14ac:dyDescent="0.2">
      <c r="Q690" s="4"/>
      <c r="R690" s="5"/>
      <c r="S690" s="4"/>
      <c r="T690" s="5"/>
    </row>
    <row r="691" spans="17:20" x14ac:dyDescent="0.2">
      <c r="Q691" s="4"/>
      <c r="R691" s="5"/>
      <c r="S691" s="4"/>
      <c r="T691" s="5"/>
    </row>
    <row r="692" spans="17:20" x14ac:dyDescent="0.2">
      <c r="Q692" s="4"/>
      <c r="R692" s="5"/>
      <c r="S692" s="4"/>
      <c r="T692" s="5"/>
    </row>
    <row r="693" spans="17:20" x14ac:dyDescent="0.2">
      <c r="Q693" s="4"/>
      <c r="R693" s="5"/>
      <c r="S693" s="4"/>
      <c r="T693" s="5"/>
    </row>
    <row r="694" spans="17:20" x14ac:dyDescent="0.2">
      <c r="Q694" s="4"/>
      <c r="R694" s="5"/>
      <c r="S694" s="4"/>
      <c r="T694" s="5"/>
    </row>
    <row r="695" spans="17:20" x14ac:dyDescent="0.2">
      <c r="Q695" s="4"/>
      <c r="R695" s="5"/>
      <c r="S695" s="4"/>
      <c r="T695" s="5"/>
    </row>
    <row r="696" spans="17:20" x14ac:dyDescent="0.2">
      <c r="Q696" s="4"/>
      <c r="R696" s="5"/>
      <c r="S696" s="4"/>
      <c r="T696" s="5"/>
    </row>
    <row r="697" spans="17:20" x14ac:dyDescent="0.2">
      <c r="Q697" s="4"/>
      <c r="R697" s="5"/>
      <c r="S697" s="4"/>
      <c r="T697" s="5"/>
    </row>
    <row r="698" spans="17:20" x14ac:dyDescent="0.2">
      <c r="Q698" s="4"/>
      <c r="R698" s="5"/>
      <c r="S698" s="4"/>
      <c r="T698" s="5"/>
    </row>
    <row r="699" spans="17:20" x14ac:dyDescent="0.2">
      <c r="Q699" s="4"/>
      <c r="R699" s="5"/>
      <c r="S699" s="4"/>
      <c r="T699" s="5"/>
    </row>
    <row r="700" spans="17:20" x14ac:dyDescent="0.2">
      <c r="Q700" s="4"/>
      <c r="R700" s="5"/>
      <c r="S700" s="4"/>
      <c r="T700" s="5"/>
    </row>
    <row r="701" spans="17:20" x14ac:dyDescent="0.2">
      <c r="Q701" s="4"/>
      <c r="R701" s="5"/>
      <c r="S701" s="4"/>
      <c r="T701" s="5"/>
    </row>
    <row r="702" spans="17:20" x14ac:dyDescent="0.2">
      <c r="Q702" s="4"/>
      <c r="R702" s="5"/>
      <c r="S702" s="4"/>
      <c r="T702" s="5"/>
    </row>
    <row r="703" spans="17:20" x14ac:dyDescent="0.2">
      <c r="Q703" s="4"/>
      <c r="R703" s="5"/>
      <c r="S703" s="4"/>
      <c r="T703" s="5"/>
    </row>
    <row r="704" spans="17:20" x14ac:dyDescent="0.2">
      <c r="Q704" s="4"/>
      <c r="R704" s="5"/>
      <c r="S704" s="4"/>
      <c r="T704" s="5"/>
    </row>
    <row r="705" spans="17:20" x14ac:dyDescent="0.2">
      <c r="Q705" s="4"/>
      <c r="R705" s="5"/>
      <c r="S705" s="4"/>
      <c r="T705" s="5"/>
    </row>
    <row r="706" spans="17:20" x14ac:dyDescent="0.2">
      <c r="Q706" s="4"/>
      <c r="R706" s="5"/>
      <c r="S706" s="4"/>
      <c r="T706" s="5"/>
    </row>
    <row r="707" spans="17:20" x14ac:dyDescent="0.2">
      <c r="Q707" s="4"/>
      <c r="R707" s="5"/>
      <c r="S707" s="4"/>
      <c r="T707" s="5"/>
    </row>
    <row r="708" spans="17:20" x14ac:dyDescent="0.2">
      <c r="Q708" s="4"/>
      <c r="R708" s="5"/>
      <c r="S708" s="4"/>
      <c r="T708" s="5"/>
    </row>
    <row r="709" spans="17:20" x14ac:dyDescent="0.2">
      <c r="Q709" s="4"/>
      <c r="R709" s="5"/>
      <c r="S709" s="4"/>
      <c r="T709" s="5"/>
    </row>
    <row r="710" spans="17:20" x14ac:dyDescent="0.2">
      <c r="Q710" s="4"/>
      <c r="R710" s="5"/>
      <c r="S710" s="4"/>
      <c r="T710" s="5"/>
    </row>
    <row r="711" spans="17:20" x14ac:dyDescent="0.2">
      <c r="Q711" s="4"/>
      <c r="R711" s="5"/>
      <c r="S711" s="4"/>
      <c r="T711" s="5"/>
    </row>
    <row r="712" spans="17:20" x14ac:dyDescent="0.2">
      <c r="Q712" s="4"/>
      <c r="R712" s="5"/>
      <c r="S712" s="4"/>
      <c r="T712" s="5"/>
    </row>
    <row r="713" spans="17:20" x14ac:dyDescent="0.2">
      <c r="Q713" s="4"/>
      <c r="R713" s="5"/>
      <c r="S713" s="4"/>
      <c r="T713" s="5"/>
    </row>
    <row r="714" spans="17:20" x14ac:dyDescent="0.2">
      <c r="Q714" s="4"/>
      <c r="R714" s="5"/>
      <c r="S714" s="4"/>
      <c r="T714" s="5"/>
    </row>
    <row r="715" spans="17:20" x14ac:dyDescent="0.2">
      <c r="Q715" s="4"/>
      <c r="R715" s="5"/>
      <c r="S715" s="4"/>
      <c r="T715" s="5"/>
    </row>
    <row r="716" spans="17:20" x14ac:dyDescent="0.2">
      <c r="Q716" s="4"/>
      <c r="R716" s="5"/>
      <c r="S716" s="4"/>
      <c r="T716" s="5"/>
    </row>
    <row r="717" spans="17:20" x14ac:dyDescent="0.2">
      <c r="Q717" s="4"/>
      <c r="R717" s="5"/>
      <c r="S717" s="4"/>
      <c r="T717" s="5"/>
    </row>
    <row r="718" spans="17:20" x14ac:dyDescent="0.2">
      <c r="Q718" s="4"/>
      <c r="R718" s="5"/>
      <c r="S718" s="4"/>
      <c r="T718" s="5"/>
    </row>
    <row r="719" spans="17:20" x14ac:dyDescent="0.2">
      <c r="Q719" s="4"/>
      <c r="R719" s="5"/>
      <c r="S719" s="4"/>
      <c r="T719" s="5"/>
    </row>
    <row r="720" spans="17:20" x14ac:dyDescent="0.2">
      <c r="Q720" s="4"/>
      <c r="R720" s="5"/>
      <c r="S720" s="4"/>
      <c r="T720" s="5"/>
    </row>
    <row r="721" spans="17:20" x14ac:dyDescent="0.2">
      <c r="Q721" s="4"/>
      <c r="R721" s="5"/>
      <c r="S721" s="4"/>
      <c r="T721" s="5"/>
    </row>
    <row r="722" spans="17:20" x14ac:dyDescent="0.2">
      <c r="Q722" s="4"/>
      <c r="R722" s="5"/>
      <c r="S722" s="4"/>
      <c r="T722" s="5"/>
    </row>
    <row r="723" spans="17:20" x14ac:dyDescent="0.2">
      <c r="Q723" s="4"/>
      <c r="R723" s="5"/>
      <c r="S723" s="4"/>
      <c r="T723" s="5"/>
    </row>
    <row r="724" spans="17:20" x14ac:dyDescent="0.2">
      <c r="Q724" s="4"/>
      <c r="R724" s="5"/>
      <c r="S724" s="4"/>
      <c r="T724" s="5"/>
    </row>
    <row r="725" spans="17:20" x14ac:dyDescent="0.2">
      <c r="Q725" s="4"/>
      <c r="R725" s="5"/>
      <c r="S725" s="4"/>
      <c r="T725" s="5"/>
    </row>
    <row r="726" spans="17:20" x14ac:dyDescent="0.2">
      <c r="Q726" s="4"/>
      <c r="R726" s="5"/>
      <c r="S726" s="4"/>
      <c r="T726" s="5"/>
    </row>
    <row r="727" spans="17:20" x14ac:dyDescent="0.2">
      <c r="Q727" s="4"/>
      <c r="R727" s="5"/>
      <c r="S727" s="4"/>
      <c r="T727" s="5"/>
    </row>
    <row r="728" spans="17:20" x14ac:dyDescent="0.2">
      <c r="Q728" s="4"/>
      <c r="R728" s="5"/>
      <c r="S728" s="4"/>
      <c r="T728" s="5"/>
    </row>
    <row r="729" spans="17:20" x14ac:dyDescent="0.2">
      <c r="Q729" s="4"/>
      <c r="R729" s="5"/>
      <c r="S729" s="4"/>
      <c r="T729" s="5"/>
    </row>
    <row r="730" spans="17:20" x14ac:dyDescent="0.2">
      <c r="Q730" s="4"/>
      <c r="R730" s="5"/>
      <c r="S730" s="4"/>
      <c r="T730" s="5"/>
    </row>
    <row r="731" spans="17:20" x14ac:dyDescent="0.2">
      <c r="Q731" s="4"/>
      <c r="R731" s="5"/>
      <c r="S731" s="4"/>
      <c r="T731" s="5"/>
    </row>
    <row r="732" spans="17:20" x14ac:dyDescent="0.2">
      <c r="Q732" s="4"/>
      <c r="R732" s="5"/>
      <c r="S732" s="4"/>
      <c r="T732" s="5"/>
    </row>
    <row r="733" spans="17:20" x14ac:dyDescent="0.2">
      <c r="Q733" s="4"/>
      <c r="R733" s="5"/>
      <c r="S733" s="4"/>
      <c r="T733" s="5"/>
    </row>
    <row r="734" spans="17:20" x14ac:dyDescent="0.2">
      <c r="Q734" s="4"/>
      <c r="R734" s="5"/>
      <c r="S734" s="4"/>
      <c r="T734" s="5"/>
    </row>
    <row r="735" spans="17:20" x14ac:dyDescent="0.2">
      <c r="Q735" s="4"/>
      <c r="R735" s="5"/>
      <c r="S735" s="4"/>
      <c r="T735" s="5"/>
    </row>
    <row r="736" spans="17:20" x14ac:dyDescent="0.2">
      <c r="Q736" s="4"/>
      <c r="R736" s="5"/>
      <c r="S736" s="4"/>
      <c r="T736" s="5"/>
    </row>
    <row r="737" spans="17:20" x14ac:dyDescent="0.2">
      <c r="Q737" s="4"/>
      <c r="R737" s="5"/>
      <c r="S737" s="4"/>
      <c r="T737" s="5"/>
    </row>
    <row r="738" spans="17:20" x14ac:dyDescent="0.2">
      <c r="Q738" s="4"/>
      <c r="R738" s="5"/>
      <c r="S738" s="4"/>
      <c r="T738" s="5"/>
    </row>
    <row r="739" spans="17:20" x14ac:dyDescent="0.2">
      <c r="Q739" s="4"/>
      <c r="R739" s="5"/>
      <c r="S739" s="4"/>
      <c r="T739" s="5"/>
    </row>
    <row r="740" spans="17:20" x14ac:dyDescent="0.2">
      <c r="Q740" s="4"/>
      <c r="R740" s="5"/>
      <c r="S740" s="4"/>
      <c r="T740" s="5"/>
    </row>
    <row r="741" spans="17:20" x14ac:dyDescent="0.2">
      <c r="Q741" s="4"/>
      <c r="R741" s="5"/>
      <c r="S741" s="4"/>
      <c r="T741" s="5"/>
    </row>
    <row r="742" spans="17:20" x14ac:dyDescent="0.2">
      <c r="Q742" s="4"/>
      <c r="R742" s="5"/>
      <c r="S742" s="4"/>
      <c r="T742" s="5"/>
    </row>
    <row r="743" spans="17:20" x14ac:dyDescent="0.2">
      <c r="Q743" s="4"/>
      <c r="R743" s="5"/>
      <c r="S743" s="4"/>
      <c r="T743" s="5"/>
    </row>
    <row r="744" spans="17:20" x14ac:dyDescent="0.2">
      <c r="Q744" s="4"/>
      <c r="R744" s="5"/>
      <c r="S744" s="4"/>
      <c r="T744" s="5"/>
    </row>
    <row r="745" spans="17:20" x14ac:dyDescent="0.2">
      <c r="Q745" s="4"/>
      <c r="R745" s="5"/>
      <c r="S745" s="4"/>
      <c r="T745" s="5"/>
    </row>
    <row r="746" spans="17:20" x14ac:dyDescent="0.2">
      <c r="Q746" s="4"/>
      <c r="R746" s="5"/>
      <c r="S746" s="4"/>
      <c r="T746" s="5"/>
    </row>
    <row r="747" spans="17:20" x14ac:dyDescent="0.2">
      <c r="Q747" s="4"/>
      <c r="R747" s="5"/>
      <c r="S747" s="4"/>
      <c r="T747" s="5"/>
    </row>
    <row r="748" spans="17:20" x14ac:dyDescent="0.2">
      <c r="Q748" s="4"/>
      <c r="R748" s="5"/>
      <c r="S748" s="4"/>
      <c r="T748" s="5"/>
    </row>
    <row r="749" spans="17:20" x14ac:dyDescent="0.2">
      <c r="Q749" s="4"/>
      <c r="R749" s="5"/>
      <c r="S749" s="4"/>
      <c r="T749" s="5"/>
    </row>
    <row r="750" spans="17:20" x14ac:dyDescent="0.2">
      <c r="Q750" s="4"/>
      <c r="R750" s="5"/>
      <c r="S750" s="4"/>
      <c r="T750" s="5"/>
    </row>
    <row r="751" spans="17:20" x14ac:dyDescent="0.2">
      <c r="Q751" s="4"/>
      <c r="R751" s="5"/>
      <c r="S751" s="4"/>
      <c r="T751" s="5"/>
    </row>
    <row r="752" spans="17:20" x14ac:dyDescent="0.2">
      <c r="Q752" s="4"/>
      <c r="R752" s="5"/>
      <c r="S752" s="4"/>
      <c r="T752" s="5"/>
    </row>
    <row r="753" spans="17:20" x14ac:dyDescent="0.2">
      <c r="Q753" s="4"/>
      <c r="R753" s="5"/>
      <c r="S753" s="4"/>
      <c r="T753" s="5"/>
    </row>
    <row r="754" spans="17:20" x14ac:dyDescent="0.2">
      <c r="Q754" s="4"/>
      <c r="R754" s="5"/>
      <c r="S754" s="4"/>
      <c r="T754" s="5"/>
    </row>
    <row r="755" spans="17:20" x14ac:dyDescent="0.2">
      <c r="Q755" s="4"/>
      <c r="R755" s="5"/>
      <c r="S755" s="4"/>
      <c r="T755" s="5"/>
    </row>
    <row r="756" spans="17:20" x14ac:dyDescent="0.2">
      <c r="Q756" s="4"/>
      <c r="R756" s="5"/>
      <c r="S756" s="4"/>
      <c r="T756" s="5"/>
    </row>
    <row r="757" spans="17:20" x14ac:dyDescent="0.2">
      <c r="Q757" s="4"/>
      <c r="R757" s="5"/>
      <c r="S757" s="4"/>
      <c r="T757" s="5"/>
    </row>
    <row r="758" spans="17:20" x14ac:dyDescent="0.2">
      <c r="Q758" s="4"/>
      <c r="R758" s="5"/>
      <c r="S758" s="4"/>
      <c r="T758" s="5"/>
    </row>
    <row r="759" spans="17:20" x14ac:dyDescent="0.2">
      <c r="Q759" s="4"/>
      <c r="R759" s="5"/>
      <c r="S759" s="4"/>
      <c r="T759" s="5"/>
    </row>
    <row r="760" spans="17:20" x14ac:dyDescent="0.2">
      <c r="Q760" s="4"/>
      <c r="R760" s="5"/>
      <c r="S760" s="4"/>
      <c r="T760" s="5"/>
    </row>
    <row r="761" spans="17:20" x14ac:dyDescent="0.2">
      <c r="Q761" s="4"/>
      <c r="R761" s="5"/>
      <c r="S761" s="4"/>
      <c r="T761" s="5"/>
    </row>
    <row r="762" spans="17:20" x14ac:dyDescent="0.2">
      <c r="Q762" s="4"/>
      <c r="R762" s="5"/>
      <c r="S762" s="4"/>
      <c r="T762" s="5"/>
    </row>
    <row r="763" spans="17:20" x14ac:dyDescent="0.2">
      <c r="Q763" s="4"/>
      <c r="R763" s="5"/>
      <c r="S763" s="4"/>
      <c r="T763" s="5"/>
    </row>
    <row r="764" spans="17:20" x14ac:dyDescent="0.2">
      <c r="Q764" s="4"/>
      <c r="R764" s="5"/>
      <c r="S764" s="4"/>
      <c r="T764" s="5"/>
    </row>
    <row r="765" spans="17:20" x14ac:dyDescent="0.2">
      <c r="Q765" s="4"/>
      <c r="R765" s="5"/>
      <c r="S765" s="4"/>
      <c r="T765" s="5"/>
    </row>
    <row r="766" spans="17:20" x14ac:dyDescent="0.2">
      <c r="Q766" s="4"/>
      <c r="R766" s="5"/>
      <c r="S766" s="4"/>
      <c r="T766" s="5"/>
    </row>
    <row r="767" spans="17:20" x14ac:dyDescent="0.2">
      <c r="Q767" s="4"/>
      <c r="R767" s="5"/>
      <c r="S767" s="4"/>
      <c r="T767" s="5"/>
    </row>
    <row r="768" spans="17:20" x14ac:dyDescent="0.2">
      <c r="Q768" s="4"/>
      <c r="R768" s="5"/>
      <c r="S768" s="4"/>
      <c r="T768" s="5"/>
    </row>
    <row r="769" spans="17:20" x14ac:dyDescent="0.2">
      <c r="Q769" s="4"/>
      <c r="R769" s="5"/>
      <c r="S769" s="4"/>
      <c r="T769" s="5"/>
    </row>
    <row r="770" spans="17:20" x14ac:dyDescent="0.2">
      <c r="Q770" s="4"/>
      <c r="R770" s="5"/>
      <c r="S770" s="4"/>
      <c r="T770" s="5"/>
    </row>
    <row r="771" spans="17:20" x14ac:dyDescent="0.2">
      <c r="Q771" s="4"/>
      <c r="R771" s="5"/>
      <c r="S771" s="4"/>
      <c r="T771" s="5"/>
    </row>
    <row r="772" spans="17:20" x14ac:dyDescent="0.2">
      <c r="Q772" s="4"/>
      <c r="R772" s="5"/>
      <c r="S772" s="4"/>
      <c r="T772" s="5"/>
    </row>
    <row r="773" spans="17:20" x14ac:dyDescent="0.2">
      <c r="Q773" s="4"/>
      <c r="R773" s="5"/>
      <c r="S773" s="4"/>
      <c r="T773" s="5"/>
    </row>
    <row r="774" spans="17:20" x14ac:dyDescent="0.2">
      <c r="Q774" s="4"/>
      <c r="R774" s="5"/>
      <c r="S774" s="4"/>
      <c r="T774" s="5"/>
    </row>
    <row r="775" spans="17:20" x14ac:dyDescent="0.2">
      <c r="Q775" s="4"/>
      <c r="R775" s="5"/>
      <c r="S775" s="4"/>
      <c r="T775" s="5"/>
    </row>
    <row r="776" spans="17:20" x14ac:dyDescent="0.2">
      <c r="Q776" s="4"/>
      <c r="R776" s="5"/>
      <c r="S776" s="4"/>
      <c r="T776" s="5"/>
    </row>
    <row r="777" spans="17:20" x14ac:dyDescent="0.2">
      <c r="Q777" s="4"/>
      <c r="R777" s="5"/>
      <c r="S777" s="4"/>
      <c r="T777" s="5"/>
    </row>
    <row r="778" spans="17:20" x14ac:dyDescent="0.2">
      <c r="Q778" s="4"/>
      <c r="R778" s="5"/>
      <c r="S778" s="4"/>
      <c r="T778" s="5"/>
    </row>
    <row r="779" spans="17:20" x14ac:dyDescent="0.2">
      <c r="Q779" s="4"/>
      <c r="R779" s="5"/>
      <c r="S779" s="4"/>
      <c r="T779" s="5"/>
    </row>
    <row r="780" spans="17:20" x14ac:dyDescent="0.2">
      <c r="Q780" s="4"/>
      <c r="R780" s="5"/>
      <c r="S780" s="4"/>
      <c r="T780" s="5"/>
    </row>
    <row r="781" spans="17:20" x14ac:dyDescent="0.2">
      <c r="Q781" s="4"/>
      <c r="R781" s="5"/>
      <c r="S781" s="4"/>
      <c r="T781" s="5"/>
    </row>
    <row r="782" spans="17:20" x14ac:dyDescent="0.2">
      <c r="Q782" s="4"/>
      <c r="R782" s="5"/>
      <c r="S782" s="4"/>
      <c r="T782" s="5"/>
    </row>
    <row r="783" spans="17:20" x14ac:dyDescent="0.2">
      <c r="Q783" s="4"/>
      <c r="R783" s="5"/>
      <c r="S783" s="4"/>
      <c r="T783" s="5"/>
    </row>
    <row r="784" spans="17:20" x14ac:dyDescent="0.2">
      <c r="Q784" s="4"/>
      <c r="R784" s="5"/>
      <c r="S784" s="4"/>
      <c r="T784" s="5"/>
    </row>
    <row r="785" spans="17:20" x14ac:dyDescent="0.2">
      <c r="Q785" s="4"/>
      <c r="R785" s="5"/>
      <c r="S785" s="4"/>
      <c r="T785" s="5"/>
    </row>
    <row r="786" spans="17:20" x14ac:dyDescent="0.2">
      <c r="Q786" s="4"/>
      <c r="R786" s="5"/>
      <c r="S786" s="4"/>
      <c r="T786" s="5"/>
    </row>
    <row r="787" spans="17:20" x14ac:dyDescent="0.2">
      <c r="Q787" s="4"/>
      <c r="R787" s="5"/>
      <c r="S787" s="4"/>
      <c r="T787" s="5"/>
    </row>
    <row r="788" spans="17:20" x14ac:dyDescent="0.2">
      <c r="Q788" s="4"/>
      <c r="R788" s="5"/>
      <c r="S788" s="4"/>
      <c r="T788" s="5"/>
    </row>
    <row r="789" spans="17:20" x14ac:dyDescent="0.2">
      <c r="Q789" s="4"/>
      <c r="R789" s="5"/>
      <c r="S789" s="4"/>
      <c r="T789" s="5"/>
    </row>
    <row r="790" spans="17:20" x14ac:dyDescent="0.2">
      <c r="Q790" s="4"/>
      <c r="R790" s="5"/>
      <c r="S790" s="4"/>
      <c r="T790" s="5"/>
    </row>
    <row r="791" spans="17:20" x14ac:dyDescent="0.2">
      <c r="Q791" s="4"/>
      <c r="R791" s="5"/>
      <c r="S791" s="4"/>
      <c r="T791" s="5"/>
    </row>
    <row r="792" spans="17:20" x14ac:dyDescent="0.2">
      <c r="Q792" s="4"/>
      <c r="R792" s="5"/>
      <c r="S792" s="4"/>
      <c r="T792" s="5"/>
    </row>
    <row r="793" spans="17:20" x14ac:dyDescent="0.2">
      <c r="Q793" s="4"/>
      <c r="R793" s="5"/>
      <c r="S793" s="4"/>
      <c r="T793" s="5"/>
    </row>
    <row r="794" spans="17:20" x14ac:dyDescent="0.2">
      <c r="Q794" s="4"/>
      <c r="R794" s="5"/>
      <c r="S794" s="4"/>
      <c r="T794" s="5"/>
    </row>
    <row r="795" spans="17:20" x14ac:dyDescent="0.2">
      <c r="Q795" s="4"/>
      <c r="R795" s="5"/>
      <c r="S795" s="4"/>
      <c r="T795" s="5"/>
    </row>
    <row r="796" spans="17:20" x14ac:dyDescent="0.2">
      <c r="Q796" s="4"/>
      <c r="R796" s="5"/>
      <c r="S796" s="4"/>
      <c r="T796" s="5"/>
    </row>
    <row r="797" spans="17:20" x14ac:dyDescent="0.2">
      <c r="Q797" s="4"/>
      <c r="R797" s="5"/>
      <c r="S797" s="4"/>
      <c r="T797" s="5"/>
    </row>
    <row r="798" spans="17:20" x14ac:dyDescent="0.2">
      <c r="Q798" s="4"/>
      <c r="R798" s="5"/>
      <c r="S798" s="4"/>
      <c r="T798" s="5"/>
    </row>
    <row r="799" spans="17:20" x14ac:dyDescent="0.2">
      <c r="Q799" s="4"/>
      <c r="R799" s="5"/>
      <c r="S799" s="4"/>
      <c r="T799" s="5"/>
    </row>
    <row r="800" spans="17:20" x14ac:dyDescent="0.2">
      <c r="Q800" s="4"/>
      <c r="R800" s="5"/>
      <c r="S800" s="4"/>
      <c r="T800" s="5"/>
    </row>
    <row r="801" spans="17:20" x14ac:dyDescent="0.2">
      <c r="Q801" s="4"/>
      <c r="R801" s="5"/>
      <c r="S801" s="4"/>
      <c r="T801" s="5"/>
    </row>
    <row r="802" spans="17:20" x14ac:dyDescent="0.2">
      <c r="Q802" s="4"/>
      <c r="R802" s="5"/>
      <c r="S802" s="4"/>
      <c r="T802" s="5"/>
    </row>
    <row r="803" spans="17:20" x14ac:dyDescent="0.2">
      <c r="Q803" s="4"/>
      <c r="R803" s="5"/>
      <c r="S803" s="4"/>
      <c r="T803" s="5"/>
    </row>
    <row r="804" spans="17:20" x14ac:dyDescent="0.2">
      <c r="Q804" s="4"/>
      <c r="R804" s="5"/>
      <c r="S804" s="4"/>
      <c r="T804" s="5"/>
    </row>
    <row r="805" spans="17:20" x14ac:dyDescent="0.2">
      <c r="Q805" s="4"/>
      <c r="R805" s="5"/>
      <c r="S805" s="4"/>
      <c r="T805" s="5"/>
    </row>
    <row r="806" spans="17:20" x14ac:dyDescent="0.2">
      <c r="Q806" s="4"/>
      <c r="R806" s="5"/>
      <c r="S806" s="4"/>
      <c r="T806" s="5"/>
    </row>
    <row r="807" spans="17:20" x14ac:dyDescent="0.2">
      <c r="Q807" s="4"/>
      <c r="R807" s="5"/>
      <c r="S807" s="4"/>
      <c r="T807" s="5"/>
    </row>
    <row r="808" spans="17:20" x14ac:dyDescent="0.2">
      <c r="Q808" s="4"/>
      <c r="R808" s="5"/>
      <c r="S808" s="4"/>
      <c r="T808" s="5"/>
    </row>
    <row r="809" spans="17:20" x14ac:dyDescent="0.2">
      <c r="Q809" s="4"/>
      <c r="R809" s="5"/>
      <c r="S809" s="4"/>
      <c r="T809" s="5"/>
    </row>
    <row r="810" spans="17:20" x14ac:dyDescent="0.2">
      <c r="Q810" s="4"/>
      <c r="R810" s="5"/>
      <c r="S810" s="4"/>
      <c r="T810" s="5"/>
    </row>
    <row r="811" spans="17:20" x14ac:dyDescent="0.2">
      <c r="Q811" s="4"/>
      <c r="R811" s="5"/>
      <c r="S811" s="4"/>
      <c r="T811" s="5"/>
    </row>
    <row r="812" spans="17:20" x14ac:dyDescent="0.2">
      <c r="Q812" s="4"/>
      <c r="R812" s="5"/>
      <c r="S812" s="4"/>
      <c r="T812" s="5"/>
    </row>
    <row r="813" spans="17:20" x14ac:dyDescent="0.2">
      <c r="Q813" s="4"/>
      <c r="R813" s="5"/>
      <c r="S813" s="4"/>
      <c r="T813" s="5"/>
    </row>
    <row r="814" spans="17:20" x14ac:dyDescent="0.2">
      <c r="Q814" s="4"/>
      <c r="R814" s="5"/>
      <c r="S814" s="4"/>
      <c r="T814" s="5"/>
    </row>
    <row r="815" spans="17:20" x14ac:dyDescent="0.2">
      <c r="Q815" s="4"/>
      <c r="R815" s="5"/>
      <c r="S815" s="4"/>
      <c r="T815" s="5"/>
    </row>
    <row r="816" spans="17:20" x14ac:dyDescent="0.2">
      <c r="Q816" s="4"/>
      <c r="R816" s="5"/>
      <c r="S816" s="4"/>
      <c r="T816" s="5"/>
    </row>
    <row r="817" spans="17:20" x14ac:dyDescent="0.2">
      <c r="Q817" s="4"/>
      <c r="R817" s="5"/>
      <c r="S817" s="4"/>
      <c r="T817" s="5"/>
    </row>
    <row r="818" spans="17:20" x14ac:dyDescent="0.2">
      <c r="Q818" s="4"/>
      <c r="R818" s="5"/>
      <c r="S818" s="4"/>
      <c r="T818" s="5"/>
    </row>
    <row r="819" spans="17:20" x14ac:dyDescent="0.2">
      <c r="Q819" s="4"/>
      <c r="R819" s="5"/>
      <c r="S819" s="4"/>
      <c r="T819" s="5"/>
    </row>
    <row r="820" spans="17:20" x14ac:dyDescent="0.2">
      <c r="Q820" s="4"/>
      <c r="R820" s="5"/>
      <c r="S820" s="4"/>
      <c r="T820" s="5"/>
    </row>
    <row r="821" spans="17:20" x14ac:dyDescent="0.2">
      <c r="Q821" s="4"/>
      <c r="R821" s="5"/>
      <c r="S821" s="4"/>
      <c r="T821" s="5"/>
    </row>
    <row r="822" spans="17:20" x14ac:dyDescent="0.2">
      <c r="Q822" s="4"/>
      <c r="R822" s="5"/>
      <c r="S822" s="4"/>
      <c r="T822" s="5"/>
    </row>
    <row r="823" spans="17:20" x14ac:dyDescent="0.2">
      <c r="Q823" s="4"/>
      <c r="R823" s="5"/>
      <c r="S823" s="4"/>
      <c r="T823" s="5"/>
    </row>
    <row r="824" spans="17:20" x14ac:dyDescent="0.2">
      <c r="Q824" s="4"/>
      <c r="R824" s="5"/>
      <c r="S824" s="4"/>
      <c r="T824" s="5"/>
    </row>
    <row r="825" spans="17:20" x14ac:dyDescent="0.2">
      <c r="Q825" s="4"/>
      <c r="R825" s="5"/>
      <c r="S825" s="4"/>
      <c r="T825" s="5"/>
    </row>
    <row r="826" spans="17:20" x14ac:dyDescent="0.2">
      <c r="Q826" s="4"/>
      <c r="R826" s="5"/>
      <c r="S826" s="4"/>
      <c r="T826" s="5"/>
    </row>
    <row r="827" spans="17:20" x14ac:dyDescent="0.2">
      <c r="Q827" s="4"/>
      <c r="R827" s="5"/>
      <c r="S827" s="4"/>
      <c r="T827" s="5"/>
    </row>
    <row r="828" spans="17:20" x14ac:dyDescent="0.2">
      <c r="Q828" s="4"/>
      <c r="R828" s="5"/>
      <c r="S828" s="4"/>
      <c r="T828" s="5"/>
    </row>
    <row r="829" spans="17:20" x14ac:dyDescent="0.2">
      <c r="Q829" s="4"/>
      <c r="R829" s="5"/>
      <c r="S829" s="4"/>
      <c r="T829" s="5"/>
    </row>
    <row r="830" spans="17:20" x14ac:dyDescent="0.2">
      <c r="Q830" s="4"/>
      <c r="R830" s="5"/>
      <c r="S830" s="4"/>
      <c r="T830" s="5"/>
    </row>
    <row r="831" spans="17:20" x14ac:dyDescent="0.2">
      <c r="Q831" s="4"/>
      <c r="R831" s="5"/>
      <c r="S831" s="4"/>
      <c r="T831" s="5"/>
    </row>
    <row r="832" spans="17:20" x14ac:dyDescent="0.2">
      <c r="Q832" s="4"/>
      <c r="R832" s="5"/>
      <c r="S832" s="4"/>
      <c r="T832" s="5"/>
    </row>
    <row r="833" spans="17:20" x14ac:dyDescent="0.2">
      <c r="Q833" s="4"/>
      <c r="R833" s="5"/>
      <c r="S833" s="4"/>
      <c r="T833" s="5"/>
    </row>
    <row r="834" spans="17:20" x14ac:dyDescent="0.2">
      <c r="Q834" s="4"/>
      <c r="R834" s="5"/>
      <c r="S834" s="4"/>
      <c r="T834" s="5"/>
    </row>
    <row r="835" spans="17:20" x14ac:dyDescent="0.2">
      <c r="Q835" s="4"/>
      <c r="R835" s="5"/>
      <c r="S835" s="4"/>
      <c r="T835" s="5"/>
    </row>
    <row r="836" spans="17:20" x14ac:dyDescent="0.2">
      <c r="Q836" s="4"/>
      <c r="R836" s="5"/>
      <c r="S836" s="4"/>
      <c r="T836" s="5"/>
    </row>
    <row r="837" spans="17:20" x14ac:dyDescent="0.2">
      <c r="Q837" s="4"/>
      <c r="R837" s="5"/>
      <c r="S837" s="4"/>
      <c r="T837" s="5"/>
    </row>
    <row r="838" spans="17:20" x14ac:dyDescent="0.2">
      <c r="Q838" s="4"/>
      <c r="R838" s="5"/>
      <c r="S838" s="4"/>
      <c r="T838" s="5"/>
    </row>
    <row r="839" spans="17:20" x14ac:dyDescent="0.2">
      <c r="Q839" s="4"/>
      <c r="R839" s="5"/>
      <c r="S839" s="4"/>
      <c r="T839" s="5"/>
    </row>
    <row r="840" spans="17:20" x14ac:dyDescent="0.2">
      <c r="Q840" s="4"/>
      <c r="R840" s="5"/>
      <c r="S840" s="4"/>
      <c r="T840" s="5"/>
    </row>
    <row r="841" spans="17:20" x14ac:dyDescent="0.2">
      <c r="Q841" s="4"/>
      <c r="R841" s="5"/>
      <c r="S841" s="4"/>
      <c r="T841" s="5"/>
    </row>
    <row r="842" spans="17:20" x14ac:dyDescent="0.2">
      <c r="Q842" s="4"/>
      <c r="R842" s="5"/>
      <c r="S842" s="4"/>
      <c r="T842" s="5"/>
    </row>
    <row r="843" spans="17:20" x14ac:dyDescent="0.2">
      <c r="Q843" s="4"/>
      <c r="R843" s="5"/>
      <c r="S843" s="4"/>
      <c r="T843" s="5"/>
    </row>
    <row r="844" spans="17:20" x14ac:dyDescent="0.2">
      <c r="Q844" s="4"/>
      <c r="R844" s="5"/>
      <c r="S844" s="4"/>
      <c r="T844" s="5"/>
    </row>
    <row r="845" spans="17:20" x14ac:dyDescent="0.2">
      <c r="Q845" s="4"/>
      <c r="R845" s="5"/>
      <c r="S845" s="4"/>
      <c r="T845" s="5"/>
    </row>
    <row r="846" spans="17:20" x14ac:dyDescent="0.2">
      <c r="Q846" s="4"/>
      <c r="R846" s="5"/>
      <c r="S846" s="4"/>
      <c r="T846" s="5"/>
    </row>
    <row r="847" spans="17:20" x14ac:dyDescent="0.2">
      <c r="Q847" s="4"/>
      <c r="R847" s="5"/>
      <c r="S847" s="4"/>
      <c r="T847" s="5"/>
    </row>
    <row r="848" spans="17:20" x14ac:dyDescent="0.2">
      <c r="Q848" s="4"/>
      <c r="R848" s="5"/>
      <c r="S848" s="4"/>
      <c r="T848" s="5"/>
    </row>
    <row r="849" spans="17:20" x14ac:dyDescent="0.2">
      <c r="Q849" s="4"/>
      <c r="R849" s="5"/>
      <c r="S849" s="4"/>
      <c r="T849" s="5"/>
    </row>
    <row r="850" spans="17:20" x14ac:dyDescent="0.2">
      <c r="Q850" s="4"/>
      <c r="R850" s="5"/>
      <c r="S850" s="4"/>
      <c r="T850" s="5"/>
    </row>
    <row r="851" spans="17:20" x14ac:dyDescent="0.2">
      <c r="Q851" s="4"/>
      <c r="R851" s="5"/>
      <c r="S851" s="4"/>
      <c r="T851" s="5"/>
    </row>
    <row r="852" spans="17:20" x14ac:dyDescent="0.2">
      <c r="Q852" s="4"/>
      <c r="R852" s="5"/>
      <c r="S852" s="4"/>
      <c r="T852" s="5"/>
    </row>
    <row r="853" spans="17:20" x14ac:dyDescent="0.2">
      <c r="Q853" s="4"/>
      <c r="R853" s="5"/>
      <c r="S853" s="4"/>
      <c r="T853" s="5"/>
    </row>
    <row r="854" spans="17:20" x14ac:dyDescent="0.2">
      <c r="Q854" s="4"/>
      <c r="R854" s="5"/>
      <c r="S854" s="4"/>
      <c r="T854" s="5"/>
    </row>
    <row r="855" spans="17:20" x14ac:dyDescent="0.2">
      <c r="Q855" s="4"/>
      <c r="R855" s="5"/>
      <c r="S855" s="4"/>
      <c r="T855" s="5"/>
    </row>
    <row r="856" spans="17:20" x14ac:dyDescent="0.2">
      <c r="Q856" s="4"/>
      <c r="R856" s="5"/>
      <c r="S856" s="4"/>
      <c r="T856" s="5"/>
    </row>
    <row r="857" spans="17:20" x14ac:dyDescent="0.2">
      <c r="Q857" s="4"/>
      <c r="R857" s="5"/>
      <c r="S857" s="4"/>
      <c r="T857" s="5"/>
    </row>
    <row r="858" spans="17:20" x14ac:dyDescent="0.2">
      <c r="Q858" s="4"/>
      <c r="R858" s="5"/>
      <c r="S858" s="4"/>
      <c r="T858" s="5"/>
    </row>
    <row r="859" spans="17:20" x14ac:dyDescent="0.2">
      <c r="Q859" s="4"/>
      <c r="R859" s="5"/>
      <c r="S859" s="4"/>
      <c r="T859" s="5"/>
    </row>
    <row r="860" spans="17:20" x14ac:dyDescent="0.2">
      <c r="Q860" s="4"/>
      <c r="R860" s="5"/>
      <c r="S860" s="4"/>
      <c r="T860" s="5"/>
    </row>
    <row r="861" spans="17:20" x14ac:dyDescent="0.2">
      <c r="Q861" s="4"/>
      <c r="R861" s="5"/>
      <c r="S861" s="4"/>
      <c r="T861" s="5"/>
    </row>
    <row r="862" spans="17:20" x14ac:dyDescent="0.2">
      <c r="Q862" s="4"/>
      <c r="R862" s="5"/>
      <c r="S862" s="4"/>
      <c r="T862" s="5"/>
    </row>
    <row r="863" spans="17:20" x14ac:dyDescent="0.2">
      <c r="Q863" s="4"/>
      <c r="R863" s="5"/>
      <c r="S863" s="4"/>
      <c r="T863" s="5"/>
    </row>
    <row r="864" spans="17:20" x14ac:dyDescent="0.2">
      <c r="Q864" s="4"/>
      <c r="R864" s="5"/>
      <c r="S864" s="4"/>
      <c r="T864" s="5"/>
    </row>
    <row r="865" spans="17:20" x14ac:dyDescent="0.2">
      <c r="Q865" s="4"/>
      <c r="R865" s="5"/>
      <c r="S865" s="4"/>
      <c r="T865" s="5"/>
    </row>
    <row r="866" spans="17:20" x14ac:dyDescent="0.2">
      <c r="Q866" s="4"/>
      <c r="R866" s="5"/>
      <c r="S866" s="4"/>
      <c r="T866" s="5"/>
    </row>
    <row r="867" spans="17:20" x14ac:dyDescent="0.2">
      <c r="Q867" s="4"/>
      <c r="R867" s="5"/>
      <c r="S867" s="4"/>
      <c r="T867" s="5"/>
    </row>
    <row r="868" spans="17:20" x14ac:dyDescent="0.2">
      <c r="Q868" s="4"/>
      <c r="R868" s="5"/>
      <c r="S868" s="4"/>
      <c r="T868" s="5"/>
    </row>
    <row r="869" spans="17:20" x14ac:dyDescent="0.2">
      <c r="Q869" s="4"/>
      <c r="R869" s="5"/>
      <c r="S869" s="4"/>
      <c r="T869" s="5"/>
    </row>
    <row r="870" spans="17:20" x14ac:dyDescent="0.2">
      <c r="Q870" s="4"/>
      <c r="R870" s="5"/>
      <c r="S870" s="4"/>
      <c r="T870" s="5"/>
    </row>
    <row r="871" spans="17:20" x14ac:dyDescent="0.2">
      <c r="Q871" s="4"/>
      <c r="R871" s="5"/>
      <c r="S871" s="4"/>
      <c r="T871" s="5"/>
    </row>
    <row r="872" spans="17:20" x14ac:dyDescent="0.2">
      <c r="Q872" s="4"/>
      <c r="R872" s="5"/>
      <c r="S872" s="4"/>
      <c r="T872" s="5"/>
    </row>
    <row r="873" spans="17:20" x14ac:dyDescent="0.2">
      <c r="Q873" s="4"/>
      <c r="R873" s="5"/>
      <c r="S873" s="4"/>
      <c r="T873" s="5"/>
    </row>
    <row r="874" spans="17:20" x14ac:dyDescent="0.2">
      <c r="Q874" s="4"/>
      <c r="R874" s="5"/>
      <c r="S874" s="4"/>
      <c r="T874" s="5"/>
    </row>
    <row r="875" spans="17:20" x14ac:dyDescent="0.2">
      <c r="Q875" s="4"/>
      <c r="R875" s="5"/>
      <c r="S875" s="4"/>
      <c r="T875" s="5"/>
    </row>
    <row r="876" spans="17:20" x14ac:dyDescent="0.2">
      <c r="Q876" s="4"/>
      <c r="R876" s="5"/>
      <c r="S876" s="4"/>
      <c r="T876" s="5"/>
    </row>
    <row r="877" spans="17:20" x14ac:dyDescent="0.2">
      <c r="Q877" s="4"/>
      <c r="R877" s="5"/>
      <c r="S877" s="4"/>
      <c r="T877" s="5"/>
    </row>
    <row r="878" spans="17:20" x14ac:dyDescent="0.2">
      <c r="Q878" s="4"/>
      <c r="R878" s="5"/>
      <c r="S878" s="4"/>
      <c r="T878" s="5"/>
    </row>
    <row r="879" spans="17:20" x14ac:dyDescent="0.2">
      <c r="Q879" s="4"/>
      <c r="R879" s="5"/>
      <c r="S879" s="4"/>
      <c r="T879" s="5"/>
    </row>
    <row r="880" spans="17:20" x14ac:dyDescent="0.2">
      <c r="Q880" s="4"/>
      <c r="R880" s="5"/>
      <c r="S880" s="4"/>
      <c r="T880" s="5"/>
    </row>
    <row r="881" spans="17:20" x14ac:dyDescent="0.2">
      <c r="Q881" s="4"/>
      <c r="R881" s="5"/>
      <c r="S881" s="4"/>
      <c r="T881" s="5"/>
    </row>
    <row r="882" spans="17:20" x14ac:dyDescent="0.2">
      <c r="Q882" s="4"/>
      <c r="R882" s="5"/>
      <c r="S882" s="4"/>
      <c r="T882" s="5"/>
    </row>
    <row r="883" spans="17:20" x14ac:dyDescent="0.2">
      <c r="Q883" s="4"/>
      <c r="R883" s="5"/>
      <c r="S883" s="4"/>
      <c r="T883" s="5"/>
    </row>
    <row r="884" spans="17:20" x14ac:dyDescent="0.2">
      <c r="Q884" s="4"/>
      <c r="R884" s="5"/>
      <c r="S884" s="4"/>
      <c r="T884" s="5"/>
    </row>
    <row r="885" spans="17:20" x14ac:dyDescent="0.2">
      <c r="Q885" s="4"/>
      <c r="R885" s="5"/>
      <c r="S885" s="4"/>
      <c r="T885" s="5"/>
    </row>
    <row r="886" spans="17:20" x14ac:dyDescent="0.2">
      <c r="Q886" s="4"/>
      <c r="R886" s="5"/>
      <c r="S886" s="4"/>
      <c r="T886" s="5"/>
    </row>
    <row r="887" spans="17:20" x14ac:dyDescent="0.2">
      <c r="Q887" s="4"/>
      <c r="R887" s="5"/>
      <c r="S887" s="4"/>
      <c r="T887" s="5"/>
    </row>
    <row r="888" spans="17:20" x14ac:dyDescent="0.2">
      <c r="Q888" s="4"/>
      <c r="R888" s="5"/>
      <c r="S888" s="4"/>
      <c r="T888" s="5"/>
    </row>
    <row r="889" spans="17:20" x14ac:dyDescent="0.2">
      <c r="Q889" s="4"/>
      <c r="R889" s="5"/>
      <c r="S889" s="4"/>
      <c r="T889" s="5"/>
    </row>
    <row r="890" spans="17:20" x14ac:dyDescent="0.2">
      <c r="Q890" s="4"/>
      <c r="R890" s="5"/>
      <c r="S890" s="4"/>
      <c r="T890" s="5"/>
    </row>
    <row r="891" spans="17:20" x14ac:dyDescent="0.2">
      <c r="Q891" s="4"/>
      <c r="R891" s="5"/>
      <c r="S891" s="4"/>
      <c r="T891" s="5"/>
    </row>
    <row r="892" spans="17:20" x14ac:dyDescent="0.2">
      <c r="Q892" s="4"/>
      <c r="R892" s="5"/>
      <c r="S892" s="4"/>
      <c r="T892" s="5"/>
    </row>
    <row r="893" spans="17:20" x14ac:dyDescent="0.2">
      <c r="Q893" s="4"/>
      <c r="R893" s="5"/>
      <c r="S893" s="4"/>
      <c r="T893" s="5"/>
    </row>
    <row r="894" spans="17:20" x14ac:dyDescent="0.2">
      <c r="Q894" s="4"/>
      <c r="R894" s="5"/>
      <c r="S894" s="4"/>
      <c r="T894" s="5"/>
    </row>
    <row r="895" spans="17:20" x14ac:dyDescent="0.2">
      <c r="Q895" s="4"/>
      <c r="R895" s="5"/>
      <c r="S895" s="4"/>
      <c r="T895" s="5"/>
    </row>
    <row r="896" spans="17:20" x14ac:dyDescent="0.2">
      <c r="Q896" s="4"/>
      <c r="R896" s="5"/>
      <c r="S896" s="4"/>
      <c r="T896" s="5"/>
    </row>
    <row r="897" spans="17:20" x14ac:dyDescent="0.2">
      <c r="Q897" s="4"/>
      <c r="R897" s="5"/>
      <c r="S897" s="4"/>
      <c r="T897" s="5"/>
    </row>
    <row r="898" spans="17:20" x14ac:dyDescent="0.2">
      <c r="Q898" s="4"/>
      <c r="R898" s="5"/>
      <c r="S898" s="4"/>
      <c r="T898" s="5"/>
    </row>
    <row r="899" spans="17:20" x14ac:dyDescent="0.2">
      <c r="Q899" s="4"/>
      <c r="R899" s="5"/>
      <c r="S899" s="4"/>
      <c r="T899" s="5"/>
    </row>
    <row r="900" spans="17:20" x14ac:dyDescent="0.2">
      <c r="Q900" s="4"/>
      <c r="R900" s="5"/>
      <c r="S900" s="4"/>
      <c r="T900" s="5"/>
    </row>
    <row r="901" spans="17:20" x14ac:dyDescent="0.2">
      <c r="Q901" s="4"/>
      <c r="R901" s="5"/>
      <c r="S901" s="4"/>
      <c r="T901" s="5"/>
    </row>
    <row r="902" spans="17:20" x14ac:dyDescent="0.2">
      <c r="Q902" s="4"/>
      <c r="R902" s="5"/>
      <c r="S902" s="4"/>
      <c r="T902" s="5"/>
    </row>
    <row r="903" spans="17:20" x14ac:dyDescent="0.2">
      <c r="Q903" s="4"/>
      <c r="R903" s="5"/>
      <c r="S903" s="4"/>
      <c r="T903" s="5"/>
    </row>
    <row r="904" spans="17:20" x14ac:dyDescent="0.2">
      <c r="Q904" s="4"/>
      <c r="R904" s="5"/>
      <c r="S904" s="4"/>
      <c r="T904" s="5"/>
    </row>
    <row r="905" spans="17:20" x14ac:dyDescent="0.2">
      <c r="Q905" s="4"/>
      <c r="R905" s="5"/>
      <c r="S905" s="4"/>
      <c r="T905" s="5"/>
    </row>
    <row r="906" spans="17:20" x14ac:dyDescent="0.2">
      <c r="Q906" s="4"/>
      <c r="R906" s="5"/>
      <c r="S906" s="4"/>
      <c r="T906" s="5"/>
    </row>
    <row r="907" spans="17:20" x14ac:dyDescent="0.2">
      <c r="Q907" s="4"/>
      <c r="R907" s="5"/>
      <c r="S907" s="4"/>
      <c r="T907" s="5"/>
    </row>
    <row r="908" spans="17:20" x14ac:dyDescent="0.2">
      <c r="Q908" s="4"/>
      <c r="R908" s="5"/>
      <c r="S908" s="4"/>
      <c r="T908" s="5"/>
    </row>
    <row r="909" spans="17:20" x14ac:dyDescent="0.2">
      <c r="Q909" s="4"/>
      <c r="R909" s="5"/>
      <c r="S909" s="4"/>
      <c r="T909" s="5"/>
    </row>
    <row r="910" spans="17:20" x14ac:dyDescent="0.2">
      <c r="Q910" s="4"/>
      <c r="R910" s="5"/>
      <c r="S910" s="4"/>
      <c r="T910" s="5"/>
    </row>
    <row r="911" spans="17:20" x14ac:dyDescent="0.2">
      <c r="Q911" s="4"/>
      <c r="R911" s="5"/>
      <c r="S911" s="4"/>
      <c r="T911" s="5"/>
    </row>
    <row r="912" spans="17:20" x14ac:dyDescent="0.2">
      <c r="Q912" s="4"/>
      <c r="R912" s="5"/>
      <c r="S912" s="4"/>
      <c r="T912" s="5"/>
    </row>
    <row r="913" spans="17:20" x14ac:dyDescent="0.2">
      <c r="Q913" s="4"/>
      <c r="R913" s="5"/>
      <c r="S913" s="4"/>
      <c r="T913" s="5"/>
    </row>
    <row r="914" spans="17:20" x14ac:dyDescent="0.2">
      <c r="Q914" s="4"/>
      <c r="R914" s="5"/>
      <c r="S914" s="4"/>
      <c r="T914" s="5"/>
    </row>
    <row r="915" spans="17:20" x14ac:dyDescent="0.2">
      <c r="Q915" s="4"/>
      <c r="R915" s="5"/>
      <c r="S915" s="4"/>
      <c r="T915" s="5"/>
    </row>
    <row r="916" spans="17:20" x14ac:dyDescent="0.2">
      <c r="Q916" s="4"/>
      <c r="R916" s="5"/>
      <c r="S916" s="4"/>
      <c r="T916" s="5"/>
    </row>
    <row r="917" spans="17:20" x14ac:dyDescent="0.2">
      <c r="Q917" s="4"/>
      <c r="R917" s="5"/>
      <c r="S917" s="4"/>
      <c r="T917" s="5"/>
    </row>
    <row r="918" spans="17:20" x14ac:dyDescent="0.2">
      <c r="Q918" s="4"/>
      <c r="R918" s="5"/>
      <c r="S918" s="4"/>
      <c r="T918" s="5"/>
    </row>
    <row r="919" spans="17:20" x14ac:dyDescent="0.2">
      <c r="Q919" s="4"/>
      <c r="R919" s="5"/>
      <c r="S919" s="4"/>
      <c r="T919" s="5"/>
    </row>
    <row r="920" spans="17:20" x14ac:dyDescent="0.2">
      <c r="Q920" s="4"/>
      <c r="R920" s="5"/>
      <c r="S920" s="4"/>
      <c r="T920" s="5"/>
    </row>
    <row r="921" spans="17:20" x14ac:dyDescent="0.2">
      <c r="Q921" s="4"/>
      <c r="R921" s="5"/>
      <c r="S921" s="4"/>
      <c r="T921" s="5"/>
    </row>
    <row r="922" spans="17:20" x14ac:dyDescent="0.2">
      <c r="Q922" s="4"/>
      <c r="R922" s="5"/>
      <c r="S922" s="4"/>
      <c r="T922" s="5"/>
    </row>
    <row r="923" spans="17:20" x14ac:dyDescent="0.2">
      <c r="Q923" s="4"/>
      <c r="R923" s="5"/>
      <c r="S923" s="4"/>
      <c r="T923" s="5"/>
    </row>
    <row r="924" spans="17:20" x14ac:dyDescent="0.2">
      <c r="Q924" s="4"/>
      <c r="R924" s="5"/>
      <c r="S924" s="4"/>
      <c r="T924" s="5"/>
    </row>
    <row r="925" spans="17:20" x14ac:dyDescent="0.2">
      <c r="Q925" s="4"/>
      <c r="R925" s="5"/>
      <c r="S925" s="4"/>
      <c r="T925" s="5"/>
    </row>
    <row r="926" spans="17:20" x14ac:dyDescent="0.2">
      <c r="Q926" s="4"/>
      <c r="R926" s="5"/>
      <c r="S926" s="4"/>
      <c r="T926" s="5"/>
    </row>
    <row r="927" spans="17:20" x14ac:dyDescent="0.2">
      <c r="Q927" s="4"/>
      <c r="R927" s="5"/>
      <c r="S927" s="4"/>
      <c r="T927" s="5"/>
    </row>
    <row r="928" spans="17:20" x14ac:dyDescent="0.2">
      <c r="Q928" s="4"/>
      <c r="R928" s="5"/>
      <c r="S928" s="4"/>
      <c r="T928" s="5"/>
    </row>
    <row r="929" spans="17:20" x14ac:dyDescent="0.2">
      <c r="Q929" s="4"/>
      <c r="R929" s="5"/>
      <c r="S929" s="4"/>
      <c r="T929" s="5"/>
    </row>
    <row r="930" spans="17:20" x14ac:dyDescent="0.2">
      <c r="Q930" s="4"/>
      <c r="R930" s="5"/>
      <c r="S930" s="4"/>
      <c r="T930" s="5"/>
    </row>
    <row r="931" spans="17:20" x14ac:dyDescent="0.2">
      <c r="Q931" s="4"/>
      <c r="R931" s="5"/>
      <c r="S931" s="4"/>
      <c r="T931" s="5"/>
    </row>
    <row r="932" spans="17:20" x14ac:dyDescent="0.2">
      <c r="Q932" s="4"/>
      <c r="R932" s="5"/>
      <c r="S932" s="4"/>
      <c r="T932" s="5"/>
    </row>
    <row r="933" spans="17:20" x14ac:dyDescent="0.2">
      <c r="Q933" s="4"/>
      <c r="R933" s="5"/>
      <c r="S933" s="4"/>
      <c r="T933" s="5"/>
    </row>
    <row r="934" spans="17:20" x14ac:dyDescent="0.2">
      <c r="Q934" s="4"/>
      <c r="R934" s="5"/>
      <c r="S934" s="4"/>
      <c r="T934" s="5"/>
    </row>
    <row r="935" spans="17:20" x14ac:dyDescent="0.2">
      <c r="Q935" s="4"/>
      <c r="R935" s="5"/>
      <c r="S935" s="4"/>
      <c r="T935" s="5"/>
    </row>
    <row r="936" spans="17:20" x14ac:dyDescent="0.2">
      <c r="Q936" s="4"/>
      <c r="R936" s="5"/>
      <c r="S936" s="4"/>
      <c r="T936" s="5"/>
    </row>
    <row r="937" spans="17:20" x14ac:dyDescent="0.2">
      <c r="Q937" s="4"/>
      <c r="R937" s="5"/>
      <c r="S937" s="4"/>
      <c r="T937" s="5"/>
    </row>
    <row r="938" spans="17:20" x14ac:dyDescent="0.2">
      <c r="Q938" s="4"/>
      <c r="R938" s="5"/>
      <c r="S938" s="4"/>
      <c r="T938" s="5"/>
    </row>
    <row r="939" spans="17:20" x14ac:dyDescent="0.2">
      <c r="Q939" s="4"/>
      <c r="R939" s="5"/>
      <c r="S939" s="4"/>
      <c r="T939" s="5"/>
    </row>
    <row r="940" spans="17:20" x14ac:dyDescent="0.2">
      <c r="Q940" s="4"/>
      <c r="R940" s="5"/>
      <c r="S940" s="4"/>
      <c r="T940" s="5"/>
    </row>
    <row r="941" spans="17:20" x14ac:dyDescent="0.2">
      <c r="Q941" s="4"/>
      <c r="R941" s="5"/>
      <c r="S941" s="4"/>
      <c r="T941" s="5"/>
    </row>
    <row r="942" spans="17:20" x14ac:dyDescent="0.2">
      <c r="Q942" s="4"/>
      <c r="R942" s="5"/>
      <c r="S942" s="4"/>
      <c r="T942" s="5"/>
    </row>
    <row r="943" spans="17:20" x14ac:dyDescent="0.2">
      <c r="Q943" s="4"/>
      <c r="R943" s="5"/>
      <c r="S943" s="4"/>
      <c r="T943" s="5"/>
    </row>
    <row r="944" spans="17:20" x14ac:dyDescent="0.2">
      <c r="Q944" s="4"/>
      <c r="R944" s="5"/>
      <c r="S944" s="4"/>
      <c r="T944" s="5"/>
    </row>
    <row r="945" spans="17:20" x14ac:dyDescent="0.2">
      <c r="Q945" s="4"/>
      <c r="R945" s="5"/>
      <c r="S945" s="4"/>
      <c r="T945" s="5"/>
    </row>
    <row r="946" spans="17:20" x14ac:dyDescent="0.2">
      <c r="Q946" s="4"/>
      <c r="R946" s="5"/>
      <c r="S946" s="4"/>
      <c r="T946" s="5"/>
    </row>
    <row r="947" spans="17:20" x14ac:dyDescent="0.2">
      <c r="Q947" s="4"/>
      <c r="R947" s="5"/>
      <c r="S947" s="4"/>
      <c r="T947" s="5"/>
    </row>
    <row r="948" spans="17:20" x14ac:dyDescent="0.2">
      <c r="Q948" s="4"/>
      <c r="R948" s="5"/>
      <c r="S948" s="4"/>
      <c r="T948" s="5"/>
    </row>
    <row r="949" spans="17:20" x14ac:dyDescent="0.2">
      <c r="Q949" s="4"/>
      <c r="R949" s="5"/>
      <c r="S949" s="4"/>
      <c r="T949" s="5"/>
    </row>
    <row r="950" spans="17:20" x14ac:dyDescent="0.2">
      <c r="Q950" s="4"/>
      <c r="R950" s="5"/>
      <c r="S950" s="4"/>
      <c r="T950" s="5"/>
    </row>
    <row r="951" spans="17:20" x14ac:dyDescent="0.2">
      <c r="Q951" s="4"/>
      <c r="R951" s="5"/>
      <c r="S951" s="4"/>
      <c r="T951" s="5"/>
    </row>
    <row r="952" spans="17:20" x14ac:dyDescent="0.2">
      <c r="Q952" s="4"/>
      <c r="R952" s="5"/>
      <c r="S952" s="4"/>
      <c r="T952" s="5"/>
    </row>
    <row r="953" spans="17:20" x14ac:dyDescent="0.2">
      <c r="Q953" s="4"/>
      <c r="R953" s="5"/>
      <c r="S953" s="4"/>
      <c r="T953" s="5"/>
    </row>
    <row r="954" spans="17:20" x14ac:dyDescent="0.2">
      <c r="Q954" s="4"/>
      <c r="R954" s="5"/>
      <c r="S954" s="4"/>
      <c r="T954" s="5"/>
    </row>
    <row r="955" spans="17:20" x14ac:dyDescent="0.2">
      <c r="Q955" s="4"/>
      <c r="R955" s="5"/>
      <c r="S955" s="4"/>
      <c r="T955" s="5"/>
    </row>
    <row r="956" spans="17:20" x14ac:dyDescent="0.2">
      <c r="Q956" s="4"/>
      <c r="R956" s="5"/>
      <c r="S956" s="4"/>
      <c r="T956" s="5"/>
    </row>
    <row r="957" spans="17:20" x14ac:dyDescent="0.2">
      <c r="Q957" s="4"/>
      <c r="R957" s="5"/>
      <c r="S957" s="4"/>
      <c r="T957" s="5"/>
    </row>
    <row r="958" spans="17:20" x14ac:dyDescent="0.2">
      <c r="Q958" s="4"/>
      <c r="R958" s="5"/>
      <c r="S958" s="4"/>
      <c r="T958" s="5"/>
    </row>
    <row r="959" spans="17:20" x14ac:dyDescent="0.2">
      <c r="Q959" s="4"/>
      <c r="R959" s="5"/>
      <c r="S959" s="4"/>
      <c r="T959" s="5"/>
    </row>
    <row r="960" spans="17:20" x14ac:dyDescent="0.2">
      <c r="Q960" s="4"/>
      <c r="R960" s="5"/>
      <c r="S960" s="4"/>
      <c r="T960" s="5"/>
    </row>
    <row r="961" spans="17:20" x14ac:dyDescent="0.2">
      <c r="Q961" s="4"/>
      <c r="R961" s="5"/>
      <c r="S961" s="4"/>
      <c r="T961" s="5"/>
    </row>
    <row r="962" spans="17:20" x14ac:dyDescent="0.2">
      <c r="Q962" s="4"/>
      <c r="R962" s="5"/>
      <c r="S962" s="4"/>
      <c r="T962" s="5"/>
    </row>
    <row r="963" spans="17:20" x14ac:dyDescent="0.2">
      <c r="Q963" s="4"/>
      <c r="R963" s="5"/>
      <c r="S963" s="4"/>
      <c r="T963" s="5"/>
    </row>
    <row r="964" spans="17:20" x14ac:dyDescent="0.2">
      <c r="Q964" s="4"/>
      <c r="R964" s="5"/>
      <c r="S964" s="4"/>
      <c r="T964" s="5"/>
    </row>
    <row r="965" spans="17:20" x14ac:dyDescent="0.2">
      <c r="Q965" s="4"/>
      <c r="R965" s="5"/>
      <c r="S965" s="4"/>
      <c r="T965" s="5"/>
    </row>
    <row r="966" spans="17:20" x14ac:dyDescent="0.2">
      <c r="Q966" s="4"/>
      <c r="R966" s="5"/>
      <c r="S966" s="4"/>
      <c r="T966" s="5"/>
    </row>
    <row r="967" spans="17:20" x14ac:dyDescent="0.2">
      <c r="Q967" s="4"/>
      <c r="R967" s="5"/>
      <c r="S967" s="4"/>
      <c r="T967" s="5"/>
    </row>
    <row r="968" spans="17:20" x14ac:dyDescent="0.2">
      <c r="Q968" s="4"/>
      <c r="R968" s="5"/>
      <c r="S968" s="4"/>
      <c r="T968" s="5"/>
    </row>
    <row r="969" spans="17:20" x14ac:dyDescent="0.2">
      <c r="Q969" s="4"/>
      <c r="R969" s="5"/>
      <c r="S969" s="4"/>
      <c r="T969" s="5"/>
    </row>
    <row r="970" spans="17:20" x14ac:dyDescent="0.2">
      <c r="Q970" s="4"/>
      <c r="R970" s="5"/>
      <c r="S970" s="4"/>
      <c r="T970" s="5"/>
    </row>
    <row r="971" spans="17:20" x14ac:dyDescent="0.2">
      <c r="Q971" s="4"/>
      <c r="R971" s="5"/>
      <c r="S971" s="4"/>
      <c r="T971" s="5"/>
    </row>
    <row r="972" spans="17:20" x14ac:dyDescent="0.2">
      <c r="Q972" s="4"/>
      <c r="R972" s="5"/>
      <c r="S972" s="4"/>
      <c r="T972" s="5"/>
    </row>
    <row r="973" spans="17:20" x14ac:dyDescent="0.2">
      <c r="Q973" s="4"/>
      <c r="R973" s="5"/>
      <c r="S973" s="4"/>
      <c r="T973" s="5"/>
    </row>
    <row r="974" spans="17:20" x14ac:dyDescent="0.2">
      <c r="Q974" s="4"/>
      <c r="R974" s="5"/>
      <c r="S974" s="4"/>
      <c r="T974" s="5"/>
    </row>
    <row r="975" spans="17:20" x14ac:dyDescent="0.2">
      <c r="Q975" s="4"/>
      <c r="R975" s="5"/>
      <c r="S975" s="4"/>
      <c r="T975" s="5"/>
    </row>
    <row r="976" spans="17:20" x14ac:dyDescent="0.2">
      <c r="Q976" s="4"/>
      <c r="R976" s="5"/>
      <c r="S976" s="4"/>
      <c r="T976" s="5"/>
    </row>
    <row r="977" spans="17:20" x14ac:dyDescent="0.2">
      <c r="Q977" s="4"/>
      <c r="R977" s="5"/>
      <c r="S977" s="4"/>
      <c r="T977" s="5"/>
    </row>
    <row r="978" spans="17:20" x14ac:dyDescent="0.2">
      <c r="Q978" s="4"/>
      <c r="R978" s="5"/>
      <c r="S978" s="4"/>
      <c r="T978" s="5"/>
    </row>
    <row r="979" spans="17:20" x14ac:dyDescent="0.2">
      <c r="Q979" s="4"/>
      <c r="R979" s="5"/>
      <c r="S979" s="4"/>
      <c r="T979" s="5"/>
    </row>
    <row r="980" spans="17:20" x14ac:dyDescent="0.2">
      <c r="Q980" s="4"/>
      <c r="R980" s="5"/>
      <c r="S980" s="4"/>
      <c r="T980" s="5"/>
    </row>
    <row r="981" spans="17:20" x14ac:dyDescent="0.2">
      <c r="Q981" s="4"/>
      <c r="R981" s="5"/>
      <c r="S981" s="4"/>
      <c r="T981" s="5"/>
    </row>
    <row r="982" spans="17:20" x14ac:dyDescent="0.2">
      <c r="Q982" s="4"/>
      <c r="R982" s="5"/>
      <c r="S982" s="4"/>
      <c r="T982" s="5"/>
    </row>
    <row r="983" spans="17:20" x14ac:dyDescent="0.2">
      <c r="Q983" s="4"/>
      <c r="R983" s="5"/>
      <c r="S983" s="4"/>
      <c r="T983" s="5"/>
    </row>
    <row r="984" spans="17:20" x14ac:dyDescent="0.2">
      <c r="S984" s="4"/>
      <c r="T984" s="5"/>
    </row>
    <row r="985" spans="17:20" x14ac:dyDescent="0.2">
      <c r="S985" s="4"/>
      <c r="T985" s="5"/>
    </row>
    <row r="986" spans="17:20" x14ac:dyDescent="0.2">
      <c r="S986" s="4"/>
      <c r="T986" s="5"/>
    </row>
    <row r="987" spans="17:20" x14ac:dyDescent="0.2">
      <c r="S987" s="4"/>
      <c r="T987" s="5"/>
    </row>
    <row r="988" spans="17:20" x14ac:dyDescent="0.2">
      <c r="S988" s="4"/>
      <c r="T988" s="5"/>
    </row>
    <row r="989" spans="17:20" x14ac:dyDescent="0.2">
      <c r="S989" s="4"/>
      <c r="T989" s="5"/>
    </row>
    <row r="990" spans="17:20" x14ac:dyDescent="0.2">
      <c r="S990" s="4"/>
      <c r="T990" s="5"/>
    </row>
    <row r="991" spans="17:20" x14ac:dyDescent="0.2">
      <c r="S991" s="4"/>
      <c r="T991" s="5"/>
    </row>
    <row r="992" spans="17:20" x14ac:dyDescent="0.2">
      <c r="S992" s="4"/>
      <c r="T992" s="5"/>
    </row>
    <row r="993" spans="19:20" x14ac:dyDescent="0.2">
      <c r="S993" s="4"/>
      <c r="T993" s="5"/>
    </row>
    <row r="994" spans="19:20" x14ac:dyDescent="0.2">
      <c r="S994" s="4"/>
      <c r="T994" s="5"/>
    </row>
    <row r="995" spans="19:20" x14ac:dyDescent="0.2">
      <c r="S995" s="4"/>
      <c r="T995" s="5"/>
    </row>
    <row r="996" spans="19:20" x14ac:dyDescent="0.2">
      <c r="S996" s="4"/>
      <c r="T996" s="5"/>
    </row>
    <row r="997" spans="19:20" x14ac:dyDescent="0.2">
      <c r="S997" s="4"/>
      <c r="T997" s="5"/>
    </row>
    <row r="998" spans="19:20" x14ac:dyDescent="0.2">
      <c r="S998" s="4"/>
      <c r="T998" s="5"/>
    </row>
    <row r="999" spans="19:20" x14ac:dyDescent="0.2">
      <c r="S999" s="4"/>
      <c r="T999" s="5"/>
    </row>
    <row r="1000" spans="19:20" x14ac:dyDescent="0.2">
      <c r="S1000" s="4"/>
      <c r="T1000" s="5"/>
    </row>
    <row r="1001" spans="19:20" x14ac:dyDescent="0.2">
      <c r="S1001" s="4"/>
      <c r="T1001" s="5"/>
    </row>
    <row r="1002" spans="19:20" x14ac:dyDescent="0.2">
      <c r="S1002" s="4"/>
      <c r="T1002" s="5"/>
    </row>
    <row r="1003" spans="19:20" x14ac:dyDescent="0.2">
      <c r="S1003" s="4"/>
      <c r="T1003" s="5"/>
    </row>
    <row r="1004" spans="19:20" x14ac:dyDescent="0.2">
      <c r="S1004" s="4"/>
      <c r="T1004" s="5"/>
    </row>
    <row r="1005" spans="19:20" x14ac:dyDescent="0.2">
      <c r="S1005" s="4"/>
      <c r="T1005" s="5"/>
    </row>
    <row r="1006" spans="19:20" x14ac:dyDescent="0.2">
      <c r="S1006" s="4"/>
      <c r="T1006" s="5"/>
    </row>
    <row r="1007" spans="19:20" x14ac:dyDescent="0.2">
      <c r="S1007" s="4"/>
      <c r="T1007" s="5"/>
    </row>
    <row r="1008" spans="19:20" x14ac:dyDescent="0.2">
      <c r="S1008" s="4"/>
      <c r="T1008" s="5"/>
    </row>
    <row r="1009" spans="19:20" x14ac:dyDescent="0.2">
      <c r="S1009" s="4"/>
      <c r="T1009" s="5"/>
    </row>
    <row r="1010" spans="19:20" x14ac:dyDescent="0.2">
      <c r="S1010" s="4"/>
      <c r="T1010" s="5"/>
    </row>
    <row r="1011" spans="19:20" x14ac:dyDescent="0.2">
      <c r="S1011" s="4"/>
      <c r="T1011" s="5"/>
    </row>
    <row r="1012" spans="19:20" x14ac:dyDescent="0.2">
      <c r="S1012" s="4"/>
      <c r="T1012" s="5"/>
    </row>
    <row r="1013" spans="19:20" x14ac:dyDescent="0.2">
      <c r="S1013" s="4"/>
      <c r="T1013" s="5"/>
    </row>
    <row r="1014" spans="19:20" x14ac:dyDescent="0.2">
      <c r="S1014" s="4"/>
      <c r="T1014" s="5"/>
    </row>
    <row r="1015" spans="19:20" x14ac:dyDescent="0.2">
      <c r="S1015" s="4"/>
      <c r="T1015" s="5"/>
    </row>
    <row r="1016" spans="19:20" x14ac:dyDescent="0.2">
      <c r="S1016" s="4"/>
      <c r="T1016" s="5"/>
    </row>
    <row r="1017" spans="19:20" x14ac:dyDescent="0.2">
      <c r="S1017" s="4"/>
      <c r="T1017" s="5"/>
    </row>
    <row r="1018" spans="19:20" x14ac:dyDescent="0.2">
      <c r="S1018" s="4"/>
      <c r="T1018" s="5"/>
    </row>
    <row r="1019" spans="19:20" x14ac:dyDescent="0.2">
      <c r="S1019" s="4"/>
      <c r="T1019" s="5"/>
    </row>
    <row r="1020" spans="19:20" x14ac:dyDescent="0.2">
      <c r="S1020" s="4"/>
      <c r="T1020" s="5"/>
    </row>
    <row r="1021" spans="19:20" x14ac:dyDescent="0.2">
      <c r="S1021" s="4"/>
      <c r="T1021" s="5"/>
    </row>
    <row r="1022" spans="19:20" x14ac:dyDescent="0.2">
      <c r="S1022" s="4"/>
      <c r="T1022" s="5"/>
    </row>
    <row r="1023" spans="19:20" x14ac:dyDescent="0.2">
      <c r="S1023" s="4"/>
      <c r="T1023" s="5"/>
    </row>
    <row r="1024" spans="19:20" x14ac:dyDescent="0.2">
      <c r="S1024" s="4"/>
      <c r="T1024" s="5"/>
    </row>
    <row r="1025" spans="19:20" x14ac:dyDescent="0.2">
      <c r="S1025" s="4"/>
      <c r="T1025" s="5"/>
    </row>
    <row r="1026" spans="19:20" x14ac:dyDescent="0.2">
      <c r="S1026" s="4"/>
      <c r="T1026" s="5"/>
    </row>
    <row r="1027" spans="19:20" x14ac:dyDescent="0.2">
      <c r="S1027" s="4"/>
      <c r="T1027" s="5"/>
    </row>
    <row r="1028" spans="19:20" x14ac:dyDescent="0.2">
      <c r="S1028" s="4"/>
      <c r="T1028" s="5"/>
    </row>
    <row r="1029" spans="19:20" x14ac:dyDescent="0.2">
      <c r="S1029" s="4"/>
      <c r="T1029" s="5"/>
    </row>
    <row r="1030" spans="19:20" x14ac:dyDescent="0.2">
      <c r="S1030" s="4"/>
      <c r="T1030" s="5"/>
    </row>
    <row r="1031" spans="19:20" x14ac:dyDescent="0.2">
      <c r="S1031" s="4"/>
      <c r="T1031" s="5"/>
    </row>
    <row r="1032" spans="19:20" x14ac:dyDescent="0.2">
      <c r="S1032" s="4"/>
      <c r="T1032" s="5"/>
    </row>
    <row r="1033" spans="19:20" x14ac:dyDescent="0.2">
      <c r="S1033" s="4"/>
      <c r="T1033" s="5"/>
    </row>
    <row r="1034" spans="19:20" x14ac:dyDescent="0.2">
      <c r="S1034" s="4"/>
      <c r="T1034" s="5"/>
    </row>
    <row r="1035" spans="19:20" x14ac:dyDescent="0.2">
      <c r="S1035" s="4"/>
      <c r="T1035" s="5"/>
    </row>
    <row r="1036" spans="19:20" x14ac:dyDescent="0.2">
      <c r="S1036" s="4"/>
      <c r="T1036" s="5"/>
    </row>
    <row r="1037" spans="19:20" x14ac:dyDescent="0.2">
      <c r="S1037" s="4"/>
      <c r="T1037" s="5"/>
    </row>
    <row r="1038" spans="19:20" x14ac:dyDescent="0.2">
      <c r="S1038" s="4"/>
      <c r="T1038" s="5"/>
    </row>
    <row r="1039" spans="19:20" x14ac:dyDescent="0.2">
      <c r="S1039" s="4"/>
      <c r="T1039" s="5"/>
    </row>
    <row r="1040" spans="19:20" x14ac:dyDescent="0.2">
      <c r="S1040" s="4"/>
      <c r="T1040" s="5"/>
    </row>
    <row r="1041" spans="19:20" x14ac:dyDescent="0.2">
      <c r="S1041" s="4"/>
      <c r="T1041" s="5"/>
    </row>
    <row r="1042" spans="19:20" x14ac:dyDescent="0.2">
      <c r="S1042" s="4"/>
      <c r="T1042" s="5"/>
    </row>
    <row r="1043" spans="19:20" x14ac:dyDescent="0.2">
      <c r="S1043" s="4"/>
      <c r="T1043" s="5"/>
    </row>
    <row r="1044" spans="19:20" x14ac:dyDescent="0.2">
      <c r="S1044" s="4"/>
      <c r="T1044" s="5"/>
    </row>
    <row r="1045" spans="19:20" x14ac:dyDescent="0.2">
      <c r="S1045" s="4"/>
      <c r="T1045" s="5"/>
    </row>
    <row r="1046" spans="19:20" x14ac:dyDescent="0.2">
      <c r="S1046" s="4"/>
      <c r="T1046" s="5"/>
    </row>
    <row r="1047" spans="19:20" x14ac:dyDescent="0.2">
      <c r="S1047" s="4"/>
      <c r="T1047" s="5"/>
    </row>
    <row r="1048" spans="19:20" x14ac:dyDescent="0.2">
      <c r="S1048" s="4"/>
      <c r="T1048" s="5"/>
    </row>
    <row r="1049" spans="19:20" x14ac:dyDescent="0.2">
      <c r="S1049" s="4"/>
      <c r="T1049" s="5"/>
    </row>
    <row r="1050" spans="19:20" x14ac:dyDescent="0.2">
      <c r="S1050" s="4"/>
      <c r="T1050" s="5"/>
    </row>
    <row r="1051" spans="19:20" x14ac:dyDescent="0.2">
      <c r="S1051" s="4"/>
      <c r="T1051" s="5"/>
    </row>
    <row r="1052" spans="19:20" x14ac:dyDescent="0.2">
      <c r="S1052" s="4"/>
      <c r="T1052" s="5"/>
    </row>
    <row r="1053" spans="19:20" x14ac:dyDescent="0.2">
      <c r="S1053" s="4"/>
      <c r="T1053" s="5"/>
    </row>
    <row r="1054" spans="19:20" x14ac:dyDescent="0.2">
      <c r="S1054" s="4"/>
      <c r="T1054" s="5"/>
    </row>
    <row r="1055" spans="19:20" x14ac:dyDescent="0.2">
      <c r="S1055" s="4"/>
      <c r="T1055" s="5"/>
    </row>
    <row r="1056" spans="19:20" x14ac:dyDescent="0.2">
      <c r="S1056" s="4"/>
      <c r="T1056" s="5"/>
    </row>
    <row r="1057" spans="19:20" x14ac:dyDescent="0.2">
      <c r="S1057" s="4"/>
      <c r="T1057" s="5"/>
    </row>
    <row r="1058" spans="19:20" x14ac:dyDescent="0.2">
      <c r="S1058" s="4"/>
      <c r="T1058" s="5"/>
    </row>
    <row r="1059" spans="19:20" x14ac:dyDescent="0.2">
      <c r="S1059" s="4"/>
      <c r="T1059" s="5"/>
    </row>
    <row r="1060" spans="19:20" x14ac:dyDescent="0.2">
      <c r="S1060" s="4"/>
      <c r="T1060" s="5"/>
    </row>
    <row r="1061" spans="19:20" x14ac:dyDescent="0.2">
      <c r="S1061" s="4"/>
      <c r="T1061" s="5"/>
    </row>
    <row r="1062" spans="19:20" x14ac:dyDescent="0.2">
      <c r="S1062" s="4"/>
      <c r="T1062" s="5"/>
    </row>
    <row r="1063" spans="19:20" x14ac:dyDescent="0.2">
      <c r="S1063" s="4"/>
      <c r="T1063" s="5"/>
    </row>
    <row r="1064" spans="19:20" x14ac:dyDescent="0.2">
      <c r="S1064" s="4"/>
      <c r="T1064" s="5"/>
    </row>
    <row r="1065" spans="19:20" x14ac:dyDescent="0.2">
      <c r="S1065" s="4"/>
      <c r="T1065" s="5"/>
    </row>
    <row r="1066" spans="19:20" x14ac:dyDescent="0.2">
      <c r="S1066" s="4"/>
      <c r="T1066" s="5"/>
    </row>
    <row r="1067" spans="19:20" x14ac:dyDescent="0.2">
      <c r="S1067" s="4"/>
      <c r="T1067" s="5"/>
    </row>
    <row r="1068" spans="19:20" x14ac:dyDescent="0.2">
      <c r="S1068" s="4"/>
      <c r="T1068" s="5"/>
    </row>
    <row r="1069" spans="19:20" x14ac:dyDescent="0.2">
      <c r="S1069" s="4"/>
      <c r="T1069" s="5"/>
    </row>
    <row r="1070" spans="19:20" x14ac:dyDescent="0.2">
      <c r="S1070" s="4"/>
      <c r="T1070" s="5"/>
    </row>
    <row r="1071" spans="19:20" x14ac:dyDescent="0.2">
      <c r="S1071" s="4"/>
      <c r="T1071" s="5"/>
    </row>
    <row r="1072" spans="19:20" x14ac:dyDescent="0.2">
      <c r="S1072" s="4"/>
      <c r="T1072" s="5"/>
    </row>
    <row r="1073" spans="19:20" x14ac:dyDescent="0.2">
      <c r="S1073" s="4"/>
      <c r="T1073" s="5"/>
    </row>
    <row r="1074" spans="19:20" x14ac:dyDescent="0.2">
      <c r="S1074" s="4"/>
      <c r="T1074" s="5"/>
    </row>
    <row r="1075" spans="19:20" x14ac:dyDescent="0.2">
      <c r="S1075" s="4"/>
      <c r="T1075" s="5"/>
    </row>
    <row r="1076" spans="19:20" x14ac:dyDescent="0.2">
      <c r="S1076" s="4"/>
      <c r="T1076" s="5"/>
    </row>
    <row r="1077" spans="19:20" x14ac:dyDescent="0.2">
      <c r="S1077" s="4"/>
      <c r="T1077" s="5"/>
    </row>
    <row r="1078" spans="19:20" x14ac:dyDescent="0.2">
      <c r="S1078" s="4"/>
      <c r="T1078" s="5"/>
    </row>
    <row r="1079" spans="19:20" x14ac:dyDescent="0.2">
      <c r="S1079" s="4"/>
      <c r="T1079" s="5"/>
    </row>
    <row r="1080" spans="19:20" x14ac:dyDescent="0.2">
      <c r="S1080" s="4"/>
      <c r="T1080" s="5"/>
    </row>
    <row r="1081" spans="19:20" x14ac:dyDescent="0.2">
      <c r="S1081" s="4"/>
      <c r="T1081" s="5"/>
    </row>
    <row r="1082" spans="19:20" x14ac:dyDescent="0.2">
      <c r="S1082" s="4"/>
      <c r="T1082" s="5"/>
    </row>
    <row r="1083" spans="19:20" x14ac:dyDescent="0.2">
      <c r="S1083" s="4"/>
      <c r="T1083" s="5"/>
    </row>
    <row r="1084" spans="19:20" x14ac:dyDescent="0.2">
      <c r="S1084" s="4"/>
      <c r="T1084" s="5"/>
    </row>
    <row r="1085" spans="19:20" x14ac:dyDescent="0.2">
      <c r="S1085" s="4"/>
      <c r="T1085" s="5"/>
    </row>
    <row r="1086" spans="19:20" x14ac:dyDescent="0.2">
      <c r="S1086" s="4"/>
      <c r="T1086" s="5"/>
    </row>
    <row r="1087" spans="19:20" x14ac:dyDescent="0.2">
      <c r="S1087" s="4"/>
      <c r="T1087" s="5"/>
    </row>
    <row r="1088" spans="19:20" x14ac:dyDescent="0.2">
      <c r="S1088" s="4"/>
      <c r="T1088" s="5"/>
    </row>
    <row r="1089" spans="19:20" x14ac:dyDescent="0.2">
      <c r="S1089" s="4"/>
      <c r="T1089" s="5"/>
    </row>
    <row r="1090" spans="19:20" x14ac:dyDescent="0.2">
      <c r="S1090" s="4"/>
      <c r="T1090" s="5"/>
    </row>
    <row r="1091" spans="19:20" x14ac:dyDescent="0.2">
      <c r="S1091" s="4"/>
      <c r="T1091" s="5"/>
    </row>
    <row r="1092" spans="19:20" x14ac:dyDescent="0.2">
      <c r="S1092" s="4"/>
      <c r="T1092" s="5"/>
    </row>
    <row r="1093" spans="19:20" x14ac:dyDescent="0.2">
      <c r="S1093" s="4"/>
      <c r="T1093" s="5"/>
    </row>
    <row r="1094" spans="19:20" x14ac:dyDescent="0.2">
      <c r="S1094" s="4"/>
      <c r="T1094" s="5"/>
    </row>
    <row r="1095" spans="19:20" x14ac:dyDescent="0.2">
      <c r="S1095" s="4"/>
      <c r="T1095" s="5"/>
    </row>
    <row r="1096" spans="19:20" x14ac:dyDescent="0.2">
      <c r="S1096" s="4"/>
      <c r="T1096" s="5"/>
    </row>
    <row r="1097" spans="19:20" x14ac:dyDescent="0.2">
      <c r="S1097" s="4"/>
      <c r="T1097" s="5"/>
    </row>
    <row r="1098" spans="19:20" x14ac:dyDescent="0.2">
      <c r="S1098" s="4"/>
      <c r="T1098" s="5"/>
    </row>
    <row r="1099" spans="19:20" x14ac:dyDescent="0.2">
      <c r="S1099" s="4"/>
      <c r="T1099" s="5"/>
    </row>
    <row r="1100" spans="19:20" x14ac:dyDescent="0.2">
      <c r="S1100" s="4"/>
      <c r="T1100" s="5"/>
    </row>
    <row r="1101" spans="19:20" x14ac:dyDescent="0.2">
      <c r="S1101" s="4"/>
      <c r="T1101" s="5"/>
    </row>
    <row r="1102" spans="19:20" x14ac:dyDescent="0.2">
      <c r="S1102" s="4"/>
      <c r="T1102" s="5"/>
    </row>
    <row r="1103" spans="19:20" x14ac:dyDescent="0.2">
      <c r="S1103" s="4"/>
      <c r="T1103" s="5"/>
    </row>
    <row r="1104" spans="19:20" x14ac:dyDescent="0.2">
      <c r="S1104" s="4"/>
      <c r="T1104" s="5"/>
    </row>
    <row r="1105" spans="19:20" x14ac:dyDescent="0.2">
      <c r="S1105" s="4"/>
      <c r="T1105" s="5"/>
    </row>
    <row r="1106" spans="19:20" x14ac:dyDescent="0.2">
      <c r="S1106" s="4"/>
      <c r="T1106" s="5"/>
    </row>
    <row r="1107" spans="19:20" x14ac:dyDescent="0.2">
      <c r="S1107" s="4"/>
      <c r="T1107" s="5"/>
    </row>
    <row r="1108" spans="19:20" x14ac:dyDescent="0.2">
      <c r="S1108" s="4"/>
      <c r="T1108" s="5"/>
    </row>
    <row r="1109" spans="19:20" x14ac:dyDescent="0.2">
      <c r="S1109" s="4"/>
      <c r="T1109" s="5"/>
    </row>
    <row r="1110" spans="19:20" x14ac:dyDescent="0.2">
      <c r="S1110" s="4"/>
      <c r="T1110" s="5"/>
    </row>
    <row r="1111" spans="19:20" x14ac:dyDescent="0.2">
      <c r="S1111" s="4"/>
      <c r="T1111" s="5"/>
    </row>
    <row r="1112" spans="19:20" x14ac:dyDescent="0.2">
      <c r="S1112" s="4"/>
      <c r="T1112" s="5"/>
    </row>
    <row r="1113" spans="19:20" x14ac:dyDescent="0.2">
      <c r="S1113" s="4"/>
      <c r="T1113" s="5"/>
    </row>
    <row r="1114" spans="19:20" x14ac:dyDescent="0.2">
      <c r="S1114" s="4"/>
      <c r="T1114" s="5"/>
    </row>
    <row r="1115" spans="19:20" x14ac:dyDescent="0.2">
      <c r="S1115" s="4"/>
      <c r="T1115" s="5"/>
    </row>
    <row r="1116" spans="19:20" x14ac:dyDescent="0.2">
      <c r="S1116" s="4"/>
      <c r="T1116" s="5"/>
    </row>
    <row r="1117" spans="19:20" x14ac:dyDescent="0.2">
      <c r="S1117" s="4"/>
      <c r="T1117" s="5"/>
    </row>
    <row r="1118" spans="19:20" x14ac:dyDescent="0.2">
      <c r="S1118" s="4"/>
      <c r="T1118" s="5"/>
    </row>
    <row r="1119" spans="19:20" x14ac:dyDescent="0.2">
      <c r="S1119" s="4"/>
      <c r="T1119" s="5"/>
    </row>
    <row r="1120" spans="19:20" x14ac:dyDescent="0.2">
      <c r="S1120" s="4"/>
      <c r="T1120" s="5"/>
    </row>
    <row r="1121" spans="19:20" x14ac:dyDescent="0.2">
      <c r="S1121" s="4"/>
      <c r="T1121" s="5"/>
    </row>
    <row r="1122" spans="19:20" x14ac:dyDescent="0.2">
      <c r="S1122" s="4"/>
      <c r="T1122" s="5"/>
    </row>
    <row r="1123" spans="19:20" x14ac:dyDescent="0.2">
      <c r="S1123" s="4"/>
      <c r="T1123" s="5"/>
    </row>
    <row r="1124" spans="19:20" x14ac:dyDescent="0.2">
      <c r="S1124" s="4"/>
      <c r="T1124" s="5"/>
    </row>
    <row r="1125" spans="19:20" x14ac:dyDescent="0.2">
      <c r="S1125" s="4"/>
      <c r="T1125" s="5"/>
    </row>
    <row r="1126" spans="19:20" x14ac:dyDescent="0.2">
      <c r="S1126" s="4"/>
      <c r="T1126" s="5"/>
    </row>
    <row r="1127" spans="19:20" x14ac:dyDescent="0.2">
      <c r="S1127" s="4"/>
      <c r="T1127" s="5"/>
    </row>
    <row r="1128" spans="19:20" x14ac:dyDescent="0.2">
      <c r="S1128" s="4"/>
      <c r="T1128" s="5"/>
    </row>
    <row r="1129" spans="19:20" x14ac:dyDescent="0.2">
      <c r="S1129" s="4"/>
      <c r="T1129" s="5"/>
    </row>
    <row r="1130" spans="19:20" x14ac:dyDescent="0.2">
      <c r="S1130" s="4"/>
      <c r="T1130" s="5"/>
    </row>
    <row r="1131" spans="19:20" x14ac:dyDescent="0.2">
      <c r="S1131" s="4"/>
      <c r="T1131" s="5"/>
    </row>
    <row r="1132" spans="19:20" x14ac:dyDescent="0.2">
      <c r="S1132" s="4"/>
      <c r="T1132" s="5"/>
    </row>
    <row r="1133" spans="19:20" x14ac:dyDescent="0.2">
      <c r="S1133" s="4"/>
      <c r="T1133" s="5"/>
    </row>
    <row r="1134" spans="19:20" x14ac:dyDescent="0.2">
      <c r="S1134" s="4"/>
      <c r="T1134" s="5"/>
    </row>
    <row r="1135" spans="19:20" x14ac:dyDescent="0.2">
      <c r="S1135" s="4"/>
      <c r="T1135" s="5"/>
    </row>
    <row r="1136" spans="19:20" x14ac:dyDescent="0.2">
      <c r="S1136" s="4"/>
      <c r="T1136" s="5"/>
    </row>
    <row r="1137" spans="19:20" x14ac:dyDescent="0.2">
      <c r="S1137" s="4"/>
      <c r="T1137" s="5"/>
    </row>
    <row r="1138" spans="19:20" x14ac:dyDescent="0.2">
      <c r="S1138" s="4"/>
      <c r="T1138" s="5"/>
    </row>
    <row r="1139" spans="19:20" x14ac:dyDescent="0.2">
      <c r="S1139" s="4"/>
      <c r="T1139" s="5"/>
    </row>
    <row r="1140" spans="19:20" x14ac:dyDescent="0.2">
      <c r="S1140" s="4"/>
      <c r="T1140" s="5"/>
    </row>
    <row r="1141" spans="19:20" x14ac:dyDescent="0.2">
      <c r="S1141" s="4"/>
      <c r="T1141" s="5"/>
    </row>
    <row r="1142" spans="19:20" x14ac:dyDescent="0.2">
      <c r="S1142" s="4"/>
      <c r="T1142" s="5"/>
    </row>
    <row r="1143" spans="19:20" x14ac:dyDescent="0.2">
      <c r="S1143" s="4"/>
      <c r="T1143" s="5"/>
    </row>
    <row r="1144" spans="19:20" x14ac:dyDescent="0.2">
      <c r="S1144" s="4"/>
      <c r="T1144" s="5"/>
    </row>
    <row r="1145" spans="19:20" x14ac:dyDescent="0.2">
      <c r="S1145" s="4"/>
      <c r="T1145" s="5"/>
    </row>
    <row r="1146" spans="19:20" x14ac:dyDescent="0.2">
      <c r="S1146" s="4"/>
      <c r="T1146" s="5"/>
    </row>
    <row r="1147" spans="19:20" x14ac:dyDescent="0.2">
      <c r="S1147" s="4"/>
      <c r="T1147" s="5"/>
    </row>
    <row r="1148" spans="19:20" x14ac:dyDescent="0.2">
      <c r="S1148" s="4"/>
      <c r="T1148" s="5"/>
    </row>
    <row r="1149" spans="19:20" x14ac:dyDescent="0.2">
      <c r="S1149" s="4"/>
      <c r="T1149" s="5"/>
    </row>
    <row r="1150" spans="19:20" x14ac:dyDescent="0.2">
      <c r="S1150" s="4"/>
      <c r="T1150" s="5"/>
    </row>
    <row r="1151" spans="19:20" x14ac:dyDescent="0.2">
      <c r="S1151" s="4"/>
      <c r="T1151" s="5"/>
    </row>
    <row r="1152" spans="19:20" x14ac:dyDescent="0.2">
      <c r="S1152" s="4"/>
      <c r="T1152" s="5"/>
    </row>
    <row r="1153" spans="19:20" x14ac:dyDescent="0.2">
      <c r="S1153" s="4"/>
      <c r="T1153" s="5"/>
    </row>
    <row r="1154" spans="19:20" x14ac:dyDescent="0.2">
      <c r="S1154" s="4"/>
      <c r="T1154" s="5"/>
    </row>
    <row r="1155" spans="19:20" x14ac:dyDescent="0.2">
      <c r="S1155" s="4"/>
      <c r="T1155" s="5"/>
    </row>
    <row r="1156" spans="19:20" x14ac:dyDescent="0.2">
      <c r="S1156" s="4"/>
      <c r="T1156" s="5"/>
    </row>
    <row r="1157" spans="19:20" x14ac:dyDescent="0.2">
      <c r="S1157" s="4"/>
      <c r="T1157" s="5"/>
    </row>
    <row r="1158" spans="19:20" x14ac:dyDescent="0.2">
      <c r="S1158" s="4"/>
      <c r="T1158" s="5"/>
    </row>
    <row r="1159" spans="19:20" x14ac:dyDescent="0.2">
      <c r="S1159" s="4"/>
      <c r="T1159" s="5"/>
    </row>
    <row r="1160" spans="19:20" x14ac:dyDescent="0.2">
      <c r="S1160" s="4"/>
      <c r="T1160" s="5"/>
    </row>
    <row r="1161" spans="19:20" x14ac:dyDescent="0.2">
      <c r="S1161" s="4"/>
      <c r="T1161" s="5"/>
    </row>
    <row r="1162" spans="19:20" x14ac:dyDescent="0.2">
      <c r="S1162" s="4"/>
      <c r="T1162" s="5"/>
    </row>
    <row r="1163" spans="19:20" x14ac:dyDescent="0.2">
      <c r="S1163" s="4"/>
      <c r="T1163" s="5"/>
    </row>
    <row r="1164" spans="19:20" x14ac:dyDescent="0.2">
      <c r="S1164" s="4"/>
      <c r="T1164" s="5"/>
    </row>
    <row r="1165" spans="19:20" x14ac:dyDescent="0.2">
      <c r="S1165" s="4"/>
      <c r="T1165" s="5"/>
    </row>
    <row r="1166" spans="19:20" x14ac:dyDescent="0.2">
      <c r="S1166" s="4"/>
      <c r="T1166" s="5"/>
    </row>
    <row r="1167" spans="19:20" x14ac:dyDescent="0.2">
      <c r="S1167" s="4"/>
      <c r="T1167" s="5"/>
    </row>
    <row r="1168" spans="19:20" x14ac:dyDescent="0.2">
      <c r="S1168" s="4"/>
      <c r="T1168" s="5"/>
    </row>
    <row r="1169" spans="19:20" x14ac:dyDescent="0.2">
      <c r="S1169" s="4"/>
      <c r="T1169" s="5"/>
    </row>
    <row r="1170" spans="19:20" x14ac:dyDescent="0.2">
      <c r="S1170" s="4"/>
      <c r="T1170" s="5"/>
    </row>
    <row r="1171" spans="19:20" x14ac:dyDescent="0.2">
      <c r="S1171" s="4"/>
      <c r="T1171" s="5"/>
    </row>
    <row r="1172" spans="19:20" x14ac:dyDescent="0.2">
      <c r="S1172" s="4"/>
      <c r="T1172" s="5"/>
    </row>
    <row r="1173" spans="19:20" x14ac:dyDescent="0.2">
      <c r="S1173" s="4"/>
      <c r="T1173" s="5"/>
    </row>
    <row r="1174" spans="19:20" x14ac:dyDescent="0.2">
      <c r="S1174" s="4"/>
      <c r="T1174" s="5"/>
    </row>
    <row r="1175" spans="19:20" x14ac:dyDescent="0.2">
      <c r="S1175" s="4"/>
      <c r="T1175" s="5"/>
    </row>
    <row r="1176" spans="19:20" x14ac:dyDescent="0.2">
      <c r="S1176" s="4"/>
      <c r="T1176" s="5"/>
    </row>
    <row r="1177" spans="19:20" x14ac:dyDescent="0.2">
      <c r="S1177" s="4"/>
      <c r="T1177" s="5"/>
    </row>
    <row r="1178" spans="19:20" x14ac:dyDescent="0.2">
      <c r="S1178" s="4"/>
      <c r="T1178" s="5"/>
    </row>
    <row r="1179" spans="19:20" x14ac:dyDescent="0.2">
      <c r="S1179" s="4"/>
      <c r="T1179" s="5"/>
    </row>
    <row r="1180" spans="19:20" x14ac:dyDescent="0.2">
      <c r="S1180" s="4"/>
      <c r="T1180" s="5"/>
    </row>
    <row r="1181" spans="19:20" x14ac:dyDescent="0.2">
      <c r="S1181" s="4"/>
      <c r="T1181" s="5"/>
    </row>
    <row r="1182" spans="19:20" x14ac:dyDescent="0.2">
      <c r="S1182" s="4"/>
      <c r="T1182" s="5"/>
    </row>
    <row r="1183" spans="19:20" x14ac:dyDescent="0.2">
      <c r="S1183" s="4"/>
      <c r="T1183" s="5"/>
    </row>
    <row r="1184" spans="19:20" x14ac:dyDescent="0.2">
      <c r="S1184" s="4"/>
      <c r="T1184" s="5"/>
    </row>
    <row r="1185" spans="19:20" x14ac:dyDescent="0.2">
      <c r="S1185" s="4"/>
      <c r="T1185" s="5"/>
    </row>
    <row r="1186" spans="19:20" x14ac:dyDescent="0.2">
      <c r="S1186" s="4"/>
      <c r="T1186" s="5"/>
    </row>
    <row r="1187" spans="19:20" x14ac:dyDescent="0.2">
      <c r="S1187" s="4"/>
      <c r="T1187" s="5"/>
    </row>
    <row r="1188" spans="19:20" x14ac:dyDescent="0.2">
      <c r="S1188" s="4"/>
      <c r="T1188" s="5"/>
    </row>
    <row r="1189" spans="19:20" x14ac:dyDescent="0.2">
      <c r="S1189" s="4"/>
      <c r="T1189" s="5"/>
    </row>
    <row r="1190" spans="19:20" x14ac:dyDescent="0.2">
      <c r="S1190" s="4"/>
      <c r="T1190" s="5"/>
    </row>
    <row r="1191" spans="19:20" x14ac:dyDescent="0.2">
      <c r="S1191" s="4"/>
      <c r="T1191" s="5"/>
    </row>
    <row r="1192" spans="19:20" x14ac:dyDescent="0.2">
      <c r="S1192" s="4"/>
      <c r="T1192" s="5"/>
    </row>
    <row r="1193" spans="19:20" x14ac:dyDescent="0.2">
      <c r="S1193" s="4"/>
      <c r="T1193" s="5"/>
    </row>
    <row r="1194" spans="19:20" x14ac:dyDescent="0.2">
      <c r="S1194" s="4"/>
      <c r="T1194" s="5"/>
    </row>
    <row r="1195" spans="19:20" x14ac:dyDescent="0.2">
      <c r="S1195" s="4"/>
      <c r="T1195" s="5"/>
    </row>
    <row r="1196" spans="19:20" x14ac:dyDescent="0.2">
      <c r="S1196" s="4"/>
      <c r="T1196" s="5"/>
    </row>
    <row r="1197" spans="19:20" x14ac:dyDescent="0.2">
      <c r="S1197" s="4"/>
      <c r="T1197" s="5"/>
    </row>
    <row r="1198" spans="19:20" x14ac:dyDescent="0.2">
      <c r="S1198" s="4"/>
      <c r="T1198" s="5"/>
    </row>
    <row r="1199" spans="19:20" x14ac:dyDescent="0.2">
      <c r="S1199" s="4"/>
      <c r="T1199" s="5"/>
    </row>
    <row r="1200" spans="19:20" x14ac:dyDescent="0.2">
      <c r="S1200" s="4"/>
      <c r="T1200" s="5"/>
    </row>
    <row r="1201" spans="19:20" x14ac:dyDescent="0.2">
      <c r="S1201" s="4"/>
      <c r="T1201" s="5"/>
    </row>
    <row r="1202" spans="19:20" x14ac:dyDescent="0.2">
      <c r="S1202" s="4"/>
      <c r="T1202" s="5"/>
    </row>
    <row r="1203" spans="19:20" x14ac:dyDescent="0.2">
      <c r="S1203" s="4"/>
      <c r="T1203" s="5"/>
    </row>
    <row r="1204" spans="19:20" x14ac:dyDescent="0.2">
      <c r="S1204" s="4"/>
      <c r="T1204" s="5"/>
    </row>
    <row r="1205" spans="19:20" x14ac:dyDescent="0.2">
      <c r="S1205" s="4"/>
      <c r="T1205" s="5"/>
    </row>
    <row r="1206" spans="19:20" x14ac:dyDescent="0.2">
      <c r="S1206" s="4"/>
      <c r="T1206" s="5"/>
    </row>
    <row r="1207" spans="19:20" x14ac:dyDescent="0.2">
      <c r="S1207" s="4"/>
      <c r="T1207" s="5"/>
    </row>
    <row r="1208" spans="19:20" x14ac:dyDescent="0.2">
      <c r="S1208" s="4"/>
      <c r="T1208" s="5"/>
    </row>
    <row r="1209" spans="19:20" x14ac:dyDescent="0.2">
      <c r="S1209" s="4"/>
      <c r="T1209" s="5"/>
    </row>
    <row r="1210" spans="19:20" x14ac:dyDescent="0.2">
      <c r="S1210" s="4"/>
      <c r="T1210" s="5"/>
    </row>
    <row r="1211" spans="19:20" x14ac:dyDescent="0.2">
      <c r="S1211" s="4"/>
      <c r="T1211" s="5"/>
    </row>
    <row r="1212" spans="19:20" x14ac:dyDescent="0.2">
      <c r="S1212" s="4"/>
      <c r="T1212" s="5"/>
    </row>
    <row r="1213" spans="19:20" x14ac:dyDescent="0.2">
      <c r="S1213" s="4"/>
      <c r="T1213" s="5"/>
    </row>
    <row r="1214" spans="19:20" x14ac:dyDescent="0.2">
      <c r="S1214" s="4"/>
      <c r="T1214" s="5"/>
    </row>
    <row r="1215" spans="19:20" x14ac:dyDescent="0.2">
      <c r="S1215" s="4"/>
      <c r="T1215" s="5"/>
    </row>
    <row r="1216" spans="19:20" x14ac:dyDescent="0.2">
      <c r="S1216" s="4"/>
      <c r="T1216" s="5"/>
    </row>
    <row r="1217" spans="19:20" x14ac:dyDescent="0.2">
      <c r="S1217" s="4"/>
      <c r="T1217" s="5"/>
    </row>
    <row r="1218" spans="19:20" x14ac:dyDescent="0.2">
      <c r="S1218" s="4"/>
      <c r="T1218" s="5"/>
    </row>
    <row r="1219" spans="19:20" x14ac:dyDescent="0.2">
      <c r="S1219" s="4"/>
      <c r="T1219" s="5"/>
    </row>
    <row r="1220" spans="19:20" x14ac:dyDescent="0.2">
      <c r="S1220" s="4"/>
      <c r="T1220" s="5"/>
    </row>
    <row r="1221" spans="19:20" x14ac:dyDescent="0.2">
      <c r="S1221" s="4"/>
      <c r="T1221" s="5"/>
    </row>
    <row r="1222" spans="19:20" x14ac:dyDescent="0.2">
      <c r="S1222" s="4"/>
      <c r="T1222" s="5"/>
    </row>
    <row r="1223" spans="19:20" x14ac:dyDescent="0.2">
      <c r="S1223" s="4"/>
      <c r="T1223" s="5"/>
    </row>
    <row r="1224" spans="19:20" x14ac:dyDescent="0.2">
      <c r="S1224" s="4"/>
      <c r="T1224" s="5"/>
    </row>
    <row r="1225" spans="19:20" x14ac:dyDescent="0.2">
      <c r="S1225" s="4"/>
      <c r="T1225" s="5"/>
    </row>
    <row r="1226" spans="19:20" x14ac:dyDescent="0.2">
      <c r="S1226" s="4"/>
      <c r="T1226" s="5"/>
    </row>
    <row r="1227" spans="19:20" x14ac:dyDescent="0.2">
      <c r="S1227" s="4"/>
      <c r="T1227" s="5"/>
    </row>
    <row r="1228" spans="19:20" x14ac:dyDescent="0.2">
      <c r="S1228" s="4"/>
      <c r="T1228" s="5"/>
    </row>
    <row r="1229" spans="19:20" x14ac:dyDescent="0.2">
      <c r="S1229" s="4"/>
      <c r="T1229" s="5"/>
    </row>
    <row r="1230" spans="19:20" x14ac:dyDescent="0.2">
      <c r="S1230" s="4"/>
      <c r="T1230" s="5"/>
    </row>
    <row r="1231" spans="19:20" x14ac:dyDescent="0.2">
      <c r="S1231" s="4"/>
      <c r="T1231" s="5"/>
    </row>
    <row r="1232" spans="19:20" x14ac:dyDescent="0.2">
      <c r="S1232" s="4"/>
      <c r="T1232" s="5"/>
    </row>
    <row r="1233" spans="19:20" x14ac:dyDescent="0.2">
      <c r="S1233" s="4"/>
      <c r="T1233" s="5"/>
    </row>
    <row r="1234" spans="19:20" x14ac:dyDescent="0.2">
      <c r="S1234" s="4"/>
      <c r="T1234" s="5"/>
    </row>
    <row r="1235" spans="19:20" x14ac:dyDescent="0.2">
      <c r="S1235" s="4"/>
      <c r="T1235" s="5"/>
    </row>
    <row r="1236" spans="19:20" x14ac:dyDescent="0.2">
      <c r="S1236" s="4"/>
      <c r="T1236" s="5"/>
    </row>
    <row r="1237" spans="19:20" x14ac:dyDescent="0.2">
      <c r="S1237" s="4"/>
      <c r="T1237" s="5"/>
    </row>
    <row r="1238" spans="19:20" x14ac:dyDescent="0.2">
      <c r="S1238" s="4"/>
      <c r="T1238" s="5"/>
    </row>
    <row r="1239" spans="19:20" x14ac:dyDescent="0.2">
      <c r="S1239" s="4"/>
      <c r="T1239" s="5"/>
    </row>
    <row r="1240" spans="19:20" x14ac:dyDescent="0.2">
      <c r="S1240" s="4"/>
      <c r="T1240" s="5"/>
    </row>
    <row r="1241" spans="19:20" x14ac:dyDescent="0.2">
      <c r="S1241" s="4"/>
      <c r="T1241" s="5"/>
    </row>
    <row r="1242" spans="19:20" x14ac:dyDescent="0.2">
      <c r="S1242" s="4"/>
      <c r="T1242" s="5"/>
    </row>
    <row r="1243" spans="19:20" x14ac:dyDescent="0.2">
      <c r="S1243" s="4"/>
      <c r="T1243" s="5"/>
    </row>
    <row r="1244" spans="19:20" x14ac:dyDescent="0.2">
      <c r="S1244" s="4"/>
      <c r="T1244" s="5"/>
    </row>
    <row r="1245" spans="19:20" x14ac:dyDescent="0.2">
      <c r="S1245" s="4"/>
      <c r="T1245" s="5"/>
    </row>
    <row r="1246" spans="19:20" x14ac:dyDescent="0.2">
      <c r="S1246" s="4"/>
      <c r="T1246" s="5"/>
    </row>
    <row r="1247" spans="19:20" x14ac:dyDescent="0.2">
      <c r="S1247" s="4"/>
      <c r="T1247" s="5"/>
    </row>
    <row r="1248" spans="19:20" x14ac:dyDescent="0.2">
      <c r="S1248" s="4"/>
      <c r="T1248" s="5"/>
    </row>
    <row r="1249" spans="19:20" x14ac:dyDescent="0.2">
      <c r="S1249" s="4"/>
      <c r="T1249" s="5"/>
    </row>
    <row r="1250" spans="19:20" x14ac:dyDescent="0.2">
      <c r="S1250" s="4"/>
      <c r="T1250" s="5"/>
    </row>
    <row r="1251" spans="19:20" x14ac:dyDescent="0.2">
      <c r="S1251" s="4"/>
      <c r="T1251" s="5"/>
    </row>
    <row r="1252" spans="19:20" x14ac:dyDescent="0.2">
      <c r="S1252" s="4"/>
      <c r="T1252" s="5"/>
    </row>
    <row r="1253" spans="19:20" x14ac:dyDescent="0.2">
      <c r="S1253" s="4"/>
      <c r="T1253" s="5"/>
    </row>
    <row r="1254" spans="19:20" x14ac:dyDescent="0.2">
      <c r="S1254" s="4"/>
      <c r="T1254" s="5"/>
    </row>
    <row r="1255" spans="19:20" x14ac:dyDescent="0.2">
      <c r="S1255" s="4"/>
      <c r="T1255" s="5"/>
    </row>
    <row r="1256" spans="19:20" x14ac:dyDescent="0.2">
      <c r="S1256" s="4"/>
      <c r="T1256" s="5"/>
    </row>
    <row r="1257" spans="19:20" x14ac:dyDescent="0.2">
      <c r="S1257" s="4"/>
      <c r="T1257" s="5"/>
    </row>
    <row r="1258" spans="19:20" x14ac:dyDescent="0.2">
      <c r="S1258" s="4"/>
      <c r="T1258" s="5"/>
    </row>
    <row r="1259" spans="19:20" x14ac:dyDescent="0.2">
      <c r="S1259" s="4"/>
      <c r="T1259" s="5"/>
    </row>
    <row r="1260" spans="19:20" x14ac:dyDescent="0.2">
      <c r="S1260" s="4"/>
      <c r="T1260" s="5"/>
    </row>
    <row r="1261" spans="19:20" x14ac:dyDescent="0.2">
      <c r="S1261" s="4"/>
      <c r="T1261" s="5"/>
    </row>
    <row r="1262" spans="19:20" x14ac:dyDescent="0.2">
      <c r="S1262" s="4"/>
      <c r="T1262" s="5"/>
    </row>
    <row r="1263" spans="19:20" x14ac:dyDescent="0.2">
      <c r="S1263" s="4"/>
      <c r="T1263" s="5"/>
    </row>
    <row r="1264" spans="19:20" x14ac:dyDescent="0.2">
      <c r="S1264" s="4"/>
      <c r="T1264" s="5"/>
    </row>
    <row r="1265" spans="19:20" x14ac:dyDescent="0.2">
      <c r="S1265" s="4"/>
      <c r="T1265" s="5"/>
    </row>
    <row r="1266" spans="19:20" x14ac:dyDescent="0.2">
      <c r="S1266" s="4"/>
      <c r="T1266" s="5"/>
    </row>
    <row r="1267" spans="19:20" x14ac:dyDescent="0.2">
      <c r="S1267" s="4"/>
      <c r="T1267" s="5"/>
    </row>
    <row r="1268" spans="19:20" x14ac:dyDescent="0.2">
      <c r="S1268" s="4"/>
      <c r="T1268" s="5"/>
    </row>
    <row r="1269" spans="19:20" x14ac:dyDescent="0.2">
      <c r="S1269" s="4"/>
      <c r="T1269" s="5"/>
    </row>
    <row r="1270" spans="19:20" x14ac:dyDescent="0.2">
      <c r="S1270" s="4"/>
      <c r="T1270" s="5"/>
    </row>
    <row r="1271" spans="19:20" x14ac:dyDescent="0.2">
      <c r="S1271" s="4"/>
      <c r="T1271" s="5"/>
    </row>
    <row r="1272" spans="19:20" x14ac:dyDescent="0.2">
      <c r="S1272" s="4"/>
      <c r="T1272" s="5"/>
    </row>
    <row r="1273" spans="19:20" x14ac:dyDescent="0.2">
      <c r="S1273" s="4"/>
      <c r="T1273" s="5"/>
    </row>
    <row r="1274" spans="19:20" x14ac:dyDescent="0.2">
      <c r="S1274" s="4"/>
      <c r="T1274" s="5"/>
    </row>
    <row r="1275" spans="19:20" x14ac:dyDescent="0.2">
      <c r="S1275" s="4"/>
      <c r="T1275" s="5"/>
    </row>
    <row r="1276" spans="19:20" x14ac:dyDescent="0.2">
      <c r="S1276" s="4"/>
      <c r="T1276" s="5"/>
    </row>
    <row r="1277" spans="19:20" x14ac:dyDescent="0.2">
      <c r="S1277" s="4"/>
      <c r="T1277" s="5"/>
    </row>
    <row r="1278" spans="19:20" x14ac:dyDescent="0.2">
      <c r="S1278" s="4"/>
      <c r="T1278" s="5"/>
    </row>
    <row r="1279" spans="19:20" x14ac:dyDescent="0.2">
      <c r="S1279" s="4"/>
      <c r="T1279" s="5"/>
    </row>
    <row r="1280" spans="19:20" x14ac:dyDescent="0.2">
      <c r="S1280" s="4"/>
      <c r="T1280" s="5"/>
    </row>
    <row r="1281" spans="19:20" x14ac:dyDescent="0.2">
      <c r="S1281" s="4"/>
      <c r="T1281" s="5"/>
    </row>
    <row r="1282" spans="19:20" x14ac:dyDescent="0.2">
      <c r="S1282" s="4"/>
      <c r="T1282" s="5"/>
    </row>
    <row r="1283" spans="19:20" x14ac:dyDescent="0.2">
      <c r="S1283" s="4"/>
      <c r="T1283" s="5"/>
    </row>
    <row r="1284" spans="19:20" x14ac:dyDescent="0.2">
      <c r="S1284" s="4"/>
      <c r="T1284" s="5"/>
    </row>
    <row r="1285" spans="19:20" x14ac:dyDescent="0.2">
      <c r="S1285" s="4"/>
      <c r="T1285" s="5"/>
    </row>
    <row r="1286" spans="19:20" x14ac:dyDescent="0.2">
      <c r="S1286" s="4"/>
      <c r="T1286" s="5"/>
    </row>
    <row r="1287" spans="19:20" x14ac:dyDescent="0.2">
      <c r="S1287" s="4"/>
      <c r="T1287" s="5"/>
    </row>
    <row r="1288" spans="19:20" x14ac:dyDescent="0.2">
      <c r="S1288" s="4"/>
      <c r="T1288" s="5"/>
    </row>
    <row r="1289" spans="19:20" x14ac:dyDescent="0.2">
      <c r="S1289" s="4"/>
      <c r="T1289" s="5"/>
    </row>
    <row r="1290" spans="19:20" x14ac:dyDescent="0.2">
      <c r="S1290" s="4"/>
      <c r="T1290" s="5"/>
    </row>
    <row r="1291" spans="19:20" x14ac:dyDescent="0.2">
      <c r="S1291" s="4"/>
      <c r="T1291" s="5"/>
    </row>
    <row r="1292" spans="19:20" x14ac:dyDescent="0.2">
      <c r="S1292" s="4"/>
      <c r="T1292" s="5"/>
    </row>
    <row r="1293" spans="19:20" x14ac:dyDescent="0.2">
      <c r="S1293" s="4"/>
      <c r="T1293" s="5"/>
    </row>
    <row r="1294" spans="19:20" x14ac:dyDescent="0.2">
      <c r="S1294" s="4"/>
      <c r="T1294" s="5"/>
    </row>
    <row r="1295" spans="19:20" x14ac:dyDescent="0.2">
      <c r="S1295" s="4"/>
      <c r="T1295" s="5"/>
    </row>
    <row r="1296" spans="19:20" x14ac:dyDescent="0.2">
      <c r="S1296" s="4"/>
      <c r="T1296" s="5"/>
    </row>
    <row r="1297" spans="19:20" x14ac:dyDescent="0.2">
      <c r="S1297" s="4"/>
      <c r="T1297" s="5"/>
    </row>
    <row r="1298" spans="19:20" x14ac:dyDescent="0.2">
      <c r="S1298" s="4"/>
      <c r="T1298" s="5"/>
    </row>
    <row r="1299" spans="19:20" x14ac:dyDescent="0.2">
      <c r="S1299" s="4"/>
      <c r="T1299" s="5"/>
    </row>
    <row r="1300" spans="19:20" x14ac:dyDescent="0.2">
      <c r="S1300" s="4"/>
      <c r="T1300" s="5"/>
    </row>
    <row r="1301" spans="19:20" x14ac:dyDescent="0.2">
      <c r="S1301" s="4"/>
      <c r="T1301" s="5"/>
    </row>
    <row r="1302" spans="19:20" x14ac:dyDescent="0.2">
      <c r="S1302" s="4"/>
      <c r="T1302" s="5"/>
    </row>
    <row r="1303" spans="19:20" x14ac:dyDescent="0.2">
      <c r="S1303" s="4"/>
      <c r="T1303" s="5"/>
    </row>
    <row r="1304" spans="19:20" x14ac:dyDescent="0.2">
      <c r="S1304" s="4"/>
      <c r="T1304" s="5"/>
    </row>
    <row r="1305" spans="19:20" x14ac:dyDescent="0.2">
      <c r="S1305" s="4"/>
      <c r="T1305" s="5"/>
    </row>
    <row r="1306" spans="19:20" x14ac:dyDescent="0.2">
      <c r="S1306" s="4"/>
      <c r="T1306" s="5"/>
    </row>
    <row r="1307" spans="19:20" x14ac:dyDescent="0.2">
      <c r="S1307" s="4"/>
      <c r="T1307" s="5"/>
    </row>
    <row r="1308" spans="19:20" x14ac:dyDescent="0.2">
      <c r="S1308" s="4"/>
      <c r="T1308" s="5"/>
    </row>
    <row r="1309" spans="19:20" x14ac:dyDescent="0.2">
      <c r="S1309" s="4"/>
      <c r="T1309" s="5"/>
    </row>
    <row r="1310" spans="19:20" x14ac:dyDescent="0.2">
      <c r="S1310" s="4"/>
      <c r="T1310" s="5"/>
    </row>
    <row r="1311" spans="19:20" x14ac:dyDescent="0.2">
      <c r="S1311" s="4"/>
      <c r="T1311" s="5"/>
    </row>
    <row r="1312" spans="19:20" x14ac:dyDescent="0.2">
      <c r="S1312" s="4"/>
      <c r="T1312" s="5"/>
    </row>
    <row r="1313" spans="19:20" x14ac:dyDescent="0.2">
      <c r="S1313" s="4"/>
      <c r="T1313" s="5"/>
    </row>
    <row r="1314" spans="19:20" x14ac:dyDescent="0.2">
      <c r="S1314" s="4"/>
      <c r="T1314" s="5"/>
    </row>
    <row r="1315" spans="19:20" x14ac:dyDescent="0.2">
      <c r="S1315" s="4"/>
      <c r="T1315" s="5"/>
    </row>
    <row r="1316" spans="19:20" x14ac:dyDescent="0.2">
      <c r="S1316" s="4"/>
      <c r="T1316" s="5"/>
    </row>
    <row r="1317" spans="19:20" x14ac:dyDescent="0.2">
      <c r="S1317" s="4"/>
      <c r="T1317" s="5"/>
    </row>
    <row r="1318" spans="19:20" x14ac:dyDescent="0.2">
      <c r="S1318" s="4"/>
      <c r="T1318" s="5"/>
    </row>
    <row r="1319" spans="19:20" x14ac:dyDescent="0.2">
      <c r="S1319" s="4"/>
      <c r="T1319" s="5"/>
    </row>
    <row r="1320" spans="19:20" x14ac:dyDescent="0.2">
      <c r="S1320" s="4"/>
      <c r="T1320" s="5"/>
    </row>
    <row r="1321" spans="19:20" x14ac:dyDescent="0.2">
      <c r="S1321" s="4"/>
      <c r="T1321" s="5"/>
    </row>
    <row r="1322" spans="19:20" x14ac:dyDescent="0.2">
      <c r="S1322" s="4"/>
      <c r="T1322" s="5"/>
    </row>
    <row r="1323" spans="19:20" x14ac:dyDescent="0.2">
      <c r="S1323" s="4"/>
      <c r="T1323" s="5"/>
    </row>
    <row r="1324" spans="19:20" x14ac:dyDescent="0.2">
      <c r="S1324" s="4"/>
      <c r="T1324" s="5"/>
    </row>
    <row r="1325" spans="19:20" x14ac:dyDescent="0.2">
      <c r="S1325" s="4"/>
      <c r="T1325" s="5"/>
    </row>
    <row r="1326" spans="19:20" x14ac:dyDescent="0.2">
      <c r="S1326" s="4"/>
      <c r="T1326" s="5"/>
    </row>
    <row r="1327" spans="19:20" x14ac:dyDescent="0.2">
      <c r="S1327" s="4"/>
      <c r="T1327" s="5"/>
    </row>
    <row r="1328" spans="19:20" x14ac:dyDescent="0.2">
      <c r="S1328" s="4"/>
      <c r="T1328" s="5"/>
    </row>
    <row r="1329" spans="19:20" x14ac:dyDescent="0.2">
      <c r="S1329" s="4"/>
      <c r="T1329" s="5"/>
    </row>
    <row r="1330" spans="19:20" x14ac:dyDescent="0.2">
      <c r="S1330" s="4"/>
      <c r="T1330" s="5"/>
    </row>
    <row r="1331" spans="19:20" x14ac:dyDescent="0.2">
      <c r="S1331" s="4"/>
      <c r="T1331" s="5"/>
    </row>
    <row r="1332" spans="19:20" x14ac:dyDescent="0.2">
      <c r="S1332" s="4"/>
      <c r="T1332" s="5"/>
    </row>
    <row r="1333" spans="19:20" x14ac:dyDescent="0.2">
      <c r="S1333" s="4"/>
      <c r="T1333" s="5"/>
    </row>
    <row r="1334" spans="19:20" x14ac:dyDescent="0.2">
      <c r="S1334" s="4"/>
      <c r="T1334" s="5"/>
    </row>
    <row r="1335" spans="19:20" x14ac:dyDescent="0.2">
      <c r="S1335" s="4"/>
      <c r="T1335" s="5"/>
    </row>
    <row r="1336" spans="19:20" x14ac:dyDescent="0.2">
      <c r="S1336" s="4"/>
      <c r="T1336" s="5"/>
    </row>
    <row r="1337" spans="19:20" x14ac:dyDescent="0.2">
      <c r="S1337" s="4"/>
      <c r="T1337" s="5"/>
    </row>
    <row r="1338" spans="19:20" x14ac:dyDescent="0.2">
      <c r="S1338" s="4"/>
      <c r="T1338" s="5"/>
    </row>
    <row r="1339" spans="19:20" x14ac:dyDescent="0.2">
      <c r="S1339" s="4"/>
      <c r="T1339" s="5"/>
    </row>
    <row r="1340" spans="19:20" x14ac:dyDescent="0.2">
      <c r="S1340" s="4"/>
      <c r="T1340" s="5"/>
    </row>
    <row r="1341" spans="19:20" x14ac:dyDescent="0.2">
      <c r="S1341" s="4"/>
      <c r="T1341" s="5"/>
    </row>
    <row r="1342" spans="19:20" x14ac:dyDescent="0.2">
      <c r="S1342" s="4"/>
      <c r="T1342" s="5"/>
    </row>
    <row r="1343" spans="19:20" x14ac:dyDescent="0.2">
      <c r="S1343" s="4"/>
      <c r="T1343" s="5"/>
    </row>
    <row r="1344" spans="19:20" x14ac:dyDescent="0.2">
      <c r="S1344" s="4"/>
      <c r="T1344" s="5"/>
    </row>
    <row r="1345" spans="19:20" x14ac:dyDescent="0.2">
      <c r="S1345" s="4"/>
      <c r="T1345" s="5"/>
    </row>
    <row r="1346" spans="19:20" x14ac:dyDescent="0.2">
      <c r="S1346" s="4"/>
      <c r="T1346" s="5"/>
    </row>
    <row r="1347" spans="19:20" x14ac:dyDescent="0.2">
      <c r="S1347" s="4"/>
      <c r="T1347" s="5"/>
    </row>
    <row r="1348" spans="19:20" x14ac:dyDescent="0.2">
      <c r="S1348" s="4"/>
      <c r="T1348" s="5"/>
    </row>
    <row r="1349" spans="19:20" x14ac:dyDescent="0.2">
      <c r="S1349" s="4"/>
      <c r="T1349" s="5"/>
    </row>
    <row r="1350" spans="19:20" x14ac:dyDescent="0.2">
      <c r="S1350" s="4"/>
      <c r="T1350" s="5"/>
    </row>
    <row r="1351" spans="19:20" x14ac:dyDescent="0.2">
      <c r="S1351" s="4"/>
      <c r="T1351" s="5"/>
    </row>
    <row r="1352" spans="19:20" x14ac:dyDescent="0.2">
      <c r="S1352" s="4"/>
      <c r="T1352" s="5"/>
    </row>
    <row r="1353" spans="19:20" x14ac:dyDescent="0.2">
      <c r="S1353" s="4"/>
      <c r="T1353" s="5"/>
    </row>
    <row r="1354" spans="19:20" x14ac:dyDescent="0.2">
      <c r="S1354" s="4"/>
      <c r="T1354" s="5"/>
    </row>
    <row r="1355" spans="19:20" x14ac:dyDescent="0.2">
      <c r="S1355" s="4"/>
      <c r="T1355" s="5"/>
    </row>
    <row r="1356" spans="19:20" x14ac:dyDescent="0.2">
      <c r="S1356" s="4"/>
      <c r="T1356" s="5"/>
    </row>
    <row r="1357" spans="19:20" x14ac:dyDescent="0.2">
      <c r="S1357" s="4"/>
      <c r="T1357" s="5"/>
    </row>
    <row r="1358" spans="19:20" x14ac:dyDescent="0.2">
      <c r="S1358" s="4"/>
      <c r="T1358" s="5"/>
    </row>
    <row r="1359" spans="19:20" x14ac:dyDescent="0.2">
      <c r="S1359" s="4"/>
      <c r="T1359" s="5"/>
    </row>
    <row r="1360" spans="19:20" x14ac:dyDescent="0.2">
      <c r="S1360" s="4"/>
      <c r="T1360" s="5"/>
    </row>
    <row r="1361" spans="19:20" x14ac:dyDescent="0.2">
      <c r="S1361" s="4"/>
      <c r="T1361" s="5"/>
    </row>
    <row r="1362" spans="19:20" x14ac:dyDescent="0.2">
      <c r="S1362" s="4"/>
      <c r="T1362" s="5"/>
    </row>
    <row r="1363" spans="19:20" x14ac:dyDescent="0.2">
      <c r="S1363" s="4"/>
      <c r="T1363" s="5"/>
    </row>
    <row r="1364" spans="19:20" x14ac:dyDescent="0.2">
      <c r="S1364" s="4"/>
      <c r="T1364" s="5"/>
    </row>
    <row r="1365" spans="19:20" x14ac:dyDescent="0.2">
      <c r="S1365" s="4"/>
      <c r="T1365" s="5"/>
    </row>
    <row r="1366" spans="19:20" x14ac:dyDescent="0.2">
      <c r="S1366" s="4"/>
      <c r="T1366" s="5"/>
    </row>
    <row r="1367" spans="19:20" x14ac:dyDescent="0.2">
      <c r="S1367" s="4"/>
      <c r="T1367" s="5"/>
    </row>
    <row r="1368" spans="19:20" x14ac:dyDescent="0.2">
      <c r="S1368" s="4"/>
      <c r="T1368" s="5"/>
    </row>
    <row r="1369" spans="19:20" x14ac:dyDescent="0.2">
      <c r="S1369" s="4"/>
      <c r="T1369" s="5"/>
    </row>
    <row r="1370" spans="19:20" x14ac:dyDescent="0.2">
      <c r="S1370" s="4"/>
      <c r="T1370" s="5"/>
    </row>
    <row r="1371" spans="19:20" x14ac:dyDescent="0.2">
      <c r="S1371" s="4"/>
      <c r="T1371" s="5"/>
    </row>
    <row r="1372" spans="19:20" x14ac:dyDescent="0.2">
      <c r="S1372" s="4"/>
      <c r="T1372" s="5"/>
    </row>
    <row r="1373" spans="19:20" x14ac:dyDescent="0.2">
      <c r="S1373" s="4"/>
      <c r="T1373" s="5"/>
    </row>
    <row r="1374" spans="19:20" x14ac:dyDescent="0.2">
      <c r="S1374" s="4"/>
      <c r="T1374" s="5"/>
    </row>
    <row r="1375" spans="19:20" x14ac:dyDescent="0.2">
      <c r="S1375" s="4"/>
      <c r="T1375" s="5"/>
    </row>
    <row r="1376" spans="19:20" x14ac:dyDescent="0.2">
      <c r="S1376" s="4"/>
      <c r="T1376" s="5"/>
    </row>
    <row r="1377" spans="19:20" x14ac:dyDescent="0.2">
      <c r="S1377" s="4"/>
      <c r="T1377" s="5"/>
    </row>
    <row r="1378" spans="19:20" x14ac:dyDescent="0.2">
      <c r="S1378" s="4"/>
      <c r="T1378" s="5"/>
    </row>
    <row r="1379" spans="19:20" x14ac:dyDescent="0.2">
      <c r="S1379" s="4"/>
      <c r="T1379" s="5"/>
    </row>
    <row r="1380" spans="19:20" x14ac:dyDescent="0.2">
      <c r="S1380" s="4"/>
      <c r="T1380" s="5"/>
    </row>
    <row r="1381" spans="19:20" x14ac:dyDescent="0.2">
      <c r="S1381" s="4"/>
      <c r="T1381" s="5"/>
    </row>
    <row r="1382" spans="19:20" x14ac:dyDescent="0.2">
      <c r="S1382" s="4"/>
      <c r="T1382" s="5"/>
    </row>
    <row r="1383" spans="19:20" x14ac:dyDescent="0.2">
      <c r="S1383" s="4"/>
      <c r="T1383" s="5"/>
    </row>
    <row r="1384" spans="19:20" x14ac:dyDescent="0.2">
      <c r="S1384" s="4"/>
      <c r="T1384" s="5"/>
    </row>
    <row r="1385" spans="19:20" x14ac:dyDescent="0.2">
      <c r="S1385" s="4"/>
      <c r="T1385" s="5"/>
    </row>
    <row r="1386" spans="19:20" x14ac:dyDescent="0.2">
      <c r="S1386" s="4"/>
      <c r="T1386" s="5"/>
    </row>
    <row r="1387" spans="19:20" x14ac:dyDescent="0.2">
      <c r="S1387" s="4"/>
      <c r="T1387" s="5"/>
    </row>
    <row r="1388" spans="19:20" x14ac:dyDescent="0.2">
      <c r="S1388" s="4"/>
      <c r="T1388" s="5"/>
    </row>
    <row r="1389" spans="19:20" x14ac:dyDescent="0.2">
      <c r="S1389" s="4"/>
      <c r="T1389" s="5"/>
    </row>
    <row r="1390" spans="19:20" x14ac:dyDescent="0.2">
      <c r="S1390" s="4"/>
      <c r="T1390" s="5"/>
    </row>
    <row r="1391" spans="19:20" x14ac:dyDescent="0.2">
      <c r="S1391" s="4"/>
      <c r="T1391" s="5"/>
    </row>
    <row r="1392" spans="19:20" x14ac:dyDescent="0.2">
      <c r="S1392" s="4"/>
      <c r="T1392" s="5"/>
    </row>
    <row r="1393" spans="19:20" x14ac:dyDescent="0.2">
      <c r="S1393" s="4"/>
      <c r="T1393" s="5"/>
    </row>
    <row r="1394" spans="19:20" x14ac:dyDescent="0.2">
      <c r="S1394" s="4"/>
      <c r="T1394" s="5"/>
    </row>
    <row r="1395" spans="19:20" x14ac:dyDescent="0.2">
      <c r="S1395" s="4"/>
      <c r="T1395" s="5"/>
    </row>
    <row r="1396" spans="19:20" x14ac:dyDescent="0.2">
      <c r="S1396" s="4"/>
      <c r="T1396" s="5"/>
    </row>
    <row r="1397" spans="19:20" x14ac:dyDescent="0.2">
      <c r="S1397" s="4"/>
      <c r="T1397" s="5"/>
    </row>
    <row r="1398" spans="19:20" x14ac:dyDescent="0.2">
      <c r="S1398" s="4"/>
      <c r="T1398" s="5"/>
    </row>
    <row r="1399" spans="19:20" x14ac:dyDescent="0.2">
      <c r="S1399" s="4"/>
      <c r="T1399" s="5"/>
    </row>
    <row r="1400" spans="19:20" x14ac:dyDescent="0.2">
      <c r="S1400" s="4"/>
      <c r="T1400" s="5"/>
    </row>
    <row r="1401" spans="19:20" x14ac:dyDescent="0.2">
      <c r="S1401" s="4"/>
      <c r="T1401" s="5"/>
    </row>
    <row r="1402" spans="19:20" x14ac:dyDescent="0.2">
      <c r="S1402" s="4"/>
      <c r="T1402" s="5"/>
    </row>
    <row r="1403" spans="19:20" x14ac:dyDescent="0.2">
      <c r="S1403" s="4"/>
      <c r="T1403" s="5"/>
    </row>
    <row r="1404" spans="19:20" x14ac:dyDescent="0.2">
      <c r="S1404" s="4"/>
      <c r="T1404" s="5"/>
    </row>
    <row r="1405" spans="19:20" x14ac:dyDescent="0.2">
      <c r="S1405" s="4"/>
      <c r="T1405" s="5"/>
    </row>
    <row r="1406" spans="19:20" x14ac:dyDescent="0.2">
      <c r="S1406" s="4"/>
      <c r="T1406" s="5"/>
    </row>
    <row r="1407" spans="19:20" x14ac:dyDescent="0.2">
      <c r="S1407" s="4"/>
      <c r="T1407" s="5"/>
    </row>
    <row r="1408" spans="19:20" x14ac:dyDescent="0.2">
      <c r="S1408" s="4"/>
      <c r="T1408" s="5"/>
    </row>
    <row r="1409" spans="19:20" x14ac:dyDescent="0.2">
      <c r="S1409" s="4"/>
      <c r="T1409" s="5"/>
    </row>
    <row r="1410" spans="19:20" x14ac:dyDescent="0.2">
      <c r="S1410" s="4"/>
      <c r="T1410" s="5"/>
    </row>
    <row r="1411" spans="19:20" x14ac:dyDescent="0.2">
      <c r="S1411" s="4"/>
      <c r="T1411" s="5"/>
    </row>
    <row r="1412" spans="19:20" x14ac:dyDescent="0.2">
      <c r="S1412" s="4"/>
      <c r="T1412" s="5"/>
    </row>
    <row r="1413" spans="19:20" x14ac:dyDescent="0.2">
      <c r="S1413" s="4"/>
      <c r="T1413" s="5"/>
    </row>
    <row r="1414" spans="19:20" x14ac:dyDescent="0.2">
      <c r="S1414" s="4"/>
      <c r="T1414" s="5"/>
    </row>
    <row r="1415" spans="19:20" x14ac:dyDescent="0.2">
      <c r="S1415" s="4"/>
      <c r="T1415" s="5"/>
    </row>
    <row r="1416" spans="19:20" x14ac:dyDescent="0.2">
      <c r="S1416" s="4"/>
      <c r="T1416" s="5"/>
    </row>
    <row r="1417" spans="19:20" x14ac:dyDescent="0.2">
      <c r="S1417" s="4"/>
      <c r="T1417" s="5"/>
    </row>
    <row r="1418" spans="19:20" x14ac:dyDescent="0.2">
      <c r="S1418" s="4"/>
      <c r="T1418" s="5"/>
    </row>
    <row r="1419" spans="19:20" x14ac:dyDescent="0.2">
      <c r="S1419" s="4"/>
      <c r="T1419" s="5"/>
    </row>
    <row r="1420" spans="19:20" x14ac:dyDescent="0.2">
      <c r="S1420" s="4"/>
      <c r="T1420" s="5"/>
    </row>
    <row r="1421" spans="19:20" x14ac:dyDescent="0.2">
      <c r="S1421" s="4"/>
      <c r="T1421" s="5"/>
    </row>
    <row r="1422" spans="19:20" x14ac:dyDescent="0.2">
      <c r="S1422" s="4"/>
      <c r="T1422" s="5"/>
    </row>
    <row r="1423" spans="19:20" x14ac:dyDescent="0.2">
      <c r="S1423" s="4"/>
      <c r="T1423" s="5"/>
    </row>
    <row r="1424" spans="19:20" x14ac:dyDescent="0.2">
      <c r="S1424" s="4"/>
      <c r="T1424" s="5"/>
    </row>
    <row r="1425" spans="19:20" x14ac:dyDescent="0.2">
      <c r="S1425" s="4"/>
      <c r="T1425" s="5"/>
    </row>
    <row r="1426" spans="19:20" x14ac:dyDescent="0.2">
      <c r="S1426" s="4"/>
      <c r="T1426" s="5"/>
    </row>
    <row r="1427" spans="19:20" x14ac:dyDescent="0.2">
      <c r="S1427" s="4"/>
      <c r="T1427" s="5"/>
    </row>
    <row r="1428" spans="19:20" x14ac:dyDescent="0.2">
      <c r="S1428" s="4"/>
      <c r="T1428" s="5"/>
    </row>
    <row r="1429" spans="19:20" x14ac:dyDescent="0.2">
      <c r="S1429" s="4"/>
      <c r="T1429" s="5"/>
    </row>
    <row r="1430" spans="19:20" x14ac:dyDescent="0.2">
      <c r="S1430" s="4"/>
      <c r="T1430" s="5"/>
    </row>
    <row r="1431" spans="19:20" x14ac:dyDescent="0.2">
      <c r="S1431" s="4"/>
      <c r="T1431" s="5"/>
    </row>
    <row r="1432" spans="19:20" x14ac:dyDescent="0.2">
      <c r="S1432" s="4"/>
      <c r="T1432" s="5"/>
    </row>
    <row r="1433" spans="19:20" x14ac:dyDescent="0.2">
      <c r="S1433" s="4"/>
      <c r="T1433" s="5"/>
    </row>
    <row r="1434" spans="19:20" x14ac:dyDescent="0.2">
      <c r="S1434" s="4"/>
      <c r="T1434" s="5"/>
    </row>
    <row r="1435" spans="19:20" x14ac:dyDescent="0.2">
      <c r="S1435" s="4"/>
      <c r="T1435" s="5"/>
    </row>
    <row r="1436" spans="19:20" x14ac:dyDescent="0.2">
      <c r="S1436" s="4"/>
      <c r="T1436" s="5"/>
    </row>
    <row r="1437" spans="19:20" x14ac:dyDescent="0.2">
      <c r="S1437" s="4"/>
      <c r="T1437" s="5"/>
    </row>
    <row r="1438" spans="19:20" x14ac:dyDescent="0.2">
      <c r="S1438" s="4"/>
      <c r="T1438" s="5"/>
    </row>
    <row r="1439" spans="19:20" x14ac:dyDescent="0.2">
      <c r="S1439" s="4"/>
      <c r="T1439" s="5"/>
    </row>
    <row r="1440" spans="19:20" x14ac:dyDescent="0.2">
      <c r="S1440" s="4"/>
      <c r="T1440" s="5"/>
    </row>
    <row r="1441" spans="19:20" x14ac:dyDescent="0.2">
      <c r="S1441" s="4"/>
      <c r="T1441" s="5"/>
    </row>
    <row r="1442" spans="19:20" x14ac:dyDescent="0.2">
      <c r="S1442" s="4"/>
      <c r="T1442" s="5"/>
    </row>
    <row r="1443" spans="19:20" x14ac:dyDescent="0.2">
      <c r="S1443" s="4"/>
      <c r="T1443" s="5"/>
    </row>
    <row r="1444" spans="19:20" x14ac:dyDescent="0.2">
      <c r="S1444" s="4"/>
      <c r="T1444" s="5"/>
    </row>
    <row r="1445" spans="19:20" x14ac:dyDescent="0.2">
      <c r="S1445" s="4"/>
      <c r="T1445" s="5"/>
    </row>
    <row r="1446" spans="19:20" x14ac:dyDescent="0.2">
      <c r="S1446" s="4"/>
      <c r="T1446" s="5"/>
    </row>
    <row r="1447" spans="19:20" x14ac:dyDescent="0.2">
      <c r="S1447" s="4"/>
      <c r="T1447" s="5"/>
    </row>
    <row r="1448" spans="19:20" x14ac:dyDescent="0.2">
      <c r="S1448" s="4"/>
      <c r="T1448" s="5"/>
    </row>
    <row r="1449" spans="19:20" x14ac:dyDescent="0.2">
      <c r="S1449" s="4"/>
      <c r="T1449" s="5"/>
    </row>
    <row r="1450" spans="19:20" x14ac:dyDescent="0.2">
      <c r="S1450" s="4"/>
      <c r="T1450" s="5"/>
    </row>
    <row r="1451" spans="19:20" x14ac:dyDescent="0.2">
      <c r="S1451" s="4"/>
      <c r="T1451" s="5"/>
    </row>
    <row r="1452" spans="19:20" x14ac:dyDescent="0.2">
      <c r="S1452" s="4"/>
      <c r="T1452" s="5"/>
    </row>
    <row r="1453" spans="19:20" x14ac:dyDescent="0.2">
      <c r="S1453" s="4"/>
      <c r="T1453" s="5"/>
    </row>
    <row r="1454" spans="19:20" x14ac:dyDescent="0.2">
      <c r="S1454" s="4"/>
      <c r="T1454" s="5"/>
    </row>
    <row r="1455" spans="19:20" x14ac:dyDescent="0.2">
      <c r="S1455" s="4"/>
      <c r="T1455" s="5"/>
    </row>
    <row r="1456" spans="19:20" x14ac:dyDescent="0.2">
      <c r="S1456" s="4"/>
      <c r="T1456" s="5"/>
    </row>
    <row r="1457" spans="19:20" x14ac:dyDescent="0.2">
      <c r="S1457" s="4"/>
      <c r="T1457" s="5"/>
    </row>
    <row r="1458" spans="19:20" x14ac:dyDescent="0.2">
      <c r="S1458" s="4"/>
      <c r="T1458" s="5"/>
    </row>
    <row r="1459" spans="19:20" x14ac:dyDescent="0.2">
      <c r="S1459" s="4"/>
      <c r="T1459" s="5"/>
    </row>
    <row r="1460" spans="19:20" x14ac:dyDescent="0.2">
      <c r="S1460" s="4"/>
      <c r="T1460" s="5"/>
    </row>
    <row r="1461" spans="19:20" x14ac:dyDescent="0.2">
      <c r="S1461" s="4"/>
      <c r="T1461" s="5"/>
    </row>
    <row r="1462" spans="19:20" x14ac:dyDescent="0.2">
      <c r="S1462" s="4"/>
      <c r="T1462" s="5"/>
    </row>
    <row r="1463" spans="19:20" x14ac:dyDescent="0.2">
      <c r="S1463" s="4"/>
      <c r="T1463" s="5"/>
    </row>
    <row r="1464" spans="19:20" x14ac:dyDescent="0.2">
      <c r="S1464" s="4"/>
      <c r="T1464" s="5"/>
    </row>
    <row r="1465" spans="19:20" x14ac:dyDescent="0.2">
      <c r="S1465" s="4"/>
      <c r="T1465" s="5"/>
    </row>
    <row r="1466" spans="19:20" x14ac:dyDescent="0.2">
      <c r="S1466" s="4"/>
      <c r="T1466" s="5"/>
    </row>
    <row r="1467" spans="19:20" x14ac:dyDescent="0.2">
      <c r="S1467" s="4"/>
      <c r="T1467" s="5"/>
    </row>
    <row r="1468" spans="19:20" x14ac:dyDescent="0.2">
      <c r="S1468" s="4"/>
      <c r="T1468" s="5"/>
    </row>
    <row r="1469" spans="19:20" x14ac:dyDescent="0.2">
      <c r="S1469" s="4"/>
      <c r="T1469" s="5"/>
    </row>
    <row r="1470" spans="19:20" x14ac:dyDescent="0.2">
      <c r="S1470" s="4"/>
      <c r="T1470" s="5"/>
    </row>
    <row r="1471" spans="19:20" x14ac:dyDescent="0.2">
      <c r="S1471" s="4"/>
      <c r="T1471" s="5"/>
    </row>
    <row r="1472" spans="19:20" x14ac:dyDescent="0.2">
      <c r="S1472" s="4"/>
      <c r="T1472" s="5"/>
    </row>
    <row r="1473" spans="19:20" x14ac:dyDescent="0.2">
      <c r="S1473" s="4"/>
      <c r="T1473" s="5"/>
    </row>
    <row r="1474" spans="19:20" x14ac:dyDescent="0.2">
      <c r="S1474" s="4"/>
      <c r="T1474" s="5"/>
    </row>
    <row r="1475" spans="19:20" x14ac:dyDescent="0.2">
      <c r="S1475" s="4"/>
      <c r="T1475" s="5"/>
    </row>
    <row r="1476" spans="19:20" x14ac:dyDescent="0.2">
      <c r="S1476" s="4"/>
      <c r="T1476" s="5"/>
    </row>
    <row r="1477" spans="19:20" x14ac:dyDescent="0.2">
      <c r="S1477" s="4"/>
      <c r="T1477" s="5"/>
    </row>
    <row r="1478" spans="19:20" x14ac:dyDescent="0.2">
      <c r="S1478" s="4"/>
      <c r="T1478" s="5"/>
    </row>
    <row r="1479" spans="19:20" x14ac:dyDescent="0.2">
      <c r="S1479" s="4"/>
      <c r="T1479" s="5"/>
    </row>
    <row r="1480" spans="19:20" x14ac:dyDescent="0.2">
      <c r="S1480" s="4"/>
      <c r="T1480" s="5"/>
    </row>
    <row r="1481" spans="19:20" x14ac:dyDescent="0.2">
      <c r="S1481" s="4"/>
      <c r="T1481" s="5"/>
    </row>
    <row r="1482" spans="19:20" x14ac:dyDescent="0.2">
      <c r="S1482" s="4"/>
      <c r="T1482" s="5"/>
    </row>
    <row r="1483" spans="19:20" x14ac:dyDescent="0.2">
      <c r="S1483" s="4"/>
      <c r="T1483" s="5"/>
    </row>
    <row r="1484" spans="19:20" x14ac:dyDescent="0.2">
      <c r="S1484" s="4"/>
      <c r="T1484" s="5"/>
    </row>
    <row r="1485" spans="19:20" x14ac:dyDescent="0.2">
      <c r="S1485" s="4"/>
      <c r="T1485" s="5"/>
    </row>
    <row r="1486" spans="19:20" x14ac:dyDescent="0.2">
      <c r="S1486" s="4"/>
      <c r="T1486" s="5"/>
    </row>
    <row r="1487" spans="19:20" x14ac:dyDescent="0.2">
      <c r="S1487" s="4"/>
      <c r="T1487" s="5"/>
    </row>
    <row r="1488" spans="19:20" x14ac:dyDescent="0.2">
      <c r="S1488" s="4"/>
      <c r="T1488" s="5"/>
    </row>
    <row r="1489" spans="19:20" x14ac:dyDescent="0.2">
      <c r="S1489" s="4"/>
      <c r="T1489" s="5"/>
    </row>
    <row r="1490" spans="19:20" x14ac:dyDescent="0.2">
      <c r="S1490" s="4"/>
      <c r="T1490" s="5"/>
    </row>
    <row r="1491" spans="19:20" x14ac:dyDescent="0.2">
      <c r="S1491" s="4"/>
      <c r="T1491" s="5"/>
    </row>
    <row r="1492" spans="19:20" x14ac:dyDescent="0.2">
      <c r="S1492" s="4"/>
      <c r="T1492" s="5"/>
    </row>
    <row r="1493" spans="19:20" x14ac:dyDescent="0.2">
      <c r="S1493" s="4"/>
      <c r="T1493" s="5"/>
    </row>
    <row r="1494" spans="19:20" x14ac:dyDescent="0.2">
      <c r="S1494" s="4"/>
      <c r="T1494" s="5"/>
    </row>
    <row r="1495" spans="19:20" x14ac:dyDescent="0.2">
      <c r="S1495" s="4"/>
      <c r="T1495" s="5"/>
    </row>
    <row r="1496" spans="19:20" x14ac:dyDescent="0.2">
      <c r="S1496" s="4"/>
      <c r="T1496" s="5"/>
    </row>
    <row r="1497" spans="19:20" x14ac:dyDescent="0.2">
      <c r="S1497" s="4"/>
      <c r="T1497" s="5"/>
    </row>
    <row r="1498" spans="19:20" x14ac:dyDescent="0.2">
      <c r="S1498" s="4"/>
      <c r="T1498" s="5"/>
    </row>
    <row r="1499" spans="19:20" x14ac:dyDescent="0.2">
      <c r="S1499" s="4"/>
      <c r="T1499" s="5"/>
    </row>
    <row r="1500" spans="19:20" x14ac:dyDescent="0.2">
      <c r="S1500" s="4"/>
      <c r="T1500" s="5"/>
    </row>
    <row r="1501" spans="19:20" x14ac:dyDescent="0.2">
      <c r="S1501" s="4"/>
      <c r="T1501" s="5"/>
    </row>
    <row r="1502" spans="19:20" x14ac:dyDescent="0.2">
      <c r="S1502" s="4"/>
      <c r="T1502" s="5"/>
    </row>
    <row r="1503" spans="19:20" x14ac:dyDescent="0.2">
      <c r="S1503" s="4"/>
      <c r="T1503" s="5"/>
    </row>
    <row r="1504" spans="19:20" x14ac:dyDescent="0.2">
      <c r="S1504" s="4"/>
      <c r="T1504" s="5"/>
    </row>
    <row r="1505" spans="19:20" x14ac:dyDescent="0.2">
      <c r="S1505" s="4"/>
      <c r="T1505" s="5"/>
    </row>
    <row r="1506" spans="19:20" x14ac:dyDescent="0.2">
      <c r="S1506" s="4"/>
      <c r="T1506" s="5"/>
    </row>
    <row r="1507" spans="19:20" x14ac:dyDescent="0.2">
      <c r="S1507" s="4"/>
      <c r="T1507" s="5"/>
    </row>
    <row r="1508" spans="19:20" x14ac:dyDescent="0.2">
      <c r="S1508" s="4"/>
      <c r="T1508" s="5"/>
    </row>
    <row r="1509" spans="19:20" x14ac:dyDescent="0.2">
      <c r="S1509" s="4"/>
      <c r="T1509" s="5"/>
    </row>
    <row r="1510" spans="19:20" x14ac:dyDescent="0.2">
      <c r="S1510" s="4"/>
      <c r="T1510" s="5"/>
    </row>
    <row r="1511" spans="19:20" x14ac:dyDescent="0.2">
      <c r="S1511" s="4"/>
      <c r="T1511" s="5"/>
    </row>
    <row r="1512" spans="19:20" x14ac:dyDescent="0.2">
      <c r="S1512" s="4"/>
      <c r="T1512" s="5"/>
    </row>
    <row r="1513" spans="19:20" x14ac:dyDescent="0.2">
      <c r="S1513" s="4"/>
      <c r="T1513" s="5"/>
    </row>
    <row r="1514" spans="19:20" x14ac:dyDescent="0.2">
      <c r="S1514" s="4"/>
      <c r="T1514" s="5"/>
    </row>
    <row r="1515" spans="19:20" x14ac:dyDescent="0.2">
      <c r="S1515" s="4"/>
      <c r="T1515" s="5"/>
    </row>
    <row r="1516" spans="19:20" x14ac:dyDescent="0.2">
      <c r="S1516" s="4"/>
      <c r="T1516" s="5"/>
    </row>
    <row r="1517" spans="19:20" x14ac:dyDescent="0.2">
      <c r="S1517" s="4"/>
      <c r="T1517" s="5"/>
    </row>
    <row r="1518" spans="19:20" x14ac:dyDescent="0.2">
      <c r="S1518" s="4"/>
      <c r="T1518" s="5"/>
    </row>
    <row r="1519" spans="19:20" x14ac:dyDescent="0.2">
      <c r="S1519" s="4"/>
      <c r="T1519" s="5"/>
    </row>
    <row r="1520" spans="19:20" x14ac:dyDescent="0.2">
      <c r="S1520" s="4"/>
      <c r="T1520" s="5"/>
    </row>
    <row r="1521" spans="19:20" x14ac:dyDescent="0.2">
      <c r="S1521" s="4"/>
      <c r="T1521" s="5"/>
    </row>
    <row r="1522" spans="19:20" x14ac:dyDescent="0.2">
      <c r="S1522" s="4"/>
      <c r="T1522" s="5"/>
    </row>
    <row r="1523" spans="19:20" x14ac:dyDescent="0.2">
      <c r="S1523" s="4"/>
      <c r="T1523" s="5"/>
    </row>
    <row r="1524" spans="19:20" x14ac:dyDescent="0.2">
      <c r="S1524" s="4"/>
      <c r="T1524" s="5"/>
    </row>
    <row r="1525" spans="19:20" x14ac:dyDescent="0.2">
      <c r="S1525" s="4"/>
      <c r="T1525" s="5"/>
    </row>
    <row r="1526" spans="19:20" x14ac:dyDescent="0.2">
      <c r="S1526" s="4"/>
      <c r="T1526" s="5"/>
    </row>
    <row r="1527" spans="19:20" x14ac:dyDescent="0.2">
      <c r="S1527" s="4"/>
      <c r="T1527" s="5"/>
    </row>
    <row r="1528" spans="19:20" x14ac:dyDescent="0.2">
      <c r="S1528" s="4"/>
      <c r="T1528" s="5"/>
    </row>
    <row r="1529" spans="19:20" x14ac:dyDescent="0.2">
      <c r="S1529" s="4"/>
      <c r="T1529" s="5"/>
    </row>
    <row r="1530" spans="19:20" x14ac:dyDescent="0.2">
      <c r="S1530" s="4"/>
      <c r="T1530" s="5"/>
    </row>
    <row r="1531" spans="19:20" x14ac:dyDescent="0.2">
      <c r="S1531" s="4"/>
      <c r="T1531" s="5"/>
    </row>
    <row r="1532" spans="19:20" x14ac:dyDescent="0.2">
      <c r="S1532" s="4"/>
      <c r="T1532" s="5"/>
    </row>
    <row r="1533" spans="19:20" x14ac:dyDescent="0.2">
      <c r="S1533" s="4"/>
      <c r="T1533" s="5"/>
    </row>
    <row r="1534" spans="19:20" x14ac:dyDescent="0.2">
      <c r="S1534" s="4"/>
      <c r="T1534" s="5"/>
    </row>
    <row r="1535" spans="19:20" x14ac:dyDescent="0.2">
      <c r="S1535" s="4"/>
      <c r="T1535" s="5"/>
    </row>
    <row r="1536" spans="19:20" x14ac:dyDescent="0.2">
      <c r="S1536" s="4"/>
      <c r="T1536" s="5"/>
    </row>
    <row r="1537" spans="19:20" x14ac:dyDescent="0.2">
      <c r="S1537" s="4"/>
      <c r="T1537" s="5"/>
    </row>
    <row r="1538" spans="19:20" x14ac:dyDescent="0.2">
      <c r="S1538" s="4"/>
      <c r="T1538" s="5"/>
    </row>
    <row r="1539" spans="19:20" x14ac:dyDescent="0.2">
      <c r="S1539" s="4"/>
      <c r="T1539" s="5"/>
    </row>
    <row r="1540" spans="19:20" x14ac:dyDescent="0.2">
      <c r="S1540" s="4"/>
      <c r="T1540" s="5"/>
    </row>
    <row r="1541" spans="19:20" x14ac:dyDescent="0.2">
      <c r="S1541" s="4"/>
      <c r="T1541" s="5"/>
    </row>
    <row r="1542" spans="19:20" x14ac:dyDescent="0.2">
      <c r="S1542" s="4"/>
      <c r="T1542" s="5"/>
    </row>
    <row r="1543" spans="19:20" x14ac:dyDescent="0.2">
      <c r="S1543" s="4"/>
      <c r="T1543" s="5"/>
    </row>
    <row r="1544" spans="19:20" x14ac:dyDescent="0.2">
      <c r="S1544" s="4"/>
      <c r="T1544" s="5"/>
    </row>
    <row r="1545" spans="19:20" x14ac:dyDescent="0.2">
      <c r="S1545" s="4"/>
      <c r="T1545" s="5"/>
    </row>
    <row r="1546" spans="19:20" x14ac:dyDescent="0.2">
      <c r="S1546" s="4"/>
      <c r="T1546" s="5"/>
    </row>
    <row r="1547" spans="19:20" x14ac:dyDescent="0.2">
      <c r="S1547" s="4"/>
      <c r="T1547" s="5"/>
    </row>
    <row r="1548" spans="19:20" x14ac:dyDescent="0.2">
      <c r="S1548" s="4"/>
      <c r="T1548" s="5"/>
    </row>
    <row r="1549" spans="19:20" x14ac:dyDescent="0.2">
      <c r="S1549" s="4"/>
      <c r="T1549" s="5"/>
    </row>
    <row r="1550" spans="19:20" x14ac:dyDescent="0.2">
      <c r="S1550" s="4"/>
      <c r="T1550" s="5"/>
    </row>
    <row r="1551" spans="19:20" x14ac:dyDescent="0.2">
      <c r="S1551" s="4"/>
      <c r="T1551" s="5"/>
    </row>
    <row r="1552" spans="19:20" x14ac:dyDescent="0.2">
      <c r="S1552" s="4"/>
      <c r="T1552" s="5"/>
    </row>
    <row r="1553" spans="19:20" x14ac:dyDescent="0.2">
      <c r="S1553" s="4"/>
      <c r="T1553" s="5"/>
    </row>
    <row r="1554" spans="19:20" x14ac:dyDescent="0.2">
      <c r="S1554" s="4"/>
      <c r="T1554" s="5"/>
    </row>
    <row r="1555" spans="19:20" x14ac:dyDescent="0.2">
      <c r="S1555" s="4"/>
      <c r="T1555" s="5"/>
    </row>
    <row r="1556" spans="19:20" x14ac:dyDescent="0.2">
      <c r="S1556" s="4"/>
      <c r="T1556" s="5"/>
    </row>
    <row r="1557" spans="19:20" x14ac:dyDescent="0.2">
      <c r="S1557" s="4"/>
      <c r="T1557" s="5"/>
    </row>
    <row r="1558" spans="19:20" x14ac:dyDescent="0.2">
      <c r="S1558" s="4"/>
      <c r="T1558" s="5"/>
    </row>
    <row r="1559" spans="19:20" x14ac:dyDescent="0.2">
      <c r="S1559" s="4"/>
      <c r="T1559" s="5"/>
    </row>
    <row r="1560" spans="19:20" x14ac:dyDescent="0.2">
      <c r="S1560" s="4"/>
      <c r="T1560" s="5"/>
    </row>
    <row r="1561" spans="19:20" x14ac:dyDescent="0.2">
      <c r="S1561" s="4"/>
      <c r="T1561" s="5"/>
    </row>
    <row r="1562" spans="19:20" x14ac:dyDescent="0.2">
      <c r="S1562" s="4"/>
      <c r="T1562" s="5"/>
    </row>
    <row r="1563" spans="19:20" x14ac:dyDescent="0.2">
      <c r="S1563" s="4"/>
      <c r="T1563" s="5"/>
    </row>
    <row r="1564" spans="19:20" x14ac:dyDescent="0.2">
      <c r="S1564" s="4"/>
      <c r="T1564" s="5"/>
    </row>
    <row r="1565" spans="19:20" x14ac:dyDescent="0.2">
      <c r="S1565" s="4"/>
      <c r="T1565" s="5"/>
    </row>
    <row r="1566" spans="19:20" x14ac:dyDescent="0.2">
      <c r="S1566" s="4"/>
      <c r="T1566" s="5"/>
    </row>
    <row r="1567" spans="19:20" x14ac:dyDescent="0.2">
      <c r="S1567" s="4"/>
      <c r="T1567" s="5"/>
    </row>
    <row r="1568" spans="19:20" x14ac:dyDescent="0.2">
      <c r="S1568" s="4"/>
      <c r="T1568" s="5"/>
    </row>
    <row r="1569" spans="19:20" x14ac:dyDescent="0.2">
      <c r="S1569" s="4"/>
      <c r="T1569" s="5"/>
    </row>
    <row r="1570" spans="19:20" x14ac:dyDescent="0.2">
      <c r="S1570" s="4"/>
      <c r="T1570" s="5"/>
    </row>
    <row r="1571" spans="19:20" x14ac:dyDescent="0.2">
      <c r="S1571" s="4"/>
      <c r="T1571" s="5"/>
    </row>
    <row r="1572" spans="19:20" x14ac:dyDescent="0.2">
      <c r="S1572" s="4"/>
      <c r="T1572" s="5"/>
    </row>
    <row r="1573" spans="19:20" x14ac:dyDescent="0.2">
      <c r="S1573" s="4"/>
      <c r="T1573" s="5"/>
    </row>
    <row r="1574" spans="19:20" x14ac:dyDescent="0.2">
      <c r="S1574" s="4"/>
      <c r="T1574" s="5"/>
    </row>
    <row r="1575" spans="19:20" x14ac:dyDescent="0.2">
      <c r="S1575" s="4"/>
      <c r="T1575" s="5"/>
    </row>
    <row r="1576" spans="19:20" x14ac:dyDescent="0.2">
      <c r="S1576" s="4"/>
      <c r="T1576" s="5"/>
    </row>
    <row r="1577" spans="19:20" x14ac:dyDescent="0.2">
      <c r="S1577" s="4"/>
      <c r="T1577" s="5"/>
    </row>
    <row r="1578" spans="19:20" x14ac:dyDescent="0.2">
      <c r="S1578" s="4"/>
      <c r="T1578" s="5"/>
    </row>
    <row r="1579" spans="19:20" x14ac:dyDescent="0.2">
      <c r="S1579" s="4"/>
      <c r="T1579" s="5"/>
    </row>
    <row r="1580" spans="19:20" x14ac:dyDescent="0.2">
      <c r="S1580" s="4"/>
      <c r="T1580" s="5"/>
    </row>
    <row r="1581" spans="19:20" x14ac:dyDescent="0.2">
      <c r="S1581" s="4"/>
      <c r="T1581" s="5"/>
    </row>
    <row r="1582" spans="19:20" x14ac:dyDescent="0.2">
      <c r="S1582" s="4"/>
      <c r="T1582" s="5"/>
    </row>
    <row r="1583" spans="19:20" x14ac:dyDescent="0.2">
      <c r="S1583" s="4"/>
      <c r="T1583" s="5"/>
    </row>
    <row r="1584" spans="19:20" x14ac:dyDescent="0.2">
      <c r="S1584" s="4"/>
      <c r="T1584" s="5"/>
    </row>
    <row r="1585" spans="19:20" x14ac:dyDescent="0.2">
      <c r="S1585" s="4"/>
      <c r="T1585" s="5"/>
    </row>
    <row r="1586" spans="19:20" x14ac:dyDescent="0.2">
      <c r="S1586" s="4"/>
      <c r="T1586" s="5"/>
    </row>
    <row r="1587" spans="19:20" x14ac:dyDescent="0.2">
      <c r="S1587" s="4"/>
      <c r="T1587" s="5"/>
    </row>
    <row r="1588" spans="19:20" x14ac:dyDescent="0.2">
      <c r="S1588" s="4"/>
      <c r="T1588" s="5"/>
    </row>
    <row r="1589" spans="19:20" x14ac:dyDescent="0.2">
      <c r="S1589" s="4"/>
      <c r="T1589" s="5"/>
    </row>
    <row r="1590" spans="19:20" x14ac:dyDescent="0.2">
      <c r="S1590" s="4"/>
      <c r="T1590" s="5"/>
    </row>
    <row r="1591" spans="19:20" x14ac:dyDescent="0.2">
      <c r="S1591" s="4"/>
      <c r="T1591" s="5"/>
    </row>
    <row r="1592" spans="19:20" x14ac:dyDescent="0.2">
      <c r="S1592" s="4"/>
      <c r="T1592" s="5"/>
    </row>
    <row r="1593" spans="19:20" x14ac:dyDescent="0.2">
      <c r="S1593" s="4"/>
      <c r="T1593" s="5"/>
    </row>
    <row r="1594" spans="19:20" x14ac:dyDescent="0.2">
      <c r="S1594" s="4"/>
      <c r="T1594" s="5"/>
    </row>
    <row r="1595" spans="19:20" x14ac:dyDescent="0.2">
      <c r="S1595" s="4"/>
      <c r="T1595" s="5"/>
    </row>
    <row r="1596" spans="19:20" x14ac:dyDescent="0.2">
      <c r="S1596" s="4"/>
      <c r="T1596" s="5"/>
    </row>
    <row r="1597" spans="19:20" x14ac:dyDescent="0.2">
      <c r="S1597" s="4"/>
      <c r="T1597" s="5"/>
    </row>
    <row r="1598" spans="19:20" x14ac:dyDescent="0.2">
      <c r="S1598" s="4"/>
      <c r="T1598" s="5"/>
    </row>
    <row r="1599" spans="19:20" x14ac:dyDescent="0.2">
      <c r="S1599" s="4"/>
      <c r="T1599" s="5"/>
    </row>
    <row r="1600" spans="19:20" x14ac:dyDescent="0.2">
      <c r="S1600" s="4"/>
      <c r="T1600" s="5"/>
    </row>
    <row r="1601" spans="19:20" x14ac:dyDescent="0.2">
      <c r="S1601" s="4"/>
      <c r="T1601" s="5"/>
    </row>
    <row r="1602" spans="19:20" x14ac:dyDescent="0.2">
      <c r="S1602" s="4"/>
      <c r="T1602" s="5"/>
    </row>
    <row r="1603" spans="19:20" x14ac:dyDescent="0.2">
      <c r="S1603" s="4"/>
      <c r="T1603" s="5"/>
    </row>
    <row r="1604" spans="19:20" x14ac:dyDescent="0.2">
      <c r="S1604" s="4"/>
      <c r="T1604" s="5"/>
    </row>
    <row r="1605" spans="19:20" x14ac:dyDescent="0.2">
      <c r="S1605" s="4"/>
      <c r="T1605" s="5"/>
    </row>
    <row r="1606" spans="19:20" x14ac:dyDescent="0.2">
      <c r="S1606" s="4"/>
      <c r="T1606" s="5"/>
    </row>
    <row r="1607" spans="19:20" x14ac:dyDescent="0.2">
      <c r="S1607" s="4"/>
      <c r="T1607" s="5"/>
    </row>
    <row r="1608" spans="19:20" x14ac:dyDescent="0.2">
      <c r="S1608" s="4"/>
      <c r="T1608" s="5"/>
    </row>
    <row r="1609" spans="19:20" x14ac:dyDescent="0.2">
      <c r="S1609" s="4"/>
      <c r="T1609" s="5"/>
    </row>
    <row r="1610" spans="19:20" x14ac:dyDescent="0.2">
      <c r="S1610" s="4"/>
      <c r="T1610" s="5"/>
    </row>
    <row r="1611" spans="19:20" x14ac:dyDescent="0.2">
      <c r="S1611" s="4"/>
      <c r="T1611" s="5"/>
    </row>
    <row r="1612" spans="19:20" x14ac:dyDescent="0.2">
      <c r="S1612" s="4"/>
      <c r="T1612" s="5"/>
    </row>
    <row r="1613" spans="19:20" x14ac:dyDescent="0.2">
      <c r="S1613" s="4"/>
      <c r="T1613" s="5"/>
    </row>
    <row r="1614" spans="19:20" x14ac:dyDescent="0.2">
      <c r="S1614" s="4"/>
      <c r="T1614" s="5"/>
    </row>
    <row r="1615" spans="19:20" x14ac:dyDescent="0.2">
      <c r="S1615" s="4"/>
      <c r="T1615" s="5"/>
    </row>
    <row r="1616" spans="19:20" x14ac:dyDescent="0.2">
      <c r="S1616" s="4"/>
      <c r="T1616" s="5"/>
    </row>
    <row r="1617" spans="19:20" x14ac:dyDescent="0.2">
      <c r="S1617" s="4"/>
      <c r="T1617" s="5"/>
    </row>
    <row r="1618" spans="19:20" x14ac:dyDescent="0.2">
      <c r="S1618" s="4"/>
      <c r="T1618" s="5"/>
    </row>
    <row r="1619" spans="19:20" x14ac:dyDescent="0.2">
      <c r="S1619" s="4"/>
      <c r="T1619" s="5"/>
    </row>
    <row r="1620" spans="19:20" x14ac:dyDescent="0.2">
      <c r="S1620" s="4"/>
      <c r="T1620" s="5"/>
    </row>
    <row r="1621" spans="19:20" x14ac:dyDescent="0.2">
      <c r="S1621" s="4"/>
      <c r="T1621" s="5"/>
    </row>
    <row r="1622" spans="19:20" x14ac:dyDescent="0.2">
      <c r="S1622" s="4"/>
      <c r="T1622" s="5"/>
    </row>
    <row r="1623" spans="19:20" x14ac:dyDescent="0.2">
      <c r="S1623" s="4"/>
      <c r="T1623" s="5"/>
    </row>
    <row r="1624" spans="19:20" x14ac:dyDescent="0.2">
      <c r="S1624" s="4"/>
      <c r="T1624" s="5"/>
    </row>
    <row r="1625" spans="19:20" x14ac:dyDescent="0.2">
      <c r="S1625" s="4"/>
      <c r="T1625" s="5"/>
    </row>
    <row r="1626" spans="19:20" x14ac:dyDescent="0.2">
      <c r="S1626" s="4"/>
      <c r="T1626" s="5"/>
    </row>
    <row r="1627" spans="19:20" x14ac:dyDescent="0.2">
      <c r="S1627" s="4"/>
      <c r="T1627" s="5"/>
    </row>
    <row r="1628" spans="19:20" x14ac:dyDescent="0.2">
      <c r="S1628" s="4"/>
      <c r="T1628" s="5"/>
    </row>
    <row r="1629" spans="19:20" x14ac:dyDescent="0.2">
      <c r="S1629" s="4"/>
      <c r="T1629" s="5"/>
    </row>
    <row r="1630" spans="19:20" x14ac:dyDescent="0.2">
      <c r="S1630" s="4"/>
      <c r="T1630" s="5"/>
    </row>
    <row r="1631" spans="19:20" x14ac:dyDescent="0.2">
      <c r="S1631" s="4"/>
      <c r="T1631" s="5"/>
    </row>
    <row r="1632" spans="19:20" x14ac:dyDescent="0.2">
      <c r="S1632" s="4"/>
      <c r="T1632" s="5"/>
    </row>
    <row r="1633" spans="19:20" x14ac:dyDescent="0.2">
      <c r="S1633" s="4"/>
      <c r="T1633" s="5"/>
    </row>
    <row r="1634" spans="19:20" x14ac:dyDescent="0.2">
      <c r="S1634" s="4"/>
      <c r="T1634" s="5"/>
    </row>
    <row r="1635" spans="19:20" x14ac:dyDescent="0.2">
      <c r="S1635" s="4"/>
      <c r="T1635" s="5"/>
    </row>
    <row r="1636" spans="19:20" x14ac:dyDescent="0.2">
      <c r="S1636" s="4"/>
      <c r="T1636" s="5"/>
    </row>
    <row r="1637" spans="19:20" x14ac:dyDescent="0.2">
      <c r="S1637" s="4"/>
      <c r="T1637" s="5"/>
    </row>
    <row r="1638" spans="19:20" x14ac:dyDescent="0.2">
      <c r="S1638" s="4"/>
      <c r="T1638" s="5"/>
    </row>
    <row r="1639" spans="19:20" x14ac:dyDescent="0.2">
      <c r="S1639" s="4"/>
      <c r="T1639" s="5"/>
    </row>
    <row r="1640" spans="19:20" x14ac:dyDescent="0.2">
      <c r="S1640" s="4"/>
      <c r="T1640" s="5"/>
    </row>
    <row r="1641" spans="19:20" x14ac:dyDescent="0.2">
      <c r="S1641" s="4"/>
      <c r="T1641" s="5"/>
    </row>
    <row r="1642" spans="19:20" x14ac:dyDescent="0.2">
      <c r="S1642" s="4"/>
      <c r="T1642" s="5"/>
    </row>
    <row r="1643" spans="19:20" x14ac:dyDescent="0.2">
      <c r="S1643" s="4"/>
      <c r="T1643" s="5"/>
    </row>
    <row r="1644" spans="19:20" x14ac:dyDescent="0.2">
      <c r="S1644" s="4"/>
      <c r="T1644" s="5"/>
    </row>
    <row r="1645" spans="19:20" x14ac:dyDescent="0.2">
      <c r="S1645" s="4"/>
      <c r="T1645" s="5"/>
    </row>
    <row r="1646" spans="19:20" x14ac:dyDescent="0.2">
      <c r="S1646" s="4"/>
      <c r="T1646" s="5"/>
    </row>
    <row r="1647" spans="19:20" x14ac:dyDescent="0.2">
      <c r="S1647" s="4"/>
      <c r="T1647" s="5"/>
    </row>
    <row r="1648" spans="19:20" x14ac:dyDescent="0.2">
      <c r="S1648" s="4"/>
      <c r="T1648" s="5"/>
    </row>
    <row r="1649" spans="19:20" x14ac:dyDescent="0.2">
      <c r="S1649" s="4"/>
      <c r="T1649" s="5"/>
    </row>
    <row r="1650" spans="19:20" x14ac:dyDescent="0.2">
      <c r="S1650" s="4"/>
      <c r="T1650" s="5"/>
    </row>
    <row r="1651" spans="19:20" x14ac:dyDescent="0.2">
      <c r="S1651" s="4"/>
      <c r="T1651" s="5"/>
    </row>
    <row r="1652" spans="19:20" x14ac:dyDescent="0.2">
      <c r="S1652" s="4"/>
      <c r="T1652" s="5"/>
    </row>
    <row r="1653" spans="19:20" x14ac:dyDescent="0.2">
      <c r="S1653" s="4"/>
      <c r="T1653" s="5"/>
    </row>
    <row r="1654" spans="19:20" x14ac:dyDescent="0.2">
      <c r="S1654" s="4"/>
      <c r="T1654" s="5"/>
    </row>
    <row r="1655" spans="19:20" x14ac:dyDescent="0.2">
      <c r="S1655" s="4"/>
      <c r="T1655" s="5"/>
    </row>
    <row r="1656" spans="19:20" x14ac:dyDescent="0.2">
      <c r="S1656" s="4"/>
      <c r="T1656" s="5"/>
    </row>
    <row r="1657" spans="19:20" x14ac:dyDescent="0.2">
      <c r="S1657" s="4"/>
      <c r="T1657" s="5"/>
    </row>
    <row r="1658" spans="19:20" x14ac:dyDescent="0.2">
      <c r="S1658" s="4"/>
      <c r="T1658" s="5"/>
    </row>
    <row r="1659" spans="19:20" x14ac:dyDescent="0.2">
      <c r="S1659" s="4"/>
      <c r="T1659" s="5"/>
    </row>
    <row r="1660" spans="19:20" x14ac:dyDescent="0.2">
      <c r="S1660" s="4"/>
      <c r="T1660" s="5"/>
    </row>
    <row r="1661" spans="19:20" x14ac:dyDescent="0.2">
      <c r="S1661" s="4"/>
      <c r="T1661" s="5"/>
    </row>
    <row r="1662" spans="19:20" x14ac:dyDescent="0.2">
      <c r="S1662" s="4"/>
      <c r="T1662" s="5"/>
    </row>
    <row r="1663" spans="19:20" x14ac:dyDescent="0.2">
      <c r="S1663" s="4"/>
      <c r="T1663" s="5"/>
    </row>
    <row r="1664" spans="19:20" x14ac:dyDescent="0.2">
      <c r="S1664" s="4"/>
      <c r="T1664" s="5"/>
    </row>
    <row r="1665" spans="19:20" x14ac:dyDescent="0.2">
      <c r="S1665" s="4"/>
      <c r="T1665" s="5"/>
    </row>
    <row r="1666" spans="19:20" x14ac:dyDescent="0.2">
      <c r="S1666" s="4"/>
      <c r="T1666" s="5"/>
    </row>
    <row r="1667" spans="19:20" x14ac:dyDescent="0.2">
      <c r="S1667" s="4"/>
      <c r="T1667" s="5"/>
    </row>
    <row r="1668" spans="19:20" x14ac:dyDescent="0.2">
      <c r="S1668" s="4"/>
      <c r="T1668" s="5"/>
    </row>
    <row r="1669" spans="19:20" x14ac:dyDescent="0.2">
      <c r="S1669" s="4"/>
      <c r="T1669" s="5"/>
    </row>
    <row r="1670" spans="19:20" x14ac:dyDescent="0.2">
      <c r="S1670" s="4"/>
      <c r="T1670" s="5"/>
    </row>
    <row r="1671" spans="19:20" x14ac:dyDescent="0.2">
      <c r="S1671" s="4"/>
      <c r="T1671" s="5"/>
    </row>
    <row r="1672" spans="19:20" x14ac:dyDescent="0.2">
      <c r="S1672" s="4"/>
      <c r="T1672" s="5"/>
    </row>
    <row r="1673" spans="19:20" x14ac:dyDescent="0.2">
      <c r="S1673" s="4"/>
      <c r="T1673" s="5"/>
    </row>
    <row r="1674" spans="19:20" x14ac:dyDescent="0.2">
      <c r="S1674" s="4"/>
      <c r="T1674" s="5"/>
    </row>
    <row r="1675" spans="19:20" x14ac:dyDescent="0.2">
      <c r="S1675" s="4"/>
      <c r="T1675" s="5"/>
    </row>
    <row r="1676" spans="19:20" x14ac:dyDescent="0.2">
      <c r="S1676" s="4"/>
      <c r="T1676" s="5"/>
    </row>
    <row r="1677" spans="19:20" x14ac:dyDescent="0.2">
      <c r="S1677" s="4"/>
      <c r="T1677" s="5"/>
    </row>
    <row r="1678" spans="19:20" x14ac:dyDescent="0.2">
      <c r="S1678" s="4"/>
      <c r="T1678" s="5"/>
    </row>
    <row r="1679" spans="19:20" x14ac:dyDescent="0.2">
      <c r="S1679" s="4"/>
      <c r="T1679" s="5"/>
    </row>
    <row r="1680" spans="19:20" x14ac:dyDescent="0.2">
      <c r="S1680" s="4"/>
      <c r="T1680" s="5"/>
    </row>
    <row r="1681" spans="19:20" x14ac:dyDescent="0.2">
      <c r="S1681" s="4"/>
      <c r="T1681" s="5"/>
    </row>
    <row r="1682" spans="19:20" x14ac:dyDescent="0.2">
      <c r="S1682" s="4"/>
      <c r="T1682" s="5"/>
    </row>
    <row r="1683" spans="19:20" x14ac:dyDescent="0.2">
      <c r="S1683" s="4"/>
      <c r="T1683" s="5"/>
    </row>
    <row r="1684" spans="19:20" x14ac:dyDescent="0.2">
      <c r="S1684" s="4"/>
      <c r="T1684" s="5"/>
    </row>
    <row r="1685" spans="19:20" x14ac:dyDescent="0.2">
      <c r="S1685" s="4"/>
      <c r="T1685" s="5"/>
    </row>
    <row r="1686" spans="19:20" x14ac:dyDescent="0.2">
      <c r="S1686" s="4"/>
      <c r="T1686" s="5"/>
    </row>
    <row r="1687" spans="19:20" x14ac:dyDescent="0.2">
      <c r="S1687" s="4"/>
      <c r="T1687" s="5"/>
    </row>
    <row r="1688" spans="19:20" x14ac:dyDescent="0.2">
      <c r="S1688" s="4"/>
      <c r="T1688" s="5"/>
    </row>
    <row r="1689" spans="19:20" x14ac:dyDescent="0.2">
      <c r="S1689" s="4"/>
      <c r="T1689" s="5"/>
    </row>
    <row r="1690" spans="19:20" x14ac:dyDescent="0.2">
      <c r="S1690" s="4"/>
      <c r="T1690" s="5"/>
    </row>
    <row r="1691" spans="19:20" x14ac:dyDescent="0.2">
      <c r="S1691" s="4"/>
      <c r="T1691" s="5"/>
    </row>
    <row r="1692" spans="19:20" x14ac:dyDescent="0.2">
      <c r="S1692" s="4"/>
      <c r="T1692" s="5"/>
    </row>
    <row r="1693" spans="19:20" x14ac:dyDescent="0.2">
      <c r="S1693" s="4"/>
      <c r="T1693" s="5"/>
    </row>
    <row r="1694" spans="19:20" x14ac:dyDescent="0.2">
      <c r="S1694" s="4"/>
      <c r="T1694" s="5"/>
    </row>
    <row r="1695" spans="19:20" x14ac:dyDescent="0.2">
      <c r="S1695" s="4"/>
      <c r="T1695" s="5"/>
    </row>
    <row r="1696" spans="19:20" x14ac:dyDescent="0.2">
      <c r="S1696" s="4"/>
      <c r="T1696" s="5"/>
    </row>
    <row r="1697" spans="19:20" x14ac:dyDescent="0.2">
      <c r="S1697" s="4"/>
      <c r="T1697" s="5"/>
    </row>
    <row r="1698" spans="19:20" x14ac:dyDescent="0.2">
      <c r="S1698" s="4"/>
      <c r="T1698" s="5"/>
    </row>
    <row r="1699" spans="19:20" x14ac:dyDescent="0.2">
      <c r="S1699" s="4"/>
      <c r="T1699" s="5"/>
    </row>
    <row r="1700" spans="19:20" x14ac:dyDescent="0.2">
      <c r="S1700" s="4"/>
      <c r="T1700" s="5"/>
    </row>
    <row r="1701" spans="19:20" x14ac:dyDescent="0.2">
      <c r="S1701" s="4"/>
      <c r="T1701" s="5"/>
    </row>
    <row r="1702" spans="19:20" x14ac:dyDescent="0.2">
      <c r="S1702" s="4"/>
      <c r="T1702" s="5"/>
    </row>
    <row r="1703" spans="19:20" x14ac:dyDescent="0.2">
      <c r="S1703" s="4"/>
      <c r="T1703" s="5"/>
    </row>
    <row r="1704" spans="19:20" x14ac:dyDescent="0.2">
      <c r="S1704" s="4"/>
      <c r="T1704" s="5"/>
    </row>
    <row r="1705" spans="19:20" x14ac:dyDescent="0.2">
      <c r="S1705" s="4"/>
      <c r="T1705" s="5"/>
    </row>
    <row r="1706" spans="19:20" x14ac:dyDescent="0.2">
      <c r="S1706" s="4"/>
      <c r="T1706" s="5"/>
    </row>
    <row r="1707" spans="19:20" x14ac:dyDescent="0.2">
      <c r="S1707" s="4"/>
      <c r="T1707" s="5"/>
    </row>
    <row r="1708" spans="19:20" x14ac:dyDescent="0.2">
      <c r="S1708" s="4"/>
      <c r="T1708" s="5"/>
    </row>
    <row r="1709" spans="19:20" x14ac:dyDescent="0.2">
      <c r="S1709" s="4"/>
      <c r="T1709" s="5"/>
    </row>
    <row r="1710" spans="19:20" x14ac:dyDescent="0.2">
      <c r="S1710" s="4"/>
      <c r="T1710" s="5"/>
    </row>
    <row r="1711" spans="19:20" x14ac:dyDescent="0.2">
      <c r="S1711" s="4"/>
      <c r="T1711" s="5"/>
    </row>
    <row r="1712" spans="19:20" x14ac:dyDescent="0.2">
      <c r="S1712" s="4"/>
      <c r="T1712" s="5"/>
    </row>
    <row r="1713" spans="19:20" x14ac:dyDescent="0.2">
      <c r="S1713" s="4"/>
      <c r="T1713" s="5"/>
    </row>
    <row r="1714" spans="19:20" x14ac:dyDescent="0.2">
      <c r="S1714" s="4"/>
      <c r="T1714" s="5"/>
    </row>
    <row r="1715" spans="19:20" x14ac:dyDescent="0.2">
      <c r="S1715" s="4"/>
      <c r="T1715" s="5"/>
    </row>
    <row r="1716" spans="19:20" x14ac:dyDescent="0.2">
      <c r="S1716" s="4"/>
      <c r="T1716" s="5"/>
    </row>
    <row r="1717" spans="19:20" x14ac:dyDescent="0.2">
      <c r="S1717" s="4"/>
      <c r="T1717" s="5"/>
    </row>
    <row r="1718" spans="19:20" x14ac:dyDescent="0.2">
      <c r="S1718" s="4"/>
      <c r="T1718" s="5"/>
    </row>
    <row r="1719" spans="19:20" x14ac:dyDescent="0.2">
      <c r="S1719" s="4"/>
      <c r="T1719" s="5"/>
    </row>
    <row r="1720" spans="19:20" x14ac:dyDescent="0.2">
      <c r="S1720" s="4"/>
      <c r="T1720" s="5"/>
    </row>
    <row r="1721" spans="19:20" x14ac:dyDescent="0.2">
      <c r="S1721" s="4"/>
      <c r="T1721" s="5"/>
    </row>
    <row r="1722" spans="19:20" x14ac:dyDescent="0.2">
      <c r="S1722" s="4"/>
      <c r="T1722" s="5"/>
    </row>
    <row r="1723" spans="19:20" x14ac:dyDescent="0.2">
      <c r="S1723" s="4"/>
      <c r="T1723" s="5"/>
    </row>
    <row r="1724" spans="19:20" x14ac:dyDescent="0.2">
      <c r="S1724" s="4"/>
      <c r="T1724" s="5"/>
    </row>
    <row r="1725" spans="19:20" x14ac:dyDescent="0.2">
      <c r="S1725" s="4"/>
      <c r="T1725" s="5"/>
    </row>
    <row r="1726" spans="19:20" x14ac:dyDescent="0.2">
      <c r="S1726" s="4"/>
      <c r="T1726" s="5"/>
    </row>
    <row r="1727" spans="19:20" x14ac:dyDescent="0.2">
      <c r="S1727" s="4"/>
      <c r="T1727" s="5"/>
    </row>
    <row r="1728" spans="19:20" x14ac:dyDescent="0.2">
      <c r="S1728" s="4"/>
      <c r="T1728" s="5"/>
    </row>
    <row r="1729" spans="19:20" x14ac:dyDescent="0.2">
      <c r="S1729" s="4"/>
      <c r="T1729" s="5"/>
    </row>
    <row r="1730" spans="19:20" x14ac:dyDescent="0.2">
      <c r="S1730" s="4"/>
      <c r="T1730" s="5"/>
    </row>
    <row r="1731" spans="19:20" x14ac:dyDescent="0.2">
      <c r="S1731" s="4"/>
      <c r="T1731" s="5"/>
    </row>
    <row r="1732" spans="19:20" x14ac:dyDescent="0.2">
      <c r="S1732" s="4"/>
      <c r="T1732" s="5"/>
    </row>
    <row r="1733" spans="19:20" x14ac:dyDescent="0.2">
      <c r="S1733" s="4"/>
      <c r="T1733" s="5"/>
    </row>
    <row r="1734" spans="19:20" x14ac:dyDescent="0.2">
      <c r="S1734" s="4"/>
      <c r="T1734" s="5"/>
    </row>
    <row r="1735" spans="19:20" x14ac:dyDescent="0.2">
      <c r="S1735" s="4"/>
      <c r="T1735" s="5"/>
    </row>
    <row r="1736" spans="19:20" x14ac:dyDescent="0.2">
      <c r="S1736" s="4"/>
      <c r="T1736" s="5"/>
    </row>
    <row r="1737" spans="19:20" x14ac:dyDescent="0.2">
      <c r="S1737" s="4"/>
      <c r="T1737" s="5"/>
    </row>
    <row r="1738" spans="19:20" x14ac:dyDescent="0.2">
      <c r="S1738" s="4"/>
      <c r="T1738" s="5"/>
    </row>
    <row r="1739" spans="19:20" x14ac:dyDescent="0.2">
      <c r="S1739" s="4"/>
      <c r="T1739" s="5"/>
    </row>
    <row r="1740" spans="19:20" x14ac:dyDescent="0.2">
      <c r="S1740" s="4"/>
      <c r="T1740" s="5"/>
    </row>
    <row r="1741" spans="19:20" x14ac:dyDescent="0.2">
      <c r="S1741" s="4"/>
      <c r="T1741" s="5"/>
    </row>
    <row r="1742" spans="19:20" x14ac:dyDescent="0.2">
      <c r="S1742" s="4"/>
      <c r="T1742" s="5"/>
    </row>
    <row r="1743" spans="19:20" x14ac:dyDescent="0.2">
      <c r="S1743" s="4"/>
      <c r="T1743" s="5"/>
    </row>
    <row r="1744" spans="19:20" x14ac:dyDescent="0.2">
      <c r="S1744" s="4"/>
      <c r="T1744" s="5"/>
    </row>
    <row r="1745" spans="19:20" x14ac:dyDescent="0.2">
      <c r="S1745" s="4"/>
      <c r="T1745" s="5"/>
    </row>
    <row r="1746" spans="19:20" x14ac:dyDescent="0.2">
      <c r="S1746" s="4"/>
      <c r="T1746" s="5"/>
    </row>
    <row r="1747" spans="19:20" x14ac:dyDescent="0.2">
      <c r="S1747" s="4"/>
      <c r="T1747" s="5"/>
    </row>
    <row r="1748" spans="19:20" x14ac:dyDescent="0.2">
      <c r="S1748" s="4"/>
      <c r="T1748" s="5"/>
    </row>
    <row r="1749" spans="19:20" x14ac:dyDescent="0.2">
      <c r="S1749" s="4"/>
      <c r="T1749" s="5"/>
    </row>
    <row r="1750" spans="19:20" x14ac:dyDescent="0.2">
      <c r="S1750" s="4"/>
      <c r="T1750" s="5"/>
    </row>
    <row r="1751" spans="19:20" x14ac:dyDescent="0.2">
      <c r="S1751" s="4"/>
      <c r="T1751" s="5"/>
    </row>
    <row r="1752" spans="19:20" x14ac:dyDescent="0.2">
      <c r="S1752" s="4"/>
      <c r="T1752" s="5"/>
    </row>
    <row r="1753" spans="19:20" x14ac:dyDescent="0.2">
      <c r="S1753" s="4"/>
      <c r="T1753" s="5"/>
    </row>
    <row r="1754" spans="19:20" x14ac:dyDescent="0.2">
      <c r="S1754" s="4"/>
      <c r="T1754" s="5"/>
    </row>
    <row r="1755" spans="19:20" x14ac:dyDescent="0.2">
      <c r="S1755" s="4"/>
      <c r="T1755" s="5"/>
    </row>
    <row r="1756" spans="19:20" x14ac:dyDescent="0.2">
      <c r="S1756" s="4"/>
      <c r="T1756" s="5"/>
    </row>
    <row r="1757" spans="19:20" x14ac:dyDescent="0.2">
      <c r="S1757" s="4"/>
      <c r="T1757" s="5"/>
    </row>
    <row r="1758" spans="19:20" x14ac:dyDescent="0.2">
      <c r="S1758" s="4"/>
      <c r="T1758" s="5"/>
    </row>
    <row r="1759" spans="19:20" x14ac:dyDescent="0.2">
      <c r="S1759" s="4"/>
      <c r="T1759" s="5"/>
    </row>
    <row r="1760" spans="19:20" x14ac:dyDescent="0.2">
      <c r="S1760" s="4"/>
      <c r="T1760" s="5"/>
    </row>
    <row r="1761" spans="19:20" x14ac:dyDescent="0.2">
      <c r="S1761" s="4"/>
      <c r="T1761" s="5"/>
    </row>
    <row r="1762" spans="19:20" x14ac:dyDescent="0.2">
      <c r="S1762" s="4"/>
      <c r="T1762" s="5"/>
    </row>
    <row r="1763" spans="19:20" x14ac:dyDescent="0.2">
      <c r="S1763" s="4"/>
      <c r="T1763" s="5"/>
    </row>
    <row r="1764" spans="19:20" x14ac:dyDescent="0.2">
      <c r="S1764" s="4"/>
      <c r="T1764" s="5"/>
    </row>
    <row r="1765" spans="19:20" x14ac:dyDescent="0.2">
      <c r="S1765" s="4"/>
      <c r="T1765" s="5"/>
    </row>
    <row r="1766" spans="19:20" x14ac:dyDescent="0.2">
      <c r="S1766" s="4"/>
      <c r="T1766" s="5"/>
    </row>
    <row r="1767" spans="19:20" x14ac:dyDescent="0.2">
      <c r="S1767" s="4"/>
      <c r="T1767" s="5"/>
    </row>
    <row r="1768" spans="19:20" x14ac:dyDescent="0.2">
      <c r="S1768" s="4"/>
      <c r="T1768" s="5"/>
    </row>
    <row r="1769" spans="19:20" x14ac:dyDescent="0.2">
      <c r="S1769" s="4"/>
      <c r="T1769" s="5"/>
    </row>
    <row r="1770" spans="19:20" x14ac:dyDescent="0.2">
      <c r="S1770" s="4"/>
      <c r="T1770" s="5"/>
    </row>
    <row r="1771" spans="19:20" x14ac:dyDescent="0.2">
      <c r="S1771" s="4"/>
      <c r="T1771" s="5"/>
    </row>
    <row r="1772" spans="19:20" x14ac:dyDescent="0.2">
      <c r="S1772" s="4"/>
      <c r="T1772" s="5"/>
    </row>
    <row r="1773" spans="19:20" x14ac:dyDescent="0.2">
      <c r="S1773" s="4"/>
      <c r="T1773" s="5"/>
    </row>
    <row r="1774" spans="19:20" x14ac:dyDescent="0.2">
      <c r="S1774" s="4"/>
      <c r="T1774" s="5"/>
    </row>
    <row r="1775" spans="19:20" x14ac:dyDescent="0.2">
      <c r="S1775" s="4"/>
      <c r="T1775" s="5"/>
    </row>
    <row r="1776" spans="19:20" x14ac:dyDescent="0.2">
      <c r="S1776" s="4"/>
      <c r="T1776" s="5"/>
    </row>
    <row r="1777" spans="19:20" x14ac:dyDescent="0.2">
      <c r="S1777" s="4"/>
      <c r="T1777" s="5"/>
    </row>
    <row r="1778" spans="19:20" x14ac:dyDescent="0.2">
      <c r="S1778" s="4"/>
      <c r="T1778" s="5"/>
    </row>
    <row r="1779" spans="19:20" x14ac:dyDescent="0.2">
      <c r="S1779" s="4"/>
      <c r="T1779" s="5"/>
    </row>
    <row r="1780" spans="19:20" x14ac:dyDescent="0.2">
      <c r="S1780" s="4"/>
      <c r="T1780" s="5"/>
    </row>
    <row r="1781" spans="19:20" x14ac:dyDescent="0.2">
      <c r="S1781" s="4"/>
      <c r="T1781" s="5"/>
    </row>
    <row r="1782" spans="19:20" x14ac:dyDescent="0.2">
      <c r="S1782" s="4"/>
      <c r="T1782" s="5"/>
    </row>
    <row r="1783" spans="19:20" x14ac:dyDescent="0.2">
      <c r="S1783" s="4"/>
      <c r="T1783" s="5"/>
    </row>
    <row r="1784" spans="19:20" x14ac:dyDescent="0.2">
      <c r="S1784" s="4"/>
      <c r="T1784" s="5"/>
    </row>
    <row r="1785" spans="19:20" x14ac:dyDescent="0.2">
      <c r="S1785" s="4"/>
      <c r="T1785" s="5"/>
    </row>
    <row r="1786" spans="19:20" x14ac:dyDescent="0.2">
      <c r="S1786" s="4"/>
      <c r="T1786" s="5"/>
    </row>
    <row r="1787" spans="19:20" x14ac:dyDescent="0.2">
      <c r="S1787" s="4"/>
      <c r="T1787" s="5"/>
    </row>
    <row r="1788" spans="19:20" x14ac:dyDescent="0.2">
      <c r="S1788" s="4"/>
      <c r="T1788" s="5"/>
    </row>
    <row r="1789" spans="19:20" x14ac:dyDescent="0.2">
      <c r="S1789" s="4"/>
      <c r="T1789" s="5"/>
    </row>
    <row r="1790" spans="19:20" x14ac:dyDescent="0.2">
      <c r="S1790" s="4"/>
      <c r="T1790" s="5"/>
    </row>
    <row r="1791" spans="19:20" x14ac:dyDescent="0.2">
      <c r="S1791" s="4"/>
      <c r="T1791" s="5"/>
    </row>
    <row r="1792" spans="19:20" x14ac:dyDescent="0.2">
      <c r="S1792" s="4"/>
      <c r="T1792" s="5"/>
    </row>
    <row r="1793" spans="19:20" x14ac:dyDescent="0.2">
      <c r="S1793" s="4"/>
      <c r="T1793" s="5"/>
    </row>
    <row r="1794" spans="19:20" x14ac:dyDescent="0.2">
      <c r="S1794" s="4"/>
      <c r="T1794" s="5"/>
    </row>
    <row r="1795" spans="19:20" x14ac:dyDescent="0.2">
      <c r="S1795" s="4"/>
      <c r="T1795" s="5"/>
    </row>
    <row r="1796" spans="19:20" x14ac:dyDescent="0.2">
      <c r="S1796" s="4"/>
      <c r="T1796" s="5"/>
    </row>
    <row r="1797" spans="19:20" x14ac:dyDescent="0.2">
      <c r="S1797" s="4"/>
      <c r="T1797" s="5"/>
    </row>
    <row r="1798" spans="19:20" x14ac:dyDescent="0.2">
      <c r="S1798" s="4"/>
      <c r="T1798" s="5"/>
    </row>
    <row r="1799" spans="19:20" x14ac:dyDescent="0.2">
      <c r="S1799" s="4"/>
      <c r="T1799" s="5"/>
    </row>
    <row r="1800" spans="19:20" x14ac:dyDescent="0.2">
      <c r="S1800" s="4"/>
      <c r="T1800" s="5"/>
    </row>
    <row r="1801" spans="19:20" x14ac:dyDescent="0.2">
      <c r="S1801" s="4"/>
      <c r="T1801" s="5"/>
    </row>
    <row r="1802" spans="19:20" x14ac:dyDescent="0.2">
      <c r="S1802" s="4"/>
      <c r="T1802" s="5"/>
    </row>
    <row r="1803" spans="19:20" x14ac:dyDescent="0.2">
      <c r="S1803" s="4"/>
      <c r="T1803" s="5"/>
    </row>
    <row r="1804" spans="19:20" x14ac:dyDescent="0.2">
      <c r="S1804" s="4"/>
      <c r="T1804" s="5"/>
    </row>
    <row r="1805" spans="19:20" x14ac:dyDescent="0.2">
      <c r="S1805" s="4"/>
      <c r="T1805" s="5"/>
    </row>
    <row r="1806" spans="19:20" x14ac:dyDescent="0.2">
      <c r="S1806" s="4"/>
      <c r="T1806" s="5"/>
    </row>
    <row r="1807" spans="19:20" x14ac:dyDescent="0.2">
      <c r="S1807" s="4"/>
      <c r="T1807" s="5"/>
    </row>
    <row r="1808" spans="19:20" x14ac:dyDescent="0.2">
      <c r="S1808" s="4"/>
      <c r="T1808" s="5"/>
    </row>
    <row r="1809" spans="19:20" x14ac:dyDescent="0.2">
      <c r="S1809" s="4"/>
      <c r="T1809" s="5"/>
    </row>
    <row r="1810" spans="19:20" x14ac:dyDescent="0.2">
      <c r="S1810" s="4"/>
      <c r="T1810" s="5"/>
    </row>
    <row r="1811" spans="19:20" x14ac:dyDescent="0.2">
      <c r="S1811" s="4"/>
      <c r="T1811" s="5"/>
    </row>
    <row r="1812" spans="19:20" x14ac:dyDescent="0.2">
      <c r="S1812" s="4"/>
      <c r="T1812" s="5"/>
    </row>
    <row r="1813" spans="19:20" x14ac:dyDescent="0.2">
      <c r="S1813" s="4"/>
      <c r="T1813" s="5"/>
    </row>
    <row r="1814" spans="19:20" x14ac:dyDescent="0.2">
      <c r="S1814" s="4"/>
      <c r="T1814" s="5"/>
    </row>
    <row r="1815" spans="19:20" x14ac:dyDescent="0.2">
      <c r="S1815" s="4"/>
      <c r="T1815" s="5"/>
    </row>
    <row r="1816" spans="19:20" x14ac:dyDescent="0.2">
      <c r="S1816" s="4"/>
      <c r="T1816" s="5"/>
    </row>
    <row r="1817" spans="19:20" x14ac:dyDescent="0.2">
      <c r="S1817" s="4"/>
      <c r="T1817" s="5"/>
    </row>
    <row r="1818" spans="19:20" x14ac:dyDescent="0.2">
      <c r="S1818" s="4"/>
      <c r="T1818" s="5"/>
    </row>
    <row r="1819" spans="19:20" x14ac:dyDescent="0.2">
      <c r="S1819" s="4"/>
      <c r="T1819" s="5"/>
    </row>
    <row r="1820" spans="19:20" x14ac:dyDescent="0.2">
      <c r="S1820" s="4"/>
      <c r="T1820" s="5"/>
    </row>
    <row r="1821" spans="19:20" x14ac:dyDescent="0.2">
      <c r="S1821" s="4"/>
      <c r="T1821" s="5"/>
    </row>
    <row r="1822" spans="19:20" x14ac:dyDescent="0.2">
      <c r="S1822" s="4"/>
      <c r="T1822" s="5"/>
    </row>
    <row r="1823" spans="19:20" x14ac:dyDescent="0.2">
      <c r="S1823" s="4"/>
      <c r="T1823" s="5"/>
    </row>
    <row r="1824" spans="19:20" x14ac:dyDescent="0.2">
      <c r="S1824" s="4"/>
      <c r="T1824" s="5"/>
    </row>
    <row r="1825" spans="19:20" x14ac:dyDescent="0.2">
      <c r="S1825" s="4"/>
      <c r="T1825" s="5"/>
    </row>
    <row r="1826" spans="19:20" x14ac:dyDescent="0.2">
      <c r="S1826" s="4"/>
      <c r="T1826" s="5"/>
    </row>
    <row r="1827" spans="19:20" x14ac:dyDescent="0.2">
      <c r="S1827" s="4"/>
      <c r="T1827" s="5"/>
    </row>
    <row r="1828" spans="19:20" x14ac:dyDescent="0.2">
      <c r="S1828" s="4"/>
      <c r="T1828" s="5"/>
    </row>
    <row r="1829" spans="19:20" x14ac:dyDescent="0.2">
      <c r="S1829" s="4"/>
      <c r="T1829" s="5"/>
    </row>
    <row r="1830" spans="19:20" x14ac:dyDescent="0.2">
      <c r="S1830" s="4"/>
      <c r="T1830" s="5"/>
    </row>
    <row r="1831" spans="19:20" x14ac:dyDescent="0.2">
      <c r="S1831" s="4"/>
      <c r="T1831" s="5"/>
    </row>
    <row r="1832" spans="19:20" x14ac:dyDescent="0.2">
      <c r="S1832" s="4"/>
      <c r="T1832" s="5"/>
    </row>
    <row r="1833" spans="19:20" x14ac:dyDescent="0.2">
      <c r="S1833" s="4"/>
      <c r="T1833" s="5"/>
    </row>
    <row r="1834" spans="19:20" x14ac:dyDescent="0.2">
      <c r="S1834" s="4"/>
      <c r="T1834" s="5"/>
    </row>
    <row r="1835" spans="19:20" x14ac:dyDescent="0.2">
      <c r="S1835" s="4"/>
      <c r="T1835" s="5"/>
    </row>
    <row r="1836" spans="19:20" x14ac:dyDescent="0.2">
      <c r="S1836" s="4"/>
      <c r="T1836" s="5"/>
    </row>
    <row r="1837" spans="19:20" x14ac:dyDescent="0.2">
      <c r="S1837" s="4"/>
      <c r="T1837" s="5"/>
    </row>
    <row r="1838" spans="19:20" x14ac:dyDescent="0.2">
      <c r="S1838" s="4"/>
      <c r="T1838" s="5"/>
    </row>
    <row r="1839" spans="19:20" x14ac:dyDescent="0.2">
      <c r="S1839" s="4"/>
      <c r="T1839" s="5"/>
    </row>
    <row r="1840" spans="19:20" x14ac:dyDescent="0.2">
      <c r="S1840" s="4"/>
      <c r="T1840" s="5"/>
    </row>
    <row r="1841" spans="19:20" x14ac:dyDescent="0.2">
      <c r="S1841" s="4"/>
      <c r="T1841" s="5"/>
    </row>
    <row r="1842" spans="19:20" x14ac:dyDescent="0.2">
      <c r="S1842" s="4"/>
      <c r="T1842" s="5"/>
    </row>
    <row r="1843" spans="19:20" x14ac:dyDescent="0.2">
      <c r="S1843" s="4"/>
      <c r="T1843" s="5"/>
    </row>
    <row r="1844" spans="19:20" x14ac:dyDescent="0.2">
      <c r="S1844" s="4"/>
      <c r="T1844" s="5"/>
    </row>
    <row r="1845" spans="19:20" x14ac:dyDescent="0.2">
      <c r="S1845" s="4"/>
      <c r="T1845" s="5"/>
    </row>
    <row r="1846" spans="19:20" x14ac:dyDescent="0.2">
      <c r="S1846" s="4"/>
      <c r="T1846" s="5"/>
    </row>
    <row r="1847" spans="19:20" x14ac:dyDescent="0.2">
      <c r="S1847" s="4"/>
      <c r="T1847" s="5"/>
    </row>
    <row r="1848" spans="19:20" x14ac:dyDescent="0.2">
      <c r="S1848" s="4"/>
      <c r="T1848" s="5"/>
    </row>
    <row r="1849" spans="19:20" x14ac:dyDescent="0.2">
      <c r="S1849" s="4"/>
      <c r="T1849" s="5"/>
    </row>
    <row r="1850" spans="19:20" x14ac:dyDescent="0.2">
      <c r="S1850" s="4"/>
      <c r="T1850" s="5"/>
    </row>
    <row r="1851" spans="19:20" x14ac:dyDescent="0.2">
      <c r="S1851" s="4"/>
      <c r="T1851" s="5"/>
    </row>
    <row r="1852" spans="19:20" x14ac:dyDescent="0.2">
      <c r="S1852" s="4"/>
      <c r="T1852" s="5"/>
    </row>
    <row r="1853" spans="19:20" x14ac:dyDescent="0.2">
      <c r="S1853" s="4"/>
      <c r="T1853" s="5"/>
    </row>
    <row r="1854" spans="19:20" x14ac:dyDescent="0.2">
      <c r="S1854" s="4"/>
      <c r="T1854" s="5"/>
    </row>
    <row r="1855" spans="19:20" x14ac:dyDescent="0.2">
      <c r="S1855" s="4"/>
      <c r="T1855" s="5"/>
    </row>
    <row r="1856" spans="19:20" x14ac:dyDescent="0.2">
      <c r="S1856" s="4"/>
      <c r="T1856" s="5"/>
    </row>
    <row r="1857" spans="19:20" x14ac:dyDescent="0.2">
      <c r="S1857" s="4"/>
      <c r="T1857" s="5"/>
    </row>
    <row r="1858" spans="19:20" x14ac:dyDescent="0.2">
      <c r="S1858" s="4"/>
      <c r="T1858" s="5"/>
    </row>
    <row r="1859" spans="19:20" x14ac:dyDescent="0.2">
      <c r="S1859" s="4"/>
      <c r="T1859" s="5"/>
    </row>
    <row r="1860" spans="19:20" x14ac:dyDescent="0.2">
      <c r="S1860" s="4"/>
      <c r="T1860" s="5"/>
    </row>
    <row r="1861" spans="19:20" x14ac:dyDescent="0.2">
      <c r="S1861" s="4"/>
      <c r="T1861" s="5"/>
    </row>
    <row r="1862" spans="19:20" x14ac:dyDescent="0.2">
      <c r="S1862" s="4"/>
      <c r="T1862" s="5"/>
    </row>
    <row r="1863" spans="19:20" x14ac:dyDescent="0.2">
      <c r="S1863" s="4"/>
      <c r="T1863" s="5"/>
    </row>
    <row r="1864" spans="19:20" x14ac:dyDescent="0.2">
      <c r="S1864" s="4"/>
      <c r="T1864" s="5"/>
    </row>
    <row r="1865" spans="19:20" x14ac:dyDescent="0.2">
      <c r="S1865" s="4"/>
      <c r="T1865" s="5"/>
    </row>
    <row r="1866" spans="19:20" x14ac:dyDescent="0.2">
      <c r="S1866" s="4"/>
      <c r="T1866" s="5"/>
    </row>
    <row r="1867" spans="19:20" x14ac:dyDescent="0.2">
      <c r="S1867" s="4"/>
      <c r="T1867" s="5"/>
    </row>
    <row r="1868" spans="19:20" x14ac:dyDescent="0.2">
      <c r="S1868" s="4"/>
      <c r="T1868" s="5"/>
    </row>
    <row r="1869" spans="19:20" x14ac:dyDescent="0.2">
      <c r="S1869" s="4"/>
      <c r="T1869" s="5"/>
    </row>
    <row r="1870" spans="19:20" x14ac:dyDescent="0.2">
      <c r="S1870" s="4"/>
      <c r="T1870" s="5"/>
    </row>
    <row r="1871" spans="19:20" x14ac:dyDescent="0.2">
      <c r="S1871" s="4"/>
      <c r="T1871" s="5"/>
    </row>
    <row r="1872" spans="19:20" x14ac:dyDescent="0.2">
      <c r="S1872" s="4"/>
      <c r="T1872" s="5"/>
    </row>
    <row r="1873" spans="19:20" x14ac:dyDescent="0.2">
      <c r="S1873" s="4"/>
      <c r="T1873" s="5"/>
    </row>
    <row r="1874" spans="19:20" x14ac:dyDescent="0.2">
      <c r="S1874" s="4"/>
      <c r="T1874" s="5"/>
    </row>
    <row r="1875" spans="19:20" x14ac:dyDescent="0.2">
      <c r="S1875" s="4"/>
      <c r="T1875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74A7-862C-404A-8B6F-F4FE10A26A4C}">
  <dimension ref="A1:J2667"/>
  <sheetViews>
    <sheetView workbookViewId="0">
      <selection activeCell="C15" sqref="C15"/>
    </sheetView>
  </sheetViews>
  <sheetFormatPr baseColWidth="10" defaultRowHeight="16" x14ac:dyDescent="0.2"/>
  <cols>
    <col min="1" max="1" width="14.1640625" customWidth="1"/>
    <col min="2" max="2" width="17.5" customWidth="1"/>
  </cols>
  <sheetData>
    <row r="1" spans="1:10" x14ac:dyDescent="0.2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1910</v>
      </c>
      <c r="H1" s="1" t="s">
        <v>1916</v>
      </c>
      <c r="I1" s="1" t="s">
        <v>1933</v>
      </c>
      <c r="J1" s="1" t="s">
        <v>1932</v>
      </c>
    </row>
    <row r="2" spans="1:10" x14ac:dyDescent="0.2">
      <c r="A2" s="1">
        <v>1</v>
      </c>
      <c r="B2" s="2">
        <v>42371.42083333333</v>
      </c>
      <c r="C2" s="1">
        <v>9085146</v>
      </c>
      <c r="D2" s="1">
        <v>223029</v>
      </c>
      <c r="E2" s="1">
        <v>1</v>
      </c>
      <c r="F2" s="1">
        <v>42.99</v>
      </c>
      <c r="G2">
        <f xml:space="preserve"> E2*F2</f>
        <v>42.99</v>
      </c>
      <c r="H2" t="str">
        <f xml:space="preserve"> TEXT(B2,"dddd")</f>
        <v>Saturday</v>
      </c>
      <c r="I2" t="str">
        <f xml:space="preserve"> VLOOKUP(D2,products!A:D,3,FALSE)</f>
        <v>L</v>
      </c>
      <c r="J2" t="str">
        <f xml:space="preserve"> VLOOKUP(D2,products!A:D,4,FALSE)</f>
        <v>Make up</v>
      </c>
    </row>
    <row r="3" spans="1:10" x14ac:dyDescent="0.2">
      <c r="A3" s="1">
        <v>2</v>
      </c>
      <c r="B3" s="2">
        <v>42371.4375</v>
      </c>
      <c r="C3" s="1">
        <v>1215814</v>
      </c>
      <c r="D3" s="1">
        <v>252270</v>
      </c>
      <c r="E3" s="1">
        <v>1</v>
      </c>
      <c r="F3" s="1">
        <v>103.95</v>
      </c>
      <c r="G3">
        <f t="shared" ref="G3:G66" si="0" xml:space="preserve"> E3*F3</f>
        <v>103.95</v>
      </c>
      <c r="H3" t="str">
        <f t="shared" ref="H3:H66" si="1" xml:space="preserve"> TEXT(B3,"dddd")</f>
        <v>Saturday</v>
      </c>
      <c r="I3" t="str">
        <f xml:space="preserve"> VLOOKUP(D3,products!A:D,3,FALSE)</f>
        <v>R</v>
      </c>
      <c r="J3" t="str">
        <f xml:space="preserve"> VLOOKUP(D3,products!A:D,4,FALSE)</f>
        <v>Women</v>
      </c>
    </row>
    <row r="4" spans="1:10" x14ac:dyDescent="0.2">
      <c r="A4" s="1">
        <v>2</v>
      </c>
      <c r="B4" s="2">
        <v>42371.4375</v>
      </c>
      <c r="C4" s="1">
        <v>1215814</v>
      </c>
      <c r="D4" s="1">
        <v>260383</v>
      </c>
      <c r="E4" s="1">
        <v>1</v>
      </c>
      <c r="F4" s="1">
        <v>74.989999999999995</v>
      </c>
      <c r="G4">
        <f t="shared" si="0"/>
        <v>74.989999999999995</v>
      </c>
      <c r="H4" t="str">
        <f t="shared" si="1"/>
        <v>Saturday</v>
      </c>
      <c r="I4" t="str">
        <f xml:space="preserve"> VLOOKUP(D4,products!A:D,3,FALSE)</f>
        <v>C</v>
      </c>
      <c r="J4" t="str">
        <f xml:space="preserve"> VLOOKUP(D4,products!A:D,4,FALSE)</f>
        <v>Women</v>
      </c>
    </row>
    <row r="5" spans="1:10" x14ac:dyDescent="0.2">
      <c r="A5" s="1">
        <v>4</v>
      </c>
      <c r="B5" s="2">
        <v>42371.481249999997</v>
      </c>
      <c r="C5" s="1">
        <v>18511160</v>
      </c>
      <c r="D5" s="1">
        <v>269119</v>
      </c>
      <c r="E5" s="1">
        <v>1</v>
      </c>
      <c r="F5" s="1">
        <v>51.99</v>
      </c>
      <c r="G5">
        <f t="shared" si="0"/>
        <v>51.99</v>
      </c>
      <c r="H5" t="str">
        <f t="shared" si="1"/>
        <v>Saturday</v>
      </c>
      <c r="I5" t="str">
        <f xml:space="preserve"> VLOOKUP(D5,products!A:D,3,FALSE)</f>
        <v>L</v>
      </c>
      <c r="J5" t="str">
        <f xml:space="preserve"> VLOOKUP(D5,products!A:D,4,FALSE)</f>
        <v>Women</v>
      </c>
    </row>
    <row r="6" spans="1:10" x14ac:dyDescent="0.2">
      <c r="A6" s="1">
        <v>4</v>
      </c>
      <c r="B6" s="2">
        <v>42371.481249999997</v>
      </c>
      <c r="C6" s="1">
        <v>18511160</v>
      </c>
      <c r="D6" s="1">
        <v>411162</v>
      </c>
      <c r="E6" s="1">
        <v>1</v>
      </c>
      <c r="F6" s="1">
        <v>59.99</v>
      </c>
      <c r="G6">
        <f t="shared" si="0"/>
        <v>59.99</v>
      </c>
      <c r="H6" t="str">
        <f t="shared" si="1"/>
        <v>Saturday</v>
      </c>
      <c r="I6" t="str">
        <f xml:space="preserve"> VLOOKUP(D6,products!A:D,3,FALSE)</f>
        <v>K</v>
      </c>
      <c r="J6" t="str">
        <f xml:space="preserve"> VLOOKUP(D6,products!A:D,4,FALSE)</f>
        <v>Women</v>
      </c>
    </row>
    <row r="7" spans="1:10" x14ac:dyDescent="0.2">
      <c r="A7" s="1">
        <v>6</v>
      </c>
      <c r="B7" s="2">
        <v>42371.482638888891</v>
      </c>
      <c r="C7" s="1">
        <v>15251041</v>
      </c>
      <c r="D7" s="1">
        <v>251678</v>
      </c>
      <c r="E7" s="1">
        <v>1</v>
      </c>
      <c r="F7" s="1">
        <v>61.99</v>
      </c>
      <c r="G7">
        <f t="shared" si="0"/>
        <v>61.99</v>
      </c>
      <c r="H7" t="str">
        <f t="shared" si="1"/>
        <v>Saturday</v>
      </c>
      <c r="I7" t="str">
        <f xml:space="preserve"> VLOOKUP(D7,products!A:D,3,FALSE)</f>
        <v>P</v>
      </c>
      <c r="J7" t="str">
        <f xml:space="preserve"> VLOOKUP(D7,products!A:D,4,FALSE)</f>
        <v>Men</v>
      </c>
    </row>
    <row r="8" spans="1:10" x14ac:dyDescent="0.2">
      <c r="A8" s="1">
        <v>7</v>
      </c>
      <c r="B8" s="2">
        <v>42371.48333333333</v>
      </c>
      <c r="C8" s="1">
        <v>14769966</v>
      </c>
      <c r="D8" s="1">
        <v>218373</v>
      </c>
      <c r="E8" s="1">
        <v>1</v>
      </c>
      <c r="F8" s="1">
        <v>49.99</v>
      </c>
      <c r="G8">
        <f t="shared" si="0"/>
        <v>49.99</v>
      </c>
      <c r="H8" t="str">
        <f t="shared" si="1"/>
        <v>Saturday</v>
      </c>
      <c r="I8" t="str">
        <f xml:space="preserve"> VLOOKUP(D8,products!A:D,3,FALSE)</f>
        <v>C</v>
      </c>
      <c r="J8" t="str">
        <f xml:space="preserve"> VLOOKUP(D8,products!A:D,4,FALSE)</f>
        <v>Make up</v>
      </c>
    </row>
    <row r="9" spans="1:10" x14ac:dyDescent="0.2">
      <c r="A9" s="1">
        <v>7</v>
      </c>
      <c r="B9" s="2">
        <v>42371.48333333333</v>
      </c>
      <c r="C9" s="1">
        <v>14769966</v>
      </c>
      <c r="D9" s="1">
        <v>243278</v>
      </c>
      <c r="E9" s="1">
        <v>1</v>
      </c>
      <c r="F9" s="1">
        <v>23.49</v>
      </c>
      <c r="G9">
        <f t="shared" si="0"/>
        <v>23.49</v>
      </c>
      <c r="H9" t="str">
        <f t="shared" si="1"/>
        <v>Saturday</v>
      </c>
      <c r="I9" t="str">
        <f xml:space="preserve"> VLOOKUP(D9,products!A:D,3,FALSE)</f>
        <v>G</v>
      </c>
      <c r="J9" t="str">
        <f xml:space="preserve"> VLOOKUP(D9,products!A:D,4,FALSE)</f>
        <v>Make up</v>
      </c>
    </row>
    <row r="10" spans="1:10" x14ac:dyDescent="0.2">
      <c r="A10" s="1">
        <v>9</v>
      </c>
      <c r="B10" s="2">
        <v>42371.496527777781</v>
      </c>
      <c r="C10" s="1">
        <v>5904487</v>
      </c>
      <c r="D10" s="1">
        <v>258744</v>
      </c>
      <c r="E10" s="1">
        <v>1</v>
      </c>
      <c r="F10" s="1">
        <v>38.99</v>
      </c>
      <c r="G10">
        <f t="shared" si="0"/>
        <v>38.99</v>
      </c>
      <c r="H10" t="str">
        <f t="shared" si="1"/>
        <v>Saturday</v>
      </c>
      <c r="I10" t="str">
        <f xml:space="preserve"> VLOOKUP(D10,products!A:D,3,FALSE)</f>
        <v>C</v>
      </c>
      <c r="J10" t="str">
        <f xml:space="preserve"> VLOOKUP(D10,products!A:D,4,FALSE)</f>
        <v>Women</v>
      </c>
    </row>
    <row r="11" spans="1:10" x14ac:dyDescent="0.2">
      <c r="A11" s="1">
        <v>10</v>
      </c>
      <c r="B11" s="2">
        <v>42371.511111111111</v>
      </c>
      <c r="C11" s="1">
        <v>3769351</v>
      </c>
      <c r="D11" s="1">
        <v>255802</v>
      </c>
      <c r="E11" s="1">
        <v>1</v>
      </c>
      <c r="F11" s="1">
        <v>32.99</v>
      </c>
      <c r="G11">
        <f t="shared" si="0"/>
        <v>32.99</v>
      </c>
      <c r="H11" t="str">
        <f t="shared" si="1"/>
        <v>Saturday</v>
      </c>
      <c r="I11" t="str">
        <f xml:space="preserve"> VLOOKUP(D11,products!A:D,3,FALSE)</f>
        <v>S</v>
      </c>
      <c r="J11" t="str">
        <f xml:space="preserve"> VLOOKUP(D11,products!A:D,4,FALSE)</f>
        <v>Make up</v>
      </c>
    </row>
    <row r="12" spans="1:10" x14ac:dyDescent="0.2">
      <c r="A12" s="1">
        <v>13</v>
      </c>
      <c r="B12" s="2">
        <v>42371.517361111109</v>
      </c>
      <c r="C12" s="1">
        <v>15088</v>
      </c>
      <c r="D12" s="1">
        <v>254753</v>
      </c>
      <c r="E12" s="1">
        <v>1</v>
      </c>
      <c r="F12" s="1">
        <v>22.99</v>
      </c>
      <c r="G12">
        <f t="shared" si="0"/>
        <v>22.99</v>
      </c>
      <c r="H12" t="str">
        <f t="shared" si="1"/>
        <v>Saturday</v>
      </c>
      <c r="I12" t="str">
        <f xml:space="preserve"> VLOOKUP(D12,products!A:D,3,FALSE)</f>
        <v>S</v>
      </c>
      <c r="J12" t="str">
        <f xml:space="preserve"> VLOOKUP(D12,products!A:D,4,FALSE)</f>
        <v>Make up</v>
      </c>
    </row>
    <row r="13" spans="1:10" x14ac:dyDescent="0.2">
      <c r="A13" s="1">
        <v>13</v>
      </c>
      <c r="B13" s="2">
        <v>42371.517361111109</v>
      </c>
      <c r="C13" s="1">
        <v>15088</v>
      </c>
      <c r="D13" s="1">
        <v>512442</v>
      </c>
      <c r="E13" s="1">
        <v>1</v>
      </c>
      <c r="F13" s="1">
        <v>49.99</v>
      </c>
      <c r="G13">
        <f t="shared" si="0"/>
        <v>49.99</v>
      </c>
      <c r="H13" t="str">
        <f t="shared" si="1"/>
        <v>Saturday</v>
      </c>
      <c r="I13" t="str">
        <f xml:space="preserve"> VLOOKUP(D13,products!A:D,3,FALSE)</f>
        <v>D</v>
      </c>
      <c r="J13" t="str">
        <f xml:space="preserve"> VLOOKUP(D13,products!A:D,4,FALSE)</f>
        <v>Make up</v>
      </c>
    </row>
    <row r="14" spans="1:10" x14ac:dyDescent="0.2">
      <c r="A14" s="1">
        <v>13</v>
      </c>
      <c r="B14" s="2">
        <v>42371.517361111109</v>
      </c>
      <c r="C14" s="1">
        <v>15088</v>
      </c>
      <c r="D14" s="1">
        <v>59836611</v>
      </c>
      <c r="E14" s="1">
        <v>1</v>
      </c>
      <c r="F14" s="1">
        <v>56.99</v>
      </c>
      <c r="G14">
        <f t="shared" si="0"/>
        <v>56.99</v>
      </c>
      <c r="H14" t="str">
        <f t="shared" si="1"/>
        <v>Saturday</v>
      </c>
      <c r="I14" t="str">
        <f xml:space="preserve"> VLOOKUP(D14,products!A:D,3,FALSE)</f>
        <v>L</v>
      </c>
      <c r="J14" t="str">
        <f xml:space="preserve"> VLOOKUP(D14,products!A:D,4,FALSE)</f>
        <v>Women</v>
      </c>
    </row>
    <row r="15" spans="1:10" x14ac:dyDescent="0.2">
      <c r="A15" s="1">
        <v>13</v>
      </c>
      <c r="B15" s="2">
        <v>42371.517361111109</v>
      </c>
      <c r="C15" s="1">
        <v>15088</v>
      </c>
      <c r="D15" s="1">
        <v>125130084</v>
      </c>
      <c r="E15" s="1">
        <v>1</v>
      </c>
      <c r="F15" s="1">
        <v>34.99</v>
      </c>
      <c r="G15">
        <f t="shared" si="0"/>
        <v>34.99</v>
      </c>
      <c r="H15" t="str">
        <f t="shared" si="1"/>
        <v>Saturday</v>
      </c>
      <c r="I15" t="str">
        <f xml:space="preserve"> VLOOKUP(D15,products!A:D,3,FALSE)</f>
        <v>G</v>
      </c>
      <c r="J15" t="str">
        <f xml:space="preserve"> VLOOKUP(D15,products!A:D,4,FALSE)</f>
        <v>Make up</v>
      </c>
    </row>
    <row r="16" spans="1:10" x14ac:dyDescent="0.2">
      <c r="A16" s="1">
        <v>13</v>
      </c>
      <c r="B16" s="2">
        <v>42371.517361111109</v>
      </c>
      <c r="C16" s="1">
        <v>15088</v>
      </c>
      <c r="D16" s="1">
        <v>226594823</v>
      </c>
      <c r="E16" s="1">
        <v>1</v>
      </c>
      <c r="F16" s="1">
        <v>66.989999999999995</v>
      </c>
      <c r="G16">
        <f t="shared" si="0"/>
        <v>66.989999999999995</v>
      </c>
      <c r="H16" t="str">
        <f t="shared" si="1"/>
        <v>Saturday</v>
      </c>
      <c r="I16" t="str">
        <f xml:space="preserve"> VLOOKUP(D16,products!A:D,3,FALSE)</f>
        <v>C</v>
      </c>
      <c r="J16" t="str">
        <f xml:space="preserve"> VLOOKUP(D16,products!A:D,4,FALSE)</f>
        <v>Women</v>
      </c>
    </row>
    <row r="17" spans="1:10" x14ac:dyDescent="0.2">
      <c r="A17" s="1">
        <v>16</v>
      </c>
      <c r="B17" s="2">
        <v>42371.521527777775</v>
      </c>
      <c r="C17" s="1">
        <v>5473878</v>
      </c>
      <c r="D17" s="1">
        <v>225915228</v>
      </c>
      <c r="E17" s="1">
        <v>1</v>
      </c>
      <c r="F17" s="1">
        <v>65.989999999999995</v>
      </c>
      <c r="G17">
        <f t="shared" si="0"/>
        <v>65.989999999999995</v>
      </c>
      <c r="H17" t="str">
        <f t="shared" si="1"/>
        <v>Saturday</v>
      </c>
      <c r="I17" t="str">
        <f xml:space="preserve"> VLOOKUP(D17,products!A:D,3,FALSE)</f>
        <v>B</v>
      </c>
      <c r="J17" t="str">
        <f xml:space="preserve"> VLOOKUP(D17,products!A:D,4,FALSE)</f>
        <v>Women</v>
      </c>
    </row>
    <row r="18" spans="1:10" x14ac:dyDescent="0.2">
      <c r="A18" s="1">
        <v>17</v>
      </c>
      <c r="B18" s="2">
        <v>42371.524305555555</v>
      </c>
      <c r="C18" s="1">
        <v>2591778</v>
      </c>
      <c r="D18" s="1">
        <v>223453</v>
      </c>
      <c r="E18" s="1">
        <v>1</v>
      </c>
      <c r="F18" s="1">
        <v>49.99</v>
      </c>
      <c r="G18">
        <f t="shared" si="0"/>
        <v>49.99</v>
      </c>
      <c r="H18" t="str">
        <f t="shared" si="1"/>
        <v>Saturday</v>
      </c>
      <c r="I18" t="str">
        <f xml:space="preserve"> VLOOKUP(D18,products!A:D,3,FALSE)</f>
        <v>S</v>
      </c>
      <c r="J18" t="str">
        <f xml:space="preserve"> VLOOKUP(D18,products!A:D,4,FALSE)</f>
        <v>Women</v>
      </c>
    </row>
    <row r="19" spans="1:10" x14ac:dyDescent="0.2">
      <c r="A19" s="1">
        <v>19</v>
      </c>
      <c r="B19" s="2">
        <v>42371.525000000001</v>
      </c>
      <c r="C19" s="1">
        <v>21233401</v>
      </c>
      <c r="D19" s="1">
        <v>367185</v>
      </c>
      <c r="E19" s="1">
        <v>1</v>
      </c>
      <c r="F19" s="1">
        <v>14.9</v>
      </c>
      <c r="G19">
        <f t="shared" si="0"/>
        <v>14.9</v>
      </c>
      <c r="H19" t="str">
        <f t="shared" si="1"/>
        <v>Saturday</v>
      </c>
      <c r="I19" t="str">
        <f xml:space="preserve"> VLOOKUP(D19,products!A:D,3,FALSE)</f>
        <v>M</v>
      </c>
      <c r="J19" t="str">
        <f xml:space="preserve"> VLOOKUP(D19,products!A:D,4,FALSE)</f>
        <v>Make up</v>
      </c>
    </row>
    <row r="20" spans="1:10" x14ac:dyDescent="0.2">
      <c r="A20" s="1">
        <v>19</v>
      </c>
      <c r="B20" s="2">
        <v>42371.525000000001</v>
      </c>
      <c r="C20" s="1">
        <v>21233401</v>
      </c>
      <c r="D20" s="1">
        <v>440174</v>
      </c>
      <c r="E20" s="1">
        <v>1</v>
      </c>
      <c r="F20" s="1">
        <v>12.9</v>
      </c>
      <c r="G20">
        <f t="shared" si="0"/>
        <v>12.9</v>
      </c>
      <c r="H20" t="str">
        <f t="shared" si="1"/>
        <v>Saturday</v>
      </c>
      <c r="I20" t="str">
        <f xml:space="preserve"> VLOOKUP(D20,products!A:D,3,FALSE)</f>
        <v>M</v>
      </c>
      <c r="J20" t="str">
        <f xml:space="preserve"> VLOOKUP(D20,products!A:D,4,FALSE)</f>
        <v>Make up</v>
      </c>
    </row>
    <row r="21" spans="1:10" x14ac:dyDescent="0.2">
      <c r="A21" s="1">
        <v>19</v>
      </c>
      <c r="B21" s="2">
        <v>42371.525000000001</v>
      </c>
      <c r="C21" s="1">
        <v>21233401</v>
      </c>
      <c r="D21" s="1">
        <v>166838327</v>
      </c>
      <c r="E21" s="1">
        <v>1</v>
      </c>
      <c r="F21" s="1">
        <v>13.99</v>
      </c>
      <c r="G21">
        <f t="shared" si="0"/>
        <v>13.99</v>
      </c>
      <c r="H21" t="str">
        <f t="shared" si="1"/>
        <v>Saturday</v>
      </c>
      <c r="I21" t="str">
        <f xml:space="preserve"> VLOOKUP(D21,products!A:D,3,FALSE)</f>
        <v>M</v>
      </c>
      <c r="J21" t="str">
        <f xml:space="preserve"> VLOOKUP(D21,products!A:D,4,FALSE)</f>
        <v>Accessoires</v>
      </c>
    </row>
    <row r="22" spans="1:10" x14ac:dyDescent="0.2">
      <c r="A22" s="1">
        <v>21</v>
      </c>
      <c r="B22" s="2">
        <v>42371.543749999997</v>
      </c>
      <c r="C22" s="1">
        <v>11805690</v>
      </c>
      <c r="D22" s="1">
        <v>238473</v>
      </c>
      <c r="E22" s="1">
        <v>1</v>
      </c>
      <c r="F22" s="1">
        <v>25.99</v>
      </c>
      <c r="G22">
        <f t="shared" si="0"/>
        <v>25.99</v>
      </c>
      <c r="H22" t="str">
        <f t="shared" si="1"/>
        <v>Saturday</v>
      </c>
      <c r="I22" t="str">
        <f xml:space="preserve"> VLOOKUP(D22,products!A:D,3,FALSE)</f>
        <v>I</v>
      </c>
      <c r="J22" t="str">
        <f xml:space="preserve"> VLOOKUP(D22,products!A:D,4,FALSE)</f>
        <v>Men</v>
      </c>
    </row>
    <row r="23" spans="1:10" x14ac:dyDescent="0.2">
      <c r="A23" s="1">
        <v>23</v>
      </c>
      <c r="B23" s="2">
        <v>42371.552777777775</v>
      </c>
      <c r="C23" s="1">
        <v>15458323</v>
      </c>
      <c r="D23" s="1">
        <v>265690</v>
      </c>
      <c r="E23" s="1">
        <v>1</v>
      </c>
      <c r="F23" s="1">
        <v>12.99</v>
      </c>
      <c r="G23">
        <f t="shared" si="0"/>
        <v>12.99</v>
      </c>
      <c r="H23" t="str">
        <f t="shared" si="1"/>
        <v>Saturday</v>
      </c>
      <c r="I23" t="str">
        <f xml:space="preserve"> VLOOKUP(D23,products!A:D,3,FALSE)</f>
        <v>C</v>
      </c>
      <c r="J23" t="str">
        <f xml:space="preserve"> VLOOKUP(D23,products!A:D,4,FALSE)</f>
        <v>Women</v>
      </c>
    </row>
    <row r="24" spans="1:10" x14ac:dyDescent="0.2">
      <c r="A24" s="1">
        <v>23</v>
      </c>
      <c r="B24" s="2">
        <v>42371.552777777775</v>
      </c>
      <c r="C24" s="1">
        <v>15458323</v>
      </c>
      <c r="D24" s="1">
        <v>418984</v>
      </c>
      <c r="E24" s="1">
        <v>1</v>
      </c>
      <c r="F24" s="1">
        <v>50.99</v>
      </c>
      <c r="G24">
        <f t="shared" si="0"/>
        <v>50.99</v>
      </c>
      <c r="H24" t="str">
        <f t="shared" si="1"/>
        <v>Saturday</v>
      </c>
      <c r="I24" t="str">
        <f xml:space="preserve"> VLOOKUP(D24,products!A:D,3,FALSE)</f>
        <v>C</v>
      </c>
      <c r="J24" t="str">
        <f xml:space="preserve"> VLOOKUP(D24,products!A:D,4,FALSE)</f>
        <v>Women</v>
      </c>
    </row>
    <row r="25" spans="1:10" x14ac:dyDescent="0.2">
      <c r="A25" s="1">
        <v>23</v>
      </c>
      <c r="B25" s="2">
        <v>42371.552777777775</v>
      </c>
      <c r="C25" s="1">
        <v>15458323</v>
      </c>
      <c r="D25" s="1">
        <v>44399932</v>
      </c>
      <c r="E25" s="1">
        <v>1</v>
      </c>
      <c r="F25" s="1">
        <v>8.99</v>
      </c>
      <c r="G25">
        <f t="shared" si="0"/>
        <v>8.99</v>
      </c>
      <c r="H25" t="str">
        <f t="shared" si="1"/>
        <v>Saturday</v>
      </c>
      <c r="I25" t="str">
        <f xml:space="preserve"> VLOOKUP(D25,products!A:D,3,FALSE)</f>
        <v>M</v>
      </c>
      <c r="J25" t="str">
        <f xml:space="preserve"> VLOOKUP(D25,products!A:D,4,FALSE)</f>
        <v>Women</v>
      </c>
    </row>
    <row r="26" spans="1:10" x14ac:dyDescent="0.2">
      <c r="A26" s="1">
        <v>25</v>
      </c>
      <c r="B26" s="2">
        <v>42371.558333333334</v>
      </c>
      <c r="C26" s="1">
        <v>5564276</v>
      </c>
      <c r="D26" s="1">
        <v>135686345</v>
      </c>
      <c r="E26" s="1">
        <v>1</v>
      </c>
      <c r="F26" s="1">
        <v>33.99</v>
      </c>
      <c r="G26">
        <f t="shared" si="0"/>
        <v>33.99</v>
      </c>
      <c r="H26" t="str">
        <f t="shared" si="1"/>
        <v>Saturday</v>
      </c>
      <c r="I26" t="str">
        <f xml:space="preserve"> VLOOKUP(D26,products!A:D,3,FALSE)</f>
        <v>G</v>
      </c>
      <c r="J26" t="str">
        <f xml:space="preserve"> VLOOKUP(D26,products!A:D,4,FALSE)</f>
        <v>Make up</v>
      </c>
    </row>
    <row r="27" spans="1:10" x14ac:dyDescent="0.2">
      <c r="A27" s="1">
        <v>26</v>
      </c>
      <c r="B27" s="2">
        <v>42371.56527777778</v>
      </c>
      <c r="C27" s="1">
        <v>16164748</v>
      </c>
      <c r="D27" s="1">
        <v>224608</v>
      </c>
      <c r="E27" s="1">
        <v>1</v>
      </c>
      <c r="F27" s="1">
        <v>82.99</v>
      </c>
      <c r="G27">
        <f t="shared" si="0"/>
        <v>82.99</v>
      </c>
      <c r="H27" t="str">
        <f t="shared" si="1"/>
        <v>Saturday</v>
      </c>
      <c r="I27" t="str">
        <f xml:space="preserve"> VLOOKUP(D27,products!A:D,3,FALSE)</f>
        <v>N</v>
      </c>
      <c r="J27" t="str">
        <f xml:space="preserve"> VLOOKUP(D27,products!A:D,4,FALSE)</f>
        <v>Women</v>
      </c>
    </row>
    <row r="28" spans="1:10" x14ac:dyDescent="0.2">
      <c r="A28" s="1">
        <v>26</v>
      </c>
      <c r="B28" s="2">
        <v>42371.56527777778</v>
      </c>
      <c r="C28" s="1">
        <v>16164748</v>
      </c>
      <c r="D28" s="1">
        <v>242654</v>
      </c>
      <c r="E28" s="1">
        <v>1</v>
      </c>
      <c r="F28" s="1">
        <v>56.99</v>
      </c>
      <c r="G28">
        <f t="shared" si="0"/>
        <v>56.99</v>
      </c>
      <c r="H28" t="str">
        <f t="shared" si="1"/>
        <v>Saturday</v>
      </c>
      <c r="I28" t="str">
        <f xml:space="preserve"> VLOOKUP(D28,products!A:D,3,FALSE)</f>
        <v>D</v>
      </c>
      <c r="J28" t="str">
        <f xml:space="preserve"> VLOOKUP(D28,products!A:D,4,FALSE)</f>
        <v>Women</v>
      </c>
    </row>
    <row r="29" spans="1:10" x14ac:dyDescent="0.2">
      <c r="A29" s="1">
        <v>28</v>
      </c>
      <c r="B29" s="2">
        <v>42371.601388888892</v>
      </c>
      <c r="C29" s="1">
        <v>8431623</v>
      </c>
      <c r="D29" s="1">
        <v>273788</v>
      </c>
      <c r="E29" s="1">
        <v>1</v>
      </c>
      <c r="F29" s="1">
        <v>30.99</v>
      </c>
      <c r="G29">
        <f t="shared" si="0"/>
        <v>30.99</v>
      </c>
      <c r="H29" t="str">
        <f t="shared" si="1"/>
        <v>Saturday</v>
      </c>
      <c r="I29" t="str">
        <f xml:space="preserve"> VLOOKUP(D29,products!A:D,3,FALSE)</f>
        <v>C</v>
      </c>
      <c r="J29" t="str">
        <f xml:space="preserve"> VLOOKUP(D29,products!A:D,4,FALSE)</f>
        <v>Make up</v>
      </c>
    </row>
    <row r="30" spans="1:10" x14ac:dyDescent="0.2">
      <c r="A30" s="1">
        <v>29</v>
      </c>
      <c r="B30" s="2">
        <v>42371.60833333333</v>
      </c>
      <c r="C30" s="1">
        <v>21233374</v>
      </c>
      <c r="D30" s="1">
        <v>220482193</v>
      </c>
      <c r="E30" s="1">
        <v>1</v>
      </c>
      <c r="F30" s="1">
        <v>17.489999999999998</v>
      </c>
      <c r="G30">
        <f t="shared" si="0"/>
        <v>17.489999999999998</v>
      </c>
      <c r="H30" t="str">
        <f t="shared" si="1"/>
        <v>Saturday</v>
      </c>
      <c r="I30" t="str">
        <f xml:space="preserve"> VLOOKUP(D30,products!A:D,3,FALSE)</f>
        <v>G</v>
      </c>
      <c r="J30" t="str">
        <f xml:space="preserve"> VLOOKUP(D30,products!A:D,4,FALSE)</f>
        <v>Make up</v>
      </c>
    </row>
    <row r="31" spans="1:10" x14ac:dyDescent="0.2">
      <c r="A31" s="1">
        <v>30</v>
      </c>
      <c r="B31" s="2">
        <v>42371.629166666666</v>
      </c>
      <c r="C31" s="1">
        <v>619017</v>
      </c>
      <c r="D31" s="1">
        <v>276330</v>
      </c>
      <c r="E31" s="1">
        <v>1</v>
      </c>
      <c r="F31" s="1">
        <v>98.99</v>
      </c>
      <c r="G31">
        <f t="shared" si="0"/>
        <v>98.99</v>
      </c>
      <c r="H31" t="str">
        <f t="shared" si="1"/>
        <v>Saturday</v>
      </c>
      <c r="I31" t="str">
        <f xml:space="preserve"> VLOOKUP(D31,products!A:D,3,FALSE)</f>
        <v>T</v>
      </c>
      <c r="J31" t="str">
        <f xml:space="preserve"> VLOOKUP(D31,products!A:D,4,FALSE)</f>
        <v>Women</v>
      </c>
    </row>
    <row r="32" spans="1:10" x14ac:dyDescent="0.2">
      <c r="A32" s="1">
        <v>31</v>
      </c>
      <c r="B32" s="2">
        <v>42371.635416666664</v>
      </c>
      <c r="C32" s="1">
        <v>20323265</v>
      </c>
      <c r="D32" s="1">
        <v>223877007</v>
      </c>
      <c r="E32" s="1">
        <v>1</v>
      </c>
      <c r="F32" s="1">
        <v>93.99</v>
      </c>
      <c r="G32">
        <f t="shared" si="0"/>
        <v>93.99</v>
      </c>
      <c r="H32" t="str">
        <f t="shared" si="1"/>
        <v>Saturday</v>
      </c>
      <c r="I32" t="str">
        <f xml:space="preserve"> VLOOKUP(D32,products!A:D,3,FALSE)</f>
        <v>H</v>
      </c>
      <c r="J32" t="str">
        <f xml:space="preserve"> VLOOKUP(D32,products!A:D,4,FALSE)</f>
        <v>Men</v>
      </c>
    </row>
    <row r="33" spans="1:10" x14ac:dyDescent="0.2">
      <c r="A33" s="1">
        <v>32</v>
      </c>
      <c r="B33" s="2">
        <v>42371.667361111111</v>
      </c>
      <c r="C33" s="1">
        <v>12343039</v>
      </c>
      <c r="D33" s="1">
        <v>237168</v>
      </c>
      <c r="E33" s="1">
        <v>1</v>
      </c>
      <c r="F33" s="1">
        <v>38.99</v>
      </c>
      <c r="G33">
        <f t="shared" si="0"/>
        <v>38.99</v>
      </c>
      <c r="H33" t="str">
        <f t="shared" si="1"/>
        <v>Saturday</v>
      </c>
      <c r="I33" t="str">
        <f xml:space="preserve"> VLOOKUP(D33,products!A:D,3,FALSE)</f>
        <v>D</v>
      </c>
      <c r="J33" t="str">
        <f xml:space="preserve"> VLOOKUP(D33,products!A:D,4,FALSE)</f>
        <v>Make up</v>
      </c>
    </row>
    <row r="34" spans="1:10" x14ac:dyDescent="0.2">
      <c r="A34" s="1">
        <v>35</v>
      </c>
      <c r="B34" s="2">
        <v>42371.668749999997</v>
      </c>
      <c r="C34" s="1">
        <v>5165382</v>
      </c>
      <c r="D34" s="1">
        <v>232979</v>
      </c>
      <c r="E34" s="1">
        <v>1</v>
      </c>
      <c r="F34" s="1">
        <v>20.99</v>
      </c>
      <c r="G34">
        <f t="shared" si="0"/>
        <v>20.99</v>
      </c>
      <c r="H34" t="str">
        <f t="shared" si="1"/>
        <v>Saturday</v>
      </c>
      <c r="I34" t="str">
        <f xml:space="preserve"> VLOOKUP(D34,products!A:D,3,FALSE)</f>
        <v>C</v>
      </c>
      <c r="J34" t="str">
        <f xml:space="preserve"> VLOOKUP(D34,products!A:D,4,FALSE)</f>
        <v>Make up</v>
      </c>
    </row>
    <row r="35" spans="1:10" x14ac:dyDescent="0.2">
      <c r="A35" s="1">
        <v>35</v>
      </c>
      <c r="B35" s="2">
        <v>42371.668749999997</v>
      </c>
      <c r="C35" s="1">
        <v>5165382</v>
      </c>
      <c r="D35" s="1">
        <v>243169</v>
      </c>
      <c r="E35" s="1">
        <v>1</v>
      </c>
      <c r="F35" s="1">
        <v>67.989999999999995</v>
      </c>
      <c r="G35">
        <f t="shared" si="0"/>
        <v>67.989999999999995</v>
      </c>
      <c r="H35" t="str">
        <f t="shared" si="1"/>
        <v>Saturday</v>
      </c>
      <c r="I35" t="str">
        <f xml:space="preserve"> VLOOKUP(D35,products!A:D,3,FALSE)</f>
        <v>H</v>
      </c>
      <c r="J35" t="str">
        <f xml:space="preserve"> VLOOKUP(D35,products!A:D,4,FALSE)</f>
        <v>Men</v>
      </c>
    </row>
    <row r="36" spans="1:10" x14ac:dyDescent="0.2">
      <c r="A36" s="1">
        <v>35</v>
      </c>
      <c r="B36" s="2">
        <v>42371.668749999997</v>
      </c>
      <c r="C36" s="1">
        <v>5165382</v>
      </c>
      <c r="D36" s="1">
        <v>248743</v>
      </c>
      <c r="E36" s="1">
        <v>1</v>
      </c>
      <c r="F36" s="1">
        <v>24.99</v>
      </c>
      <c r="G36">
        <f t="shared" si="0"/>
        <v>24.99</v>
      </c>
      <c r="H36" t="str">
        <f t="shared" si="1"/>
        <v>Saturday</v>
      </c>
      <c r="I36" t="str">
        <f xml:space="preserve"> VLOOKUP(D36,products!A:D,3,FALSE)</f>
        <v>C</v>
      </c>
      <c r="J36" t="str">
        <f xml:space="preserve"> VLOOKUP(D36,products!A:D,4,FALSE)</f>
        <v>Make up</v>
      </c>
    </row>
    <row r="37" spans="1:10" x14ac:dyDescent="0.2">
      <c r="A37" s="1">
        <v>35</v>
      </c>
      <c r="B37" s="2">
        <v>42371.668749999997</v>
      </c>
      <c r="C37" s="1">
        <v>5165382</v>
      </c>
      <c r="D37" s="1">
        <v>256312</v>
      </c>
      <c r="E37" s="1">
        <v>1</v>
      </c>
      <c r="F37" s="1">
        <v>33.99</v>
      </c>
      <c r="G37">
        <f t="shared" si="0"/>
        <v>33.99</v>
      </c>
      <c r="H37" t="str">
        <f t="shared" si="1"/>
        <v>Saturday</v>
      </c>
      <c r="I37" t="str">
        <f xml:space="preserve"> VLOOKUP(D37,products!A:D,3,FALSE)</f>
        <v>C</v>
      </c>
      <c r="J37" t="str">
        <f xml:space="preserve"> VLOOKUP(D37,products!A:D,4,FALSE)</f>
        <v>Make up</v>
      </c>
    </row>
    <row r="38" spans="1:10" x14ac:dyDescent="0.2">
      <c r="A38" s="1">
        <v>35</v>
      </c>
      <c r="B38" s="2">
        <v>42371.668749999997</v>
      </c>
      <c r="C38" s="1">
        <v>5165382</v>
      </c>
      <c r="D38" s="1">
        <v>225235717</v>
      </c>
      <c r="E38" s="1">
        <v>1</v>
      </c>
      <c r="F38" s="1">
        <v>1.99</v>
      </c>
      <c r="G38">
        <f t="shared" si="0"/>
        <v>1.99</v>
      </c>
      <c r="H38" t="str">
        <f t="shared" si="1"/>
        <v>Saturday</v>
      </c>
      <c r="I38" t="str">
        <f xml:space="preserve"> VLOOKUP(D38,products!A:D,3,FALSE)</f>
        <v>A</v>
      </c>
      <c r="J38" t="str">
        <f xml:space="preserve"> VLOOKUP(D38,products!A:D,4,FALSE)</f>
        <v>Women</v>
      </c>
    </row>
    <row r="39" spans="1:10" x14ac:dyDescent="0.2">
      <c r="A39" s="1">
        <v>38</v>
      </c>
      <c r="B39" s="2">
        <v>42371.672222222223</v>
      </c>
      <c r="C39" s="1">
        <v>13677114</v>
      </c>
      <c r="D39" s="1">
        <v>430046</v>
      </c>
      <c r="E39" s="1">
        <v>1</v>
      </c>
      <c r="F39" s="1">
        <v>34.99</v>
      </c>
      <c r="G39">
        <f t="shared" si="0"/>
        <v>34.99</v>
      </c>
      <c r="H39" t="str">
        <f t="shared" si="1"/>
        <v>Saturday</v>
      </c>
      <c r="I39" t="str">
        <f xml:space="preserve"> VLOOKUP(D39,products!A:D,3,FALSE)</f>
        <v>Y</v>
      </c>
      <c r="J39" t="str">
        <f xml:space="preserve"> VLOOKUP(D39,products!A:D,4,FALSE)</f>
        <v>Make up</v>
      </c>
    </row>
    <row r="40" spans="1:10" x14ac:dyDescent="0.2">
      <c r="A40" s="1">
        <v>39</v>
      </c>
      <c r="B40" s="2">
        <v>42371.480555555558</v>
      </c>
      <c r="C40" s="1">
        <v>21229925</v>
      </c>
      <c r="D40" s="1">
        <v>227248</v>
      </c>
      <c r="E40" s="1">
        <v>1</v>
      </c>
      <c r="F40" s="1">
        <v>51.09</v>
      </c>
      <c r="G40">
        <f t="shared" si="0"/>
        <v>51.09</v>
      </c>
      <c r="H40" t="str">
        <f t="shared" si="1"/>
        <v>Saturday</v>
      </c>
      <c r="I40" t="str">
        <f xml:space="preserve"> VLOOKUP(D40,products!A:D,3,FALSE)</f>
        <v>E</v>
      </c>
      <c r="J40" t="str">
        <f xml:space="preserve"> VLOOKUP(D40,products!A:D,4,FALSE)</f>
        <v>Women</v>
      </c>
    </row>
    <row r="41" spans="1:10" x14ac:dyDescent="0.2">
      <c r="A41" s="1">
        <v>39</v>
      </c>
      <c r="B41" s="2">
        <v>42371.480555555558</v>
      </c>
      <c r="C41" s="1">
        <v>21229925</v>
      </c>
      <c r="D41" s="1">
        <v>105733160</v>
      </c>
      <c r="E41" s="1">
        <v>1</v>
      </c>
      <c r="F41" s="1">
        <v>39.19</v>
      </c>
      <c r="G41">
        <f t="shared" si="0"/>
        <v>39.19</v>
      </c>
      <c r="H41" t="str">
        <f t="shared" si="1"/>
        <v>Saturday</v>
      </c>
      <c r="I41" t="str">
        <f xml:space="preserve"> VLOOKUP(D41,products!A:D,3,FALSE)</f>
        <v>C</v>
      </c>
      <c r="J41" t="str">
        <f xml:space="preserve"> VLOOKUP(D41,products!A:D,4,FALSE)</f>
        <v>Men</v>
      </c>
    </row>
    <row r="42" spans="1:10" x14ac:dyDescent="0.2">
      <c r="A42" s="1">
        <v>41</v>
      </c>
      <c r="B42" s="2">
        <v>42371.502083333333</v>
      </c>
      <c r="C42" s="1">
        <v>967361</v>
      </c>
      <c r="D42" s="1">
        <v>224728</v>
      </c>
      <c r="E42" s="1">
        <v>1</v>
      </c>
      <c r="F42" s="1">
        <v>70.989999999999995</v>
      </c>
      <c r="G42">
        <f t="shared" si="0"/>
        <v>70.989999999999995</v>
      </c>
      <c r="H42" t="str">
        <f t="shared" si="1"/>
        <v>Saturday</v>
      </c>
      <c r="I42" t="str">
        <f xml:space="preserve"> VLOOKUP(D42,products!A:D,3,FALSE)</f>
        <v>I</v>
      </c>
      <c r="J42" t="str">
        <f xml:space="preserve"> VLOOKUP(D42,products!A:D,4,FALSE)</f>
        <v>Women</v>
      </c>
    </row>
    <row r="43" spans="1:10" x14ac:dyDescent="0.2">
      <c r="A43" s="1">
        <v>41</v>
      </c>
      <c r="B43" s="2">
        <v>42371.502083333333</v>
      </c>
      <c r="C43" s="1">
        <v>967361</v>
      </c>
      <c r="D43" s="1">
        <v>227384</v>
      </c>
      <c r="E43" s="1">
        <v>1</v>
      </c>
      <c r="F43" s="1">
        <v>24.99</v>
      </c>
      <c r="G43">
        <f t="shared" si="0"/>
        <v>24.99</v>
      </c>
      <c r="H43" t="str">
        <f t="shared" si="1"/>
        <v>Saturday</v>
      </c>
      <c r="I43" t="str">
        <f xml:space="preserve"> VLOOKUP(D43,products!A:D,3,FALSE)</f>
        <v>E</v>
      </c>
      <c r="J43" t="str">
        <f xml:space="preserve"> VLOOKUP(D43,products!A:D,4,FALSE)</f>
        <v>Women</v>
      </c>
    </row>
    <row r="44" spans="1:10" x14ac:dyDescent="0.2">
      <c r="A44" s="1">
        <v>43</v>
      </c>
      <c r="B44" s="2">
        <v>42371.504166666666</v>
      </c>
      <c r="C44" s="1">
        <v>967361</v>
      </c>
      <c r="D44" s="1">
        <v>217102</v>
      </c>
      <c r="E44" s="1">
        <v>1</v>
      </c>
      <c r="F44" s="1">
        <v>24.99</v>
      </c>
      <c r="G44">
        <f t="shared" si="0"/>
        <v>24.99</v>
      </c>
      <c r="H44" t="str">
        <f t="shared" si="1"/>
        <v>Saturday</v>
      </c>
      <c r="I44" t="str">
        <f xml:space="preserve"> VLOOKUP(D44,products!A:D,3,FALSE)</f>
        <v>E</v>
      </c>
      <c r="J44" t="str">
        <f xml:space="preserve"> VLOOKUP(D44,products!A:D,4,FALSE)</f>
        <v>Women</v>
      </c>
    </row>
    <row r="45" spans="1:10" x14ac:dyDescent="0.2">
      <c r="A45" s="1">
        <v>44</v>
      </c>
      <c r="B45" s="2">
        <v>42371.638888888891</v>
      </c>
      <c r="C45" s="1">
        <v>1832062</v>
      </c>
      <c r="D45" s="1">
        <v>211225</v>
      </c>
      <c r="E45" s="1">
        <v>1</v>
      </c>
      <c r="F45" s="1">
        <v>38.9</v>
      </c>
      <c r="G45">
        <f t="shared" si="0"/>
        <v>38.9</v>
      </c>
      <c r="H45" t="str">
        <f t="shared" si="1"/>
        <v>Saturday</v>
      </c>
      <c r="I45" t="str">
        <f xml:space="preserve"> VLOOKUP(D45,products!A:D,3,FALSE)</f>
        <v>Z</v>
      </c>
      <c r="J45" t="str">
        <f xml:space="preserve"> VLOOKUP(D45,products!A:D,4,FALSE)</f>
        <v>Men</v>
      </c>
    </row>
    <row r="46" spans="1:10" x14ac:dyDescent="0.2">
      <c r="A46" s="1">
        <v>45</v>
      </c>
      <c r="B46" s="2">
        <v>42371.669444444444</v>
      </c>
      <c r="C46" s="1">
        <v>159853</v>
      </c>
      <c r="D46" s="1">
        <v>131184039</v>
      </c>
      <c r="E46" s="1">
        <v>1</v>
      </c>
      <c r="F46" s="1">
        <v>58.79</v>
      </c>
      <c r="G46">
        <f t="shared" si="0"/>
        <v>58.79</v>
      </c>
      <c r="H46" t="str">
        <f t="shared" si="1"/>
        <v>Saturday</v>
      </c>
      <c r="I46" t="str">
        <f xml:space="preserve"> VLOOKUP(D46,products!A:D,3,FALSE)</f>
        <v>K</v>
      </c>
      <c r="J46" t="str">
        <f xml:space="preserve"> VLOOKUP(D46,products!A:D,4,FALSE)</f>
        <v>Men</v>
      </c>
    </row>
    <row r="47" spans="1:10" x14ac:dyDescent="0.2">
      <c r="A47" s="1">
        <v>46</v>
      </c>
      <c r="B47" s="2">
        <v>42371.725694444445</v>
      </c>
      <c r="C47" s="1">
        <v>1694959</v>
      </c>
      <c r="D47" s="1">
        <v>456654</v>
      </c>
      <c r="E47" s="1">
        <v>1</v>
      </c>
      <c r="F47" s="1">
        <v>61.99</v>
      </c>
      <c r="G47">
        <f t="shared" si="0"/>
        <v>61.99</v>
      </c>
      <c r="H47" t="str">
        <f t="shared" si="1"/>
        <v>Saturday</v>
      </c>
      <c r="I47" t="str">
        <f xml:space="preserve"> VLOOKUP(D47,products!A:D,3,FALSE)</f>
        <v>C</v>
      </c>
      <c r="J47" t="str">
        <f xml:space="preserve"> VLOOKUP(D47,products!A:D,4,FALSE)</f>
        <v>Women</v>
      </c>
    </row>
    <row r="48" spans="1:10" x14ac:dyDescent="0.2">
      <c r="A48" s="1">
        <v>47</v>
      </c>
      <c r="B48" s="2">
        <v>42371.727777777778</v>
      </c>
      <c r="C48" s="1">
        <v>1031472</v>
      </c>
      <c r="D48" s="1">
        <v>261351</v>
      </c>
      <c r="E48" s="1">
        <v>1</v>
      </c>
      <c r="F48" s="1">
        <v>84.99</v>
      </c>
      <c r="G48">
        <f t="shared" si="0"/>
        <v>84.99</v>
      </c>
      <c r="H48" t="str">
        <f t="shared" si="1"/>
        <v>Saturday</v>
      </c>
      <c r="I48" t="str">
        <f xml:space="preserve"> VLOOKUP(D48,products!A:D,3,FALSE)</f>
        <v>A</v>
      </c>
      <c r="J48" t="str">
        <f xml:space="preserve"> VLOOKUP(D48,products!A:D,4,FALSE)</f>
        <v>Men</v>
      </c>
    </row>
    <row r="49" spans="1:10" x14ac:dyDescent="0.2">
      <c r="A49" s="1">
        <v>48</v>
      </c>
      <c r="B49" s="2">
        <v>42371.540972222225</v>
      </c>
      <c r="C49" s="1">
        <v>8440187</v>
      </c>
      <c r="D49" s="1">
        <v>483541</v>
      </c>
      <c r="E49" s="1">
        <v>1</v>
      </c>
      <c r="F49" s="1">
        <v>18.190000000000001</v>
      </c>
      <c r="G49">
        <f t="shared" si="0"/>
        <v>18.190000000000001</v>
      </c>
      <c r="H49" t="str">
        <f t="shared" si="1"/>
        <v>Saturday</v>
      </c>
      <c r="I49" t="str">
        <f xml:space="preserve"> VLOOKUP(D49,products!A:D,3,FALSE)</f>
        <v>Y</v>
      </c>
      <c r="J49" t="str">
        <f xml:space="preserve"> VLOOKUP(D49,products!A:D,4,FALSE)</f>
        <v>Make up</v>
      </c>
    </row>
    <row r="50" spans="1:10" x14ac:dyDescent="0.2">
      <c r="A50" s="1">
        <v>48</v>
      </c>
      <c r="B50" s="2">
        <v>42371.540972222225</v>
      </c>
      <c r="C50" s="1">
        <v>8440187</v>
      </c>
      <c r="D50" s="1">
        <v>220482193</v>
      </c>
      <c r="E50" s="1">
        <v>1</v>
      </c>
      <c r="F50" s="1">
        <v>17.489999999999998</v>
      </c>
      <c r="G50">
        <f t="shared" si="0"/>
        <v>17.489999999999998</v>
      </c>
      <c r="H50" t="str">
        <f t="shared" si="1"/>
        <v>Saturday</v>
      </c>
      <c r="I50" t="str">
        <f xml:space="preserve"> VLOOKUP(D50,products!A:D,3,FALSE)</f>
        <v>G</v>
      </c>
      <c r="J50" t="str">
        <f xml:space="preserve"> VLOOKUP(D50,products!A:D,4,FALSE)</f>
        <v>Make up</v>
      </c>
    </row>
    <row r="51" spans="1:10" x14ac:dyDescent="0.2">
      <c r="A51" s="1">
        <v>50</v>
      </c>
      <c r="B51" s="2">
        <v>42371.59652777778</v>
      </c>
      <c r="C51" s="1">
        <v>2276060</v>
      </c>
      <c r="D51" s="1">
        <v>514680</v>
      </c>
      <c r="E51" s="1">
        <v>1</v>
      </c>
      <c r="F51" s="1">
        <v>21.99</v>
      </c>
      <c r="G51">
        <f t="shared" si="0"/>
        <v>21.99</v>
      </c>
      <c r="H51" t="str">
        <f t="shared" si="1"/>
        <v>Saturday</v>
      </c>
      <c r="I51" t="str">
        <f xml:space="preserve"> VLOOKUP(D51,products!A:D,3,FALSE)</f>
        <v>S</v>
      </c>
      <c r="J51" t="str">
        <f xml:space="preserve"> VLOOKUP(D51,products!A:D,4,FALSE)</f>
        <v>Make up</v>
      </c>
    </row>
    <row r="52" spans="1:10" x14ac:dyDescent="0.2">
      <c r="A52" s="1">
        <v>51</v>
      </c>
      <c r="B52" s="2">
        <v>42371.695833333331</v>
      </c>
      <c r="C52" s="1">
        <v>8068131</v>
      </c>
      <c r="D52" s="1">
        <v>43113134</v>
      </c>
      <c r="E52" s="1">
        <v>1</v>
      </c>
      <c r="F52" s="1">
        <v>7.99</v>
      </c>
      <c r="G52">
        <f t="shared" si="0"/>
        <v>7.99</v>
      </c>
      <c r="H52" t="str">
        <f t="shared" si="1"/>
        <v>Saturday</v>
      </c>
      <c r="I52" t="str">
        <f xml:space="preserve"> VLOOKUP(D52,products!A:D,3,FALSE)</f>
        <v>B</v>
      </c>
      <c r="J52" t="str">
        <f xml:space="preserve"> VLOOKUP(D52,products!A:D,4,FALSE)</f>
        <v>Make up</v>
      </c>
    </row>
    <row r="53" spans="1:10" x14ac:dyDescent="0.2">
      <c r="A53" s="1">
        <v>52</v>
      </c>
      <c r="B53" s="2">
        <v>42371.4</v>
      </c>
      <c r="C53" s="1">
        <v>465909</v>
      </c>
      <c r="D53" s="1">
        <v>365730</v>
      </c>
      <c r="E53" s="1">
        <v>1</v>
      </c>
      <c r="F53" s="1">
        <v>22.99</v>
      </c>
      <c r="G53">
        <f t="shared" si="0"/>
        <v>22.99</v>
      </c>
      <c r="H53" t="str">
        <f t="shared" si="1"/>
        <v>Saturday</v>
      </c>
      <c r="I53" t="str">
        <f xml:space="preserve"> VLOOKUP(D53,products!A:D,3,FALSE)</f>
        <v>B</v>
      </c>
      <c r="J53" t="str">
        <f xml:space="preserve"> VLOOKUP(D53,products!A:D,4,FALSE)</f>
        <v>Men</v>
      </c>
    </row>
    <row r="54" spans="1:10" x14ac:dyDescent="0.2">
      <c r="A54" s="1">
        <v>53</v>
      </c>
      <c r="B54" s="2">
        <v>42371.404166666667</v>
      </c>
      <c r="C54" s="1">
        <v>6511925</v>
      </c>
      <c r="D54" s="1">
        <v>114149999</v>
      </c>
      <c r="E54" s="1">
        <v>1</v>
      </c>
      <c r="F54" s="1">
        <v>62.99</v>
      </c>
      <c r="G54">
        <f t="shared" si="0"/>
        <v>62.99</v>
      </c>
      <c r="H54" t="str">
        <f t="shared" si="1"/>
        <v>Saturday</v>
      </c>
      <c r="I54" t="str">
        <f xml:space="preserve"> VLOOKUP(D54,products!A:D,3,FALSE)</f>
        <v>F</v>
      </c>
      <c r="J54" t="str">
        <f xml:space="preserve"> VLOOKUP(D54,products!A:D,4,FALSE)</f>
        <v>Women</v>
      </c>
    </row>
    <row r="55" spans="1:10" x14ac:dyDescent="0.2">
      <c r="A55" s="1">
        <v>53</v>
      </c>
      <c r="B55" s="2">
        <v>42371.404166666667</v>
      </c>
      <c r="C55" s="1">
        <v>6511925</v>
      </c>
      <c r="D55" s="1">
        <v>219125143</v>
      </c>
      <c r="E55" s="1">
        <v>1</v>
      </c>
      <c r="F55" s="1">
        <v>119.95</v>
      </c>
      <c r="G55">
        <f t="shared" si="0"/>
        <v>119.95</v>
      </c>
      <c r="H55" t="str">
        <f t="shared" si="1"/>
        <v>Saturday</v>
      </c>
      <c r="I55" t="str">
        <f xml:space="preserve"> VLOOKUP(D55,products!A:D,3,FALSE)</f>
        <v>F</v>
      </c>
      <c r="J55" t="str">
        <f xml:space="preserve"> VLOOKUP(D55,products!A:D,4,FALSE)</f>
        <v>Women</v>
      </c>
    </row>
    <row r="56" spans="1:10" x14ac:dyDescent="0.2">
      <c r="A56" s="1">
        <v>55</v>
      </c>
      <c r="B56" s="2">
        <v>42371.405555555553</v>
      </c>
      <c r="C56" s="1">
        <v>4148623</v>
      </c>
      <c r="D56" s="1">
        <v>250558</v>
      </c>
      <c r="E56" s="1">
        <v>1</v>
      </c>
      <c r="F56" s="1">
        <v>32.99</v>
      </c>
      <c r="G56">
        <f t="shared" si="0"/>
        <v>32.99</v>
      </c>
      <c r="H56" t="str">
        <f t="shared" si="1"/>
        <v>Saturday</v>
      </c>
      <c r="I56" t="str">
        <f xml:space="preserve"> VLOOKUP(D56,products!A:D,3,FALSE)</f>
        <v>C</v>
      </c>
      <c r="J56" t="str">
        <f xml:space="preserve"> VLOOKUP(D56,products!A:D,4,FALSE)</f>
        <v>Make up</v>
      </c>
    </row>
    <row r="57" spans="1:10" x14ac:dyDescent="0.2">
      <c r="A57" s="1">
        <v>55</v>
      </c>
      <c r="B57" s="2">
        <v>42371.405555555553</v>
      </c>
      <c r="C57" s="1">
        <v>4148623</v>
      </c>
      <c r="D57" s="1">
        <v>287826</v>
      </c>
      <c r="E57" s="1">
        <v>1</v>
      </c>
      <c r="F57" s="1">
        <v>31.99</v>
      </c>
      <c r="G57">
        <f t="shared" si="0"/>
        <v>31.99</v>
      </c>
      <c r="H57" t="str">
        <f t="shared" si="1"/>
        <v>Saturday</v>
      </c>
      <c r="I57" t="str">
        <f xml:space="preserve"> VLOOKUP(D57,products!A:D,3,FALSE)</f>
        <v>C</v>
      </c>
      <c r="J57" t="str">
        <f xml:space="preserve"> VLOOKUP(D57,products!A:D,4,FALSE)</f>
        <v>Make up</v>
      </c>
    </row>
    <row r="58" spans="1:10" x14ac:dyDescent="0.2">
      <c r="A58" s="1">
        <v>57</v>
      </c>
      <c r="B58" s="2">
        <v>42371.450694444444</v>
      </c>
      <c r="C58" s="1">
        <v>14800452</v>
      </c>
      <c r="D58" s="1">
        <v>261231</v>
      </c>
      <c r="E58" s="1">
        <v>1</v>
      </c>
      <c r="F58" s="1">
        <v>24.99</v>
      </c>
      <c r="G58">
        <f t="shared" si="0"/>
        <v>24.99</v>
      </c>
      <c r="H58" t="str">
        <f t="shared" si="1"/>
        <v>Saturday</v>
      </c>
      <c r="I58" t="str">
        <f xml:space="preserve"> VLOOKUP(D58,products!A:D,3,FALSE)</f>
        <v>C</v>
      </c>
      <c r="J58" t="str">
        <f xml:space="preserve"> VLOOKUP(D58,products!A:D,4,FALSE)</f>
        <v>Make up</v>
      </c>
    </row>
    <row r="59" spans="1:10" x14ac:dyDescent="0.2">
      <c r="A59" s="1">
        <v>58</v>
      </c>
      <c r="B59" s="2">
        <v>42371.501388888886</v>
      </c>
      <c r="C59" s="1">
        <v>4486900</v>
      </c>
      <c r="D59" s="1">
        <v>249114</v>
      </c>
      <c r="E59" s="1">
        <v>1</v>
      </c>
      <c r="F59" s="1">
        <v>24.99</v>
      </c>
      <c r="G59">
        <f t="shared" si="0"/>
        <v>24.99</v>
      </c>
      <c r="H59" t="str">
        <f t="shared" si="1"/>
        <v>Saturday</v>
      </c>
      <c r="I59" t="str">
        <f xml:space="preserve"> VLOOKUP(D59,products!A:D,3,FALSE)</f>
        <v>C</v>
      </c>
      <c r="J59" t="str">
        <f xml:space="preserve"> VLOOKUP(D59,products!A:D,4,FALSE)</f>
        <v>Make up</v>
      </c>
    </row>
    <row r="60" spans="1:10" x14ac:dyDescent="0.2">
      <c r="A60" s="1">
        <v>59</v>
      </c>
      <c r="B60" s="2">
        <v>42371.576388888891</v>
      </c>
      <c r="C60" s="1">
        <v>11260625</v>
      </c>
      <c r="D60" s="1">
        <v>252660</v>
      </c>
      <c r="E60" s="1">
        <v>1</v>
      </c>
      <c r="F60" s="1">
        <v>44.99</v>
      </c>
      <c r="G60">
        <f t="shared" si="0"/>
        <v>44.99</v>
      </c>
      <c r="H60" t="str">
        <f t="shared" si="1"/>
        <v>Saturday</v>
      </c>
      <c r="I60" t="str">
        <f xml:space="preserve"> VLOOKUP(D60,products!A:D,3,FALSE)</f>
        <v>D</v>
      </c>
      <c r="J60" t="str">
        <f xml:space="preserve"> VLOOKUP(D60,products!A:D,4,FALSE)</f>
        <v>Men</v>
      </c>
    </row>
    <row r="61" spans="1:10" x14ac:dyDescent="0.2">
      <c r="A61" s="1">
        <v>59</v>
      </c>
      <c r="B61" s="2">
        <v>42371.576388888891</v>
      </c>
      <c r="C61" s="1">
        <v>11260625</v>
      </c>
      <c r="D61" s="1">
        <v>243496372</v>
      </c>
      <c r="E61" s="1">
        <v>1</v>
      </c>
      <c r="F61" s="1">
        <v>38.49</v>
      </c>
      <c r="G61">
        <f t="shared" si="0"/>
        <v>38.49</v>
      </c>
      <c r="H61" t="str">
        <f t="shared" si="1"/>
        <v>Saturday</v>
      </c>
      <c r="I61" t="str">
        <f xml:space="preserve"> VLOOKUP(D61,products!A:D,3,FALSE)</f>
        <v>K</v>
      </c>
      <c r="J61" t="str">
        <f xml:space="preserve"> VLOOKUP(D61,products!A:D,4,FALSE)</f>
        <v>Women</v>
      </c>
    </row>
    <row r="62" spans="1:10" x14ac:dyDescent="0.2">
      <c r="A62" s="1">
        <v>62</v>
      </c>
      <c r="B62" s="2">
        <v>42371.660416666666</v>
      </c>
      <c r="C62" s="1">
        <v>14225812</v>
      </c>
      <c r="D62" s="1">
        <v>261117</v>
      </c>
      <c r="E62" s="1">
        <v>1</v>
      </c>
      <c r="F62" s="1">
        <v>15.99</v>
      </c>
      <c r="G62">
        <f t="shared" si="0"/>
        <v>15.99</v>
      </c>
      <c r="H62" t="str">
        <f t="shared" si="1"/>
        <v>Saturday</v>
      </c>
      <c r="I62" t="str">
        <f xml:space="preserve"> VLOOKUP(D62,products!A:D,3,FALSE)</f>
        <v>G</v>
      </c>
      <c r="J62" t="str">
        <f xml:space="preserve"> VLOOKUP(D62,products!A:D,4,FALSE)</f>
        <v>Make up</v>
      </c>
    </row>
    <row r="63" spans="1:10" x14ac:dyDescent="0.2">
      <c r="A63" s="1">
        <v>62</v>
      </c>
      <c r="B63" s="2">
        <v>42371.660416666666</v>
      </c>
      <c r="C63" s="1">
        <v>14225812</v>
      </c>
      <c r="D63" s="1">
        <v>268232</v>
      </c>
      <c r="E63" s="1">
        <v>1</v>
      </c>
      <c r="F63" s="1">
        <v>15.99</v>
      </c>
      <c r="G63">
        <f t="shared" si="0"/>
        <v>15.99</v>
      </c>
      <c r="H63" t="str">
        <f t="shared" si="1"/>
        <v>Saturday</v>
      </c>
      <c r="I63" t="str">
        <f xml:space="preserve"> VLOOKUP(D63,products!A:D,3,FALSE)</f>
        <v>G</v>
      </c>
      <c r="J63" t="str">
        <f xml:space="preserve"> VLOOKUP(D63,products!A:D,4,FALSE)</f>
        <v>Make up</v>
      </c>
    </row>
    <row r="64" spans="1:10" x14ac:dyDescent="0.2">
      <c r="A64" s="1">
        <v>62</v>
      </c>
      <c r="B64" s="2">
        <v>42371.660416666666</v>
      </c>
      <c r="C64" s="1">
        <v>14225812</v>
      </c>
      <c r="D64" s="1">
        <v>220482197</v>
      </c>
      <c r="E64" s="1">
        <v>1</v>
      </c>
      <c r="F64" s="1">
        <v>38.99</v>
      </c>
      <c r="G64">
        <f t="shared" si="0"/>
        <v>38.99</v>
      </c>
      <c r="H64" t="str">
        <f t="shared" si="1"/>
        <v>Saturday</v>
      </c>
      <c r="I64" t="str">
        <f xml:space="preserve"> VLOOKUP(D64,products!A:D,3,FALSE)</f>
        <v>S</v>
      </c>
      <c r="J64" t="str">
        <f xml:space="preserve"> VLOOKUP(D64,products!A:D,4,FALSE)</f>
        <v>Make up</v>
      </c>
    </row>
    <row r="65" spans="1:10" x14ac:dyDescent="0.2">
      <c r="A65" s="1">
        <v>64</v>
      </c>
      <c r="B65" s="2">
        <v>42371.661111111112</v>
      </c>
      <c r="C65" s="1">
        <v>14225812</v>
      </c>
      <c r="D65" s="1">
        <v>225576</v>
      </c>
      <c r="E65" s="1">
        <v>1</v>
      </c>
      <c r="F65" s="1">
        <v>31.99</v>
      </c>
      <c r="G65">
        <f t="shared" si="0"/>
        <v>31.99</v>
      </c>
      <c r="H65" t="str">
        <f t="shared" si="1"/>
        <v>Saturday</v>
      </c>
      <c r="I65" t="str">
        <f xml:space="preserve"> VLOOKUP(D65,products!A:D,3,FALSE)</f>
        <v>C</v>
      </c>
      <c r="J65" t="str">
        <f xml:space="preserve"> VLOOKUP(D65,products!A:D,4,FALSE)</f>
        <v>Women</v>
      </c>
    </row>
    <row r="66" spans="1:10" x14ac:dyDescent="0.2">
      <c r="A66" s="1">
        <v>65</v>
      </c>
      <c r="B66" s="2">
        <v>42371.399305555555</v>
      </c>
      <c r="C66" s="1">
        <v>1859764</v>
      </c>
      <c r="D66" s="1">
        <v>44399908</v>
      </c>
      <c r="E66" s="1">
        <v>1</v>
      </c>
      <c r="F66" s="1">
        <v>9.99</v>
      </c>
      <c r="G66">
        <f t="shared" si="0"/>
        <v>9.99</v>
      </c>
      <c r="H66" t="str">
        <f t="shared" si="1"/>
        <v>Saturday</v>
      </c>
      <c r="I66" t="str">
        <f xml:space="preserve"> VLOOKUP(D66,products!A:D,3,FALSE)</f>
        <v>M</v>
      </c>
      <c r="J66" t="str">
        <f xml:space="preserve"> VLOOKUP(D66,products!A:D,4,FALSE)</f>
        <v>Women</v>
      </c>
    </row>
    <row r="67" spans="1:10" x14ac:dyDescent="0.2">
      <c r="A67" s="1">
        <v>66</v>
      </c>
      <c r="B67" s="2">
        <v>42371.432638888888</v>
      </c>
      <c r="C67" s="1">
        <v>6121967</v>
      </c>
      <c r="D67" s="1">
        <v>228691</v>
      </c>
      <c r="E67" s="1">
        <v>1</v>
      </c>
      <c r="F67" s="1">
        <v>19.59</v>
      </c>
      <c r="G67">
        <f t="shared" ref="G67:G130" si="2" xml:space="preserve"> E67*F67</f>
        <v>19.59</v>
      </c>
      <c r="H67" t="str">
        <f t="shared" ref="H67:H130" si="3" xml:space="preserve"> TEXT(B67,"dddd")</f>
        <v>Saturday</v>
      </c>
      <c r="I67" t="str">
        <f xml:space="preserve"> VLOOKUP(D67,products!A:D,3,FALSE)</f>
        <v>S</v>
      </c>
      <c r="J67" t="str">
        <f xml:space="preserve"> VLOOKUP(D67,products!A:D,4,FALSE)</f>
        <v>Make up</v>
      </c>
    </row>
    <row r="68" spans="1:10" x14ac:dyDescent="0.2">
      <c r="A68" s="1">
        <v>67</v>
      </c>
      <c r="B68" s="2">
        <v>42371.445138888892</v>
      </c>
      <c r="C68" s="1">
        <v>5607615</v>
      </c>
      <c r="D68" s="1">
        <v>275284</v>
      </c>
      <c r="E68" s="1">
        <v>1</v>
      </c>
      <c r="F68" s="1">
        <v>103.95</v>
      </c>
      <c r="G68">
        <f t="shared" si="2"/>
        <v>103.95</v>
      </c>
      <c r="H68" t="str">
        <f t="shared" si="3"/>
        <v>Saturday</v>
      </c>
      <c r="I68" t="str">
        <f xml:space="preserve"> VLOOKUP(D68,products!A:D,3,FALSE)</f>
        <v>E</v>
      </c>
      <c r="J68" t="str">
        <f xml:space="preserve"> VLOOKUP(D68,products!A:D,4,FALSE)</f>
        <v>Women</v>
      </c>
    </row>
    <row r="69" spans="1:10" x14ac:dyDescent="0.2">
      <c r="A69" s="1">
        <v>68</v>
      </c>
      <c r="B69" s="2">
        <v>42371.447916666664</v>
      </c>
      <c r="C69" s="1">
        <v>21233596</v>
      </c>
      <c r="D69" s="1">
        <v>449428</v>
      </c>
      <c r="E69" s="1">
        <v>1</v>
      </c>
      <c r="F69" s="1">
        <v>88.99</v>
      </c>
      <c r="G69">
        <f t="shared" si="2"/>
        <v>88.99</v>
      </c>
      <c r="H69" t="str">
        <f t="shared" si="3"/>
        <v>Saturday</v>
      </c>
      <c r="I69" t="str">
        <f xml:space="preserve"> VLOOKUP(D69,products!A:D,3,FALSE)</f>
        <v>L</v>
      </c>
      <c r="J69" t="str">
        <f xml:space="preserve"> VLOOKUP(D69,products!A:D,4,FALSE)</f>
        <v>Women</v>
      </c>
    </row>
    <row r="70" spans="1:10" x14ac:dyDescent="0.2">
      <c r="A70" s="1">
        <v>69</v>
      </c>
      <c r="B70" s="2">
        <v>42371.449305555558</v>
      </c>
      <c r="C70" s="1">
        <v>729100</v>
      </c>
      <c r="D70" s="1">
        <v>218423</v>
      </c>
      <c r="E70" s="1">
        <v>1</v>
      </c>
      <c r="F70" s="1">
        <v>27.49</v>
      </c>
      <c r="G70">
        <f t="shared" si="2"/>
        <v>27.49</v>
      </c>
      <c r="H70" t="str">
        <f t="shared" si="3"/>
        <v>Saturday</v>
      </c>
      <c r="I70" t="str">
        <f xml:space="preserve"> VLOOKUP(D70,products!A:D,3,FALSE)</f>
        <v>S</v>
      </c>
      <c r="J70" t="str">
        <f xml:space="preserve"> VLOOKUP(D70,products!A:D,4,FALSE)</f>
        <v>Women</v>
      </c>
    </row>
    <row r="71" spans="1:10" x14ac:dyDescent="0.2">
      <c r="A71" s="1">
        <v>70</v>
      </c>
      <c r="B71" s="2">
        <v>42371.470833333333</v>
      </c>
      <c r="C71" s="1">
        <v>21228779</v>
      </c>
      <c r="D71" s="1">
        <v>249855</v>
      </c>
      <c r="E71" s="1">
        <v>1</v>
      </c>
      <c r="F71" s="1">
        <v>73.989999999999995</v>
      </c>
      <c r="G71">
        <f t="shared" si="2"/>
        <v>73.989999999999995</v>
      </c>
      <c r="H71" t="str">
        <f t="shared" si="3"/>
        <v>Saturday</v>
      </c>
      <c r="I71" t="str">
        <f xml:space="preserve"> VLOOKUP(D71,products!A:D,3,FALSE)</f>
        <v>J</v>
      </c>
      <c r="J71" t="str">
        <f xml:space="preserve"> VLOOKUP(D71,products!A:D,4,FALSE)</f>
        <v>Women</v>
      </c>
    </row>
    <row r="72" spans="1:10" x14ac:dyDescent="0.2">
      <c r="A72" s="1">
        <v>71</v>
      </c>
      <c r="B72" s="2">
        <v>42371.476388888892</v>
      </c>
      <c r="C72" s="1">
        <v>10461603</v>
      </c>
      <c r="D72" s="1">
        <v>251859</v>
      </c>
      <c r="E72" s="1">
        <v>1</v>
      </c>
      <c r="F72" s="1">
        <v>47.99</v>
      </c>
      <c r="G72">
        <f t="shared" si="2"/>
        <v>47.99</v>
      </c>
      <c r="H72" t="str">
        <f t="shared" si="3"/>
        <v>Saturday</v>
      </c>
      <c r="I72" t="str">
        <f xml:space="preserve"> VLOOKUP(D72,products!A:D,3,FALSE)</f>
        <v>D</v>
      </c>
      <c r="J72" t="str">
        <f xml:space="preserve"> VLOOKUP(D72,products!A:D,4,FALSE)</f>
        <v>Men</v>
      </c>
    </row>
    <row r="73" spans="1:10" x14ac:dyDescent="0.2">
      <c r="A73" s="1">
        <v>71</v>
      </c>
      <c r="B73" s="2">
        <v>42371.476388888892</v>
      </c>
      <c r="C73" s="1">
        <v>10461603</v>
      </c>
      <c r="D73" s="1">
        <v>266469</v>
      </c>
      <c r="E73" s="1">
        <v>1</v>
      </c>
      <c r="F73" s="1">
        <v>67.989999999999995</v>
      </c>
      <c r="G73">
        <f t="shared" si="2"/>
        <v>67.989999999999995</v>
      </c>
      <c r="H73" t="str">
        <f t="shared" si="3"/>
        <v>Saturday</v>
      </c>
      <c r="I73" t="str">
        <f xml:space="preserve"> VLOOKUP(D73,products!A:D,3,FALSE)</f>
        <v>D</v>
      </c>
      <c r="J73" t="str">
        <f xml:space="preserve"> VLOOKUP(D73,products!A:D,4,FALSE)</f>
        <v>Men</v>
      </c>
    </row>
    <row r="74" spans="1:10" x14ac:dyDescent="0.2">
      <c r="A74" s="1">
        <v>73</v>
      </c>
      <c r="B74" s="2">
        <v>42371.508333333331</v>
      </c>
      <c r="C74" s="1">
        <v>4961774</v>
      </c>
      <c r="D74" s="1">
        <v>231837</v>
      </c>
      <c r="E74" s="1">
        <v>1</v>
      </c>
      <c r="F74" s="1">
        <v>43.99</v>
      </c>
      <c r="G74">
        <f t="shared" si="2"/>
        <v>43.99</v>
      </c>
      <c r="H74" t="str">
        <f t="shared" si="3"/>
        <v>Saturday</v>
      </c>
      <c r="I74" t="str">
        <f xml:space="preserve"> VLOOKUP(D74,products!A:D,3,FALSE)</f>
        <v>S</v>
      </c>
      <c r="J74" t="str">
        <f xml:space="preserve"> VLOOKUP(D74,products!A:D,4,FALSE)</f>
        <v>Women</v>
      </c>
    </row>
    <row r="75" spans="1:10" x14ac:dyDescent="0.2">
      <c r="A75" s="1">
        <v>73</v>
      </c>
      <c r="B75" s="2">
        <v>42371.508333333331</v>
      </c>
      <c r="C75" s="1">
        <v>4961774</v>
      </c>
      <c r="D75" s="1">
        <v>241274</v>
      </c>
      <c r="E75" s="1">
        <v>1</v>
      </c>
      <c r="F75" s="1">
        <v>18.489999999999998</v>
      </c>
      <c r="G75">
        <f t="shared" si="2"/>
        <v>18.489999999999998</v>
      </c>
      <c r="H75" t="str">
        <f t="shared" si="3"/>
        <v>Saturday</v>
      </c>
      <c r="I75" t="str">
        <f xml:space="preserve"> VLOOKUP(D75,products!A:D,3,FALSE)</f>
        <v>S</v>
      </c>
      <c r="J75" t="str">
        <f xml:space="preserve"> VLOOKUP(D75,products!A:D,4,FALSE)</f>
        <v>Women</v>
      </c>
    </row>
    <row r="76" spans="1:10" x14ac:dyDescent="0.2">
      <c r="A76" s="1">
        <v>75</v>
      </c>
      <c r="B76" s="2">
        <v>42371.509027777778</v>
      </c>
      <c r="C76" s="1">
        <v>3478820</v>
      </c>
      <c r="D76" s="1">
        <v>229685</v>
      </c>
      <c r="E76" s="1">
        <v>1</v>
      </c>
      <c r="F76" s="1">
        <v>34.99</v>
      </c>
      <c r="G76">
        <f t="shared" si="2"/>
        <v>34.99</v>
      </c>
      <c r="H76" t="str">
        <f t="shared" si="3"/>
        <v>Saturday</v>
      </c>
      <c r="I76" t="str">
        <f xml:space="preserve"> VLOOKUP(D76,products!A:D,3,FALSE)</f>
        <v>C</v>
      </c>
      <c r="J76" t="str">
        <f xml:space="preserve"> VLOOKUP(D76,products!A:D,4,FALSE)</f>
        <v>Make up</v>
      </c>
    </row>
    <row r="77" spans="1:10" x14ac:dyDescent="0.2">
      <c r="A77" s="1">
        <v>75</v>
      </c>
      <c r="B77" s="2">
        <v>42371.509027777778</v>
      </c>
      <c r="C77" s="1">
        <v>3478820</v>
      </c>
      <c r="D77" s="1">
        <v>240760451</v>
      </c>
      <c r="E77" s="1">
        <v>1</v>
      </c>
      <c r="F77" s="1">
        <v>52.49</v>
      </c>
      <c r="G77">
        <f t="shared" si="2"/>
        <v>52.49</v>
      </c>
      <c r="H77" t="str">
        <f t="shared" si="3"/>
        <v>Saturday</v>
      </c>
      <c r="I77" t="str">
        <f xml:space="preserve"> VLOOKUP(D77,products!A:D,3,FALSE)</f>
        <v>G</v>
      </c>
      <c r="J77" t="str">
        <f xml:space="preserve"> VLOOKUP(D77,products!A:D,4,FALSE)</f>
        <v>Women</v>
      </c>
    </row>
    <row r="78" spans="1:10" x14ac:dyDescent="0.2">
      <c r="A78" s="1">
        <v>77</v>
      </c>
      <c r="B78" s="2">
        <v>42371.525000000001</v>
      </c>
      <c r="C78" s="1">
        <v>4452325</v>
      </c>
      <c r="D78" s="1">
        <v>235622</v>
      </c>
      <c r="E78" s="1">
        <v>1</v>
      </c>
      <c r="F78" s="1">
        <v>47.99</v>
      </c>
      <c r="G78">
        <f t="shared" si="2"/>
        <v>47.99</v>
      </c>
      <c r="H78" t="str">
        <f t="shared" si="3"/>
        <v>Saturday</v>
      </c>
      <c r="I78" t="str">
        <f xml:space="preserve"> VLOOKUP(D78,products!A:D,3,FALSE)</f>
        <v>A</v>
      </c>
      <c r="J78" t="str">
        <f xml:space="preserve"> VLOOKUP(D78,products!A:D,4,FALSE)</f>
        <v>Men</v>
      </c>
    </row>
    <row r="79" spans="1:10" x14ac:dyDescent="0.2">
      <c r="A79" s="1">
        <v>78</v>
      </c>
      <c r="B79" s="2">
        <v>42371.541666666664</v>
      </c>
      <c r="C79" s="1">
        <v>5685916</v>
      </c>
      <c r="D79" s="1">
        <v>235452690</v>
      </c>
      <c r="E79" s="1">
        <v>1</v>
      </c>
      <c r="F79" s="1">
        <v>75.989999999999995</v>
      </c>
      <c r="G79">
        <f t="shared" si="2"/>
        <v>75.989999999999995</v>
      </c>
      <c r="H79" t="str">
        <f t="shared" si="3"/>
        <v>Saturday</v>
      </c>
      <c r="I79" t="str">
        <f xml:space="preserve"> VLOOKUP(D79,products!A:D,3,FALSE)</f>
        <v>D</v>
      </c>
      <c r="J79" t="str">
        <f xml:space="preserve"> VLOOKUP(D79,products!A:D,4,FALSE)</f>
        <v>Men</v>
      </c>
    </row>
    <row r="80" spans="1:10" x14ac:dyDescent="0.2">
      <c r="A80" s="1">
        <v>79</v>
      </c>
      <c r="B80" s="2">
        <v>42371.554861111108</v>
      </c>
      <c r="C80" s="1">
        <v>126169</v>
      </c>
      <c r="D80" s="1">
        <v>225926</v>
      </c>
      <c r="E80" s="1">
        <v>1</v>
      </c>
      <c r="F80" s="1">
        <v>23.99</v>
      </c>
      <c r="G80">
        <f t="shared" si="2"/>
        <v>23.99</v>
      </c>
      <c r="H80" t="str">
        <f t="shared" si="3"/>
        <v>Saturday</v>
      </c>
      <c r="I80" t="str">
        <f xml:space="preserve"> VLOOKUP(D80,products!A:D,3,FALSE)</f>
        <v>D</v>
      </c>
      <c r="J80" t="str">
        <f xml:space="preserve"> VLOOKUP(D80,products!A:D,4,FALSE)</f>
        <v>Men</v>
      </c>
    </row>
    <row r="81" spans="1:10" x14ac:dyDescent="0.2">
      <c r="A81" s="1">
        <v>80</v>
      </c>
      <c r="B81" s="2">
        <v>42371.581944444442</v>
      </c>
      <c r="C81" s="1">
        <v>149925</v>
      </c>
      <c r="D81" s="1">
        <v>227321</v>
      </c>
      <c r="E81" s="1">
        <v>1</v>
      </c>
      <c r="F81" s="1">
        <v>32.99</v>
      </c>
      <c r="G81">
        <f t="shared" si="2"/>
        <v>32.99</v>
      </c>
      <c r="H81" t="str">
        <f t="shared" si="3"/>
        <v>Saturday</v>
      </c>
      <c r="I81" t="str">
        <f xml:space="preserve"> VLOOKUP(D81,products!A:D,3,FALSE)</f>
        <v>C</v>
      </c>
      <c r="J81" t="str">
        <f xml:space="preserve"> VLOOKUP(D81,products!A:D,4,FALSE)</f>
        <v>Make up</v>
      </c>
    </row>
    <row r="82" spans="1:10" x14ac:dyDescent="0.2">
      <c r="A82" s="1">
        <v>80</v>
      </c>
      <c r="B82" s="2">
        <v>42371.581944444442</v>
      </c>
      <c r="C82" s="1">
        <v>149925</v>
      </c>
      <c r="D82" s="1">
        <v>244824304</v>
      </c>
      <c r="E82" s="1">
        <v>1</v>
      </c>
      <c r="F82" s="1">
        <v>15.99</v>
      </c>
      <c r="G82">
        <f t="shared" si="2"/>
        <v>15.99</v>
      </c>
      <c r="H82" t="str">
        <f t="shared" si="3"/>
        <v>Saturday</v>
      </c>
      <c r="I82" t="str">
        <f xml:space="preserve"> VLOOKUP(D82,products!A:D,3,FALSE)</f>
        <v>A</v>
      </c>
      <c r="J82" t="str">
        <f xml:space="preserve"> VLOOKUP(D82,products!A:D,4,FALSE)</f>
        <v>Accessoires</v>
      </c>
    </row>
    <row r="83" spans="1:10" x14ac:dyDescent="0.2">
      <c r="A83" s="1">
        <v>83</v>
      </c>
      <c r="B83" s="2">
        <v>42371.585416666669</v>
      </c>
      <c r="C83" s="1">
        <v>20132046</v>
      </c>
      <c r="D83" s="1">
        <v>246939</v>
      </c>
      <c r="E83" s="1">
        <v>1</v>
      </c>
      <c r="F83" s="1">
        <v>20.99</v>
      </c>
      <c r="G83">
        <f t="shared" si="2"/>
        <v>20.99</v>
      </c>
      <c r="H83" t="str">
        <f t="shared" si="3"/>
        <v>Saturday</v>
      </c>
      <c r="I83" t="str">
        <f xml:space="preserve"> VLOOKUP(D83,products!A:D,3,FALSE)</f>
        <v>S</v>
      </c>
      <c r="J83" t="str">
        <f xml:space="preserve"> VLOOKUP(D83,products!A:D,4,FALSE)</f>
        <v>Make up</v>
      </c>
    </row>
    <row r="84" spans="1:10" x14ac:dyDescent="0.2">
      <c r="A84" s="1">
        <v>83</v>
      </c>
      <c r="B84" s="2">
        <v>42371.585416666669</v>
      </c>
      <c r="C84" s="1">
        <v>20132046</v>
      </c>
      <c r="D84" s="1">
        <v>254601</v>
      </c>
      <c r="E84" s="1">
        <v>1</v>
      </c>
      <c r="F84" s="1">
        <v>19.989999999999998</v>
      </c>
      <c r="G84">
        <f t="shared" si="2"/>
        <v>19.989999999999998</v>
      </c>
      <c r="H84" t="str">
        <f t="shared" si="3"/>
        <v>Saturday</v>
      </c>
      <c r="I84" t="str">
        <f xml:space="preserve"> VLOOKUP(D84,products!A:D,3,FALSE)</f>
        <v>S</v>
      </c>
      <c r="J84" t="str">
        <f xml:space="preserve"> VLOOKUP(D84,products!A:D,4,FALSE)</f>
        <v>Make up</v>
      </c>
    </row>
    <row r="85" spans="1:10" x14ac:dyDescent="0.2">
      <c r="A85" s="1">
        <v>83</v>
      </c>
      <c r="B85" s="2">
        <v>42371.585416666669</v>
      </c>
      <c r="C85" s="1">
        <v>20132046</v>
      </c>
      <c r="D85" s="1">
        <v>371773</v>
      </c>
      <c r="E85" s="1">
        <v>1</v>
      </c>
      <c r="F85" s="1">
        <v>22.99</v>
      </c>
      <c r="G85">
        <f t="shared" si="2"/>
        <v>22.99</v>
      </c>
      <c r="H85" t="str">
        <f t="shared" si="3"/>
        <v>Saturday</v>
      </c>
      <c r="I85" t="str">
        <f xml:space="preserve"> VLOOKUP(D85,products!A:D,3,FALSE)</f>
        <v>S</v>
      </c>
      <c r="J85" t="str">
        <f xml:space="preserve"> VLOOKUP(D85,products!A:D,4,FALSE)</f>
        <v>Make up</v>
      </c>
    </row>
    <row r="86" spans="1:10" x14ac:dyDescent="0.2">
      <c r="A86" s="1">
        <v>83</v>
      </c>
      <c r="B86" s="2">
        <v>42371.585416666669</v>
      </c>
      <c r="C86" s="1">
        <v>20132046</v>
      </c>
      <c r="D86" s="1">
        <v>79129315</v>
      </c>
      <c r="E86" s="1">
        <v>1</v>
      </c>
      <c r="F86" s="1">
        <v>22.99</v>
      </c>
      <c r="G86">
        <f t="shared" si="2"/>
        <v>22.99</v>
      </c>
      <c r="H86" t="str">
        <f t="shared" si="3"/>
        <v>Saturday</v>
      </c>
      <c r="I86" t="str">
        <f xml:space="preserve"> VLOOKUP(D86,products!A:D,3,FALSE)</f>
        <v>E</v>
      </c>
      <c r="J86" t="str">
        <f xml:space="preserve"> VLOOKUP(D86,products!A:D,4,FALSE)</f>
        <v>Make up</v>
      </c>
    </row>
    <row r="87" spans="1:10" x14ac:dyDescent="0.2">
      <c r="A87" s="1">
        <v>86</v>
      </c>
      <c r="B87" s="2">
        <v>42371.586111111108</v>
      </c>
      <c r="C87" s="1">
        <v>7625876</v>
      </c>
      <c r="D87" s="1">
        <v>220482186</v>
      </c>
      <c r="E87" s="1">
        <v>1</v>
      </c>
      <c r="F87" s="1">
        <v>17.989999999999998</v>
      </c>
      <c r="G87">
        <f t="shared" si="2"/>
        <v>17.989999999999998</v>
      </c>
      <c r="H87" t="str">
        <f t="shared" si="3"/>
        <v>Saturday</v>
      </c>
      <c r="I87" t="str">
        <f xml:space="preserve"> VLOOKUP(D87,products!A:D,3,FALSE)</f>
        <v>G</v>
      </c>
      <c r="J87" t="str">
        <f xml:space="preserve"> VLOOKUP(D87,products!A:D,4,FALSE)</f>
        <v>Make up</v>
      </c>
    </row>
    <row r="88" spans="1:10" x14ac:dyDescent="0.2">
      <c r="A88" s="1">
        <v>87</v>
      </c>
      <c r="B88" s="2">
        <v>42371.433333333334</v>
      </c>
      <c r="C88" s="1">
        <v>5366783</v>
      </c>
      <c r="D88" s="1">
        <v>240076670</v>
      </c>
      <c r="E88" s="1">
        <v>1</v>
      </c>
      <c r="F88" s="1">
        <v>46.19</v>
      </c>
      <c r="G88">
        <f t="shared" si="2"/>
        <v>46.19</v>
      </c>
      <c r="H88" t="str">
        <f t="shared" si="3"/>
        <v>Saturday</v>
      </c>
      <c r="I88" t="str">
        <f xml:space="preserve"> VLOOKUP(D88,products!A:D,3,FALSE)</f>
        <v>Y</v>
      </c>
      <c r="J88" t="str">
        <f xml:space="preserve"> VLOOKUP(D88,products!A:D,4,FALSE)</f>
        <v>Men</v>
      </c>
    </row>
    <row r="89" spans="1:10" x14ac:dyDescent="0.2">
      <c r="A89" s="1">
        <v>88</v>
      </c>
      <c r="B89" s="2">
        <v>42371.625</v>
      </c>
      <c r="C89" s="1">
        <v>11209497</v>
      </c>
      <c r="D89" s="1">
        <v>271546</v>
      </c>
      <c r="E89" s="1">
        <v>1</v>
      </c>
      <c r="F89" s="1">
        <v>8.9</v>
      </c>
      <c r="G89">
        <f t="shared" si="2"/>
        <v>8.9</v>
      </c>
      <c r="H89" t="str">
        <f t="shared" si="3"/>
        <v>Saturday</v>
      </c>
      <c r="I89" t="str">
        <f xml:space="preserve"> VLOOKUP(D89,products!A:D,3,FALSE)</f>
        <v>L</v>
      </c>
      <c r="J89" t="str">
        <f xml:space="preserve"> VLOOKUP(D89,products!A:D,4,FALSE)</f>
        <v>Women</v>
      </c>
    </row>
    <row r="90" spans="1:10" x14ac:dyDescent="0.2">
      <c r="A90" s="1">
        <v>89</v>
      </c>
      <c r="B90" s="2">
        <v>42371.647222222222</v>
      </c>
      <c r="C90" s="1">
        <v>15295253</v>
      </c>
      <c r="D90" s="1">
        <v>255963</v>
      </c>
      <c r="E90" s="1">
        <v>4</v>
      </c>
      <c r="F90" s="1">
        <v>25.9</v>
      </c>
      <c r="G90">
        <f t="shared" si="2"/>
        <v>103.6</v>
      </c>
      <c r="H90" t="str">
        <f t="shared" si="3"/>
        <v>Saturday</v>
      </c>
      <c r="I90" t="str">
        <f xml:space="preserve"> VLOOKUP(D90,products!A:D,3,FALSE)</f>
        <v>S</v>
      </c>
      <c r="J90" t="str">
        <f xml:space="preserve"> VLOOKUP(D90,products!A:D,4,FALSE)</f>
        <v>Women</v>
      </c>
    </row>
    <row r="91" spans="1:10" x14ac:dyDescent="0.2">
      <c r="A91" s="1">
        <v>90</v>
      </c>
      <c r="B91" s="2">
        <v>42371.65347222222</v>
      </c>
      <c r="C91" s="1">
        <v>15295253</v>
      </c>
      <c r="D91" s="1">
        <v>255963</v>
      </c>
      <c r="E91" s="1">
        <v>4</v>
      </c>
      <c r="F91" s="1">
        <v>25.9</v>
      </c>
      <c r="G91">
        <f t="shared" si="2"/>
        <v>103.6</v>
      </c>
      <c r="H91" t="str">
        <f t="shared" si="3"/>
        <v>Saturday</v>
      </c>
      <c r="I91" t="str">
        <f xml:space="preserve"> VLOOKUP(D91,products!A:D,3,FALSE)</f>
        <v>S</v>
      </c>
      <c r="J91" t="str">
        <f xml:space="preserve"> VLOOKUP(D91,products!A:D,4,FALSE)</f>
        <v>Women</v>
      </c>
    </row>
    <row r="92" spans="1:10" x14ac:dyDescent="0.2">
      <c r="A92" s="1">
        <v>91</v>
      </c>
      <c r="B92" s="2">
        <v>42371.654861111114</v>
      </c>
      <c r="C92" s="1">
        <v>15295253</v>
      </c>
      <c r="D92" s="1">
        <v>254347</v>
      </c>
      <c r="E92" s="1">
        <v>2</v>
      </c>
      <c r="F92" s="1">
        <v>19.53</v>
      </c>
      <c r="G92">
        <f t="shared" si="2"/>
        <v>39.06</v>
      </c>
      <c r="H92" t="str">
        <f t="shared" si="3"/>
        <v>Saturday</v>
      </c>
      <c r="I92" t="str">
        <f xml:space="preserve"> VLOOKUP(D92,products!A:D,3,FALSE)</f>
        <v>S</v>
      </c>
      <c r="J92" t="str">
        <f xml:space="preserve"> VLOOKUP(D92,products!A:D,4,FALSE)</f>
        <v>Women</v>
      </c>
    </row>
    <row r="93" spans="1:10" x14ac:dyDescent="0.2">
      <c r="A93" s="1">
        <v>92</v>
      </c>
      <c r="B93" s="2">
        <v>42371.655555555553</v>
      </c>
      <c r="C93" s="1">
        <v>15295253</v>
      </c>
      <c r="D93" s="1">
        <v>254347</v>
      </c>
      <c r="E93" s="1">
        <v>2</v>
      </c>
      <c r="F93" s="1">
        <v>19.53</v>
      </c>
      <c r="G93">
        <f t="shared" si="2"/>
        <v>39.06</v>
      </c>
      <c r="H93" t="str">
        <f t="shared" si="3"/>
        <v>Saturday</v>
      </c>
      <c r="I93" t="str">
        <f xml:space="preserve"> VLOOKUP(D93,products!A:D,3,FALSE)</f>
        <v>S</v>
      </c>
      <c r="J93" t="str">
        <f xml:space="preserve"> VLOOKUP(D93,products!A:D,4,FALSE)</f>
        <v>Women</v>
      </c>
    </row>
    <row r="94" spans="1:10" x14ac:dyDescent="0.2">
      <c r="A94" s="1">
        <v>93</v>
      </c>
      <c r="B94" s="2">
        <v>42371.65625</v>
      </c>
      <c r="C94" s="1">
        <v>15295253</v>
      </c>
      <c r="D94" s="1">
        <v>254749</v>
      </c>
      <c r="E94" s="1">
        <v>2</v>
      </c>
      <c r="F94" s="1">
        <v>26.9</v>
      </c>
      <c r="G94">
        <f t="shared" si="2"/>
        <v>53.8</v>
      </c>
      <c r="H94" t="str">
        <f t="shared" si="3"/>
        <v>Saturday</v>
      </c>
      <c r="I94" t="str">
        <f xml:space="preserve"> VLOOKUP(D94,products!A:D,3,FALSE)</f>
        <v>S</v>
      </c>
      <c r="J94" t="str">
        <f xml:space="preserve"> VLOOKUP(D94,products!A:D,4,FALSE)</f>
        <v>Women</v>
      </c>
    </row>
    <row r="95" spans="1:10" x14ac:dyDescent="0.2">
      <c r="A95" s="1">
        <v>94</v>
      </c>
      <c r="B95" s="2">
        <v>42371.657638888886</v>
      </c>
      <c r="C95" s="1">
        <v>15295253</v>
      </c>
      <c r="D95" s="1">
        <v>254749</v>
      </c>
      <c r="E95" s="1">
        <v>2</v>
      </c>
      <c r="F95" s="1">
        <v>26.9</v>
      </c>
      <c r="G95">
        <f t="shared" si="2"/>
        <v>53.8</v>
      </c>
      <c r="H95" t="str">
        <f t="shared" si="3"/>
        <v>Saturday</v>
      </c>
      <c r="I95" t="str">
        <f xml:space="preserve"> VLOOKUP(D95,products!A:D,3,FALSE)</f>
        <v>S</v>
      </c>
      <c r="J95" t="str">
        <f xml:space="preserve"> VLOOKUP(D95,products!A:D,4,FALSE)</f>
        <v>Women</v>
      </c>
    </row>
    <row r="96" spans="1:10" x14ac:dyDescent="0.2">
      <c r="A96" s="1">
        <v>95</v>
      </c>
      <c r="B96" s="2">
        <v>42371.658333333333</v>
      </c>
      <c r="C96" s="1">
        <v>15295253</v>
      </c>
      <c r="D96" s="1">
        <v>254749</v>
      </c>
      <c r="E96" s="1">
        <v>2</v>
      </c>
      <c r="F96" s="1">
        <v>26.9</v>
      </c>
      <c r="G96">
        <f t="shared" si="2"/>
        <v>53.8</v>
      </c>
      <c r="H96" t="str">
        <f t="shared" si="3"/>
        <v>Saturday</v>
      </c>
      <c r="I96" t="str">
        <f xml:space="preserve"> VLOOKUP(D96,products!A:D,3,FALSE)</f>
        <v>S</v>
      </c>
      <c r="J96" t="str">
        <f xml:space="preserve"> VLOOKUP(D96,products!A:D,4,FALSE)</f>
        <v>Women</v>
      </c>
    </row>
    <row r="97" spans="1:10" x14ac:dyDescent="0.2">
      <c r="A97" s="1">
        <v>97</v>
      </c>
      <c r="B97" s="2">
        <v>42371.661805555559</v>
      </c>
      <c r="C97" s="1">
        <v>15295253</v>
      </c>
      <c r="D97" s="1">
        <v>254347</v>
      </c>
      <c r="E97" s="1">
        <v>1</v>
      </c>
      <c r="F97" s="1">
        <v>19.53</v>
      </c>
      <c r="G97">
        <f t="shared" si="2"/>
        <v>19.53</v>
      </c>
      <c r="H97" t="str">
        <f t="shared" si="3"/>
        <v>Saturday</v>
      </c>
      <c r="I97" t="str">
        <f xml:space="preserve"> VLOOKUP(D97,products!A:D,3,FALSE)</f>
        <v>S</v>
      </c>
      <c r="J97" t="str">
        <f xml:space="preserve"> VLOOKUP(D97,products!A:D,4,FALSE)</f>
        <v>Women</v>
      </c>
    </row>
    <row r="98" spans="1:10" x14ac:dyDescent="0.2">
      <c r="A98" s="1">
        <v>97</v>
      </c>
      <c r="B98" s="2">
        <v>42371.661805555559</v>
      </c>
      <c r="C98" s="1">
        <v>15295253</v>
      </c>
      <c r="D98" s="1">
        <v>284330</v>
      </c>
      <c r="E98" s="1">
        <v>1</v>
      </c>
      <c r="F98" s="1">
        <v>19.5</v>
      </c>
      <c r="G98">
        <f t="shared" si="2"/>
        <v>19.5</v>
      </c>
      <c r="H98" t="str">
        <f t="shared" si="3"/>
        <v>Saturday</v>
      </c>
      <c r="I98" t="str">
        <f xml:space="preserve"> VLOOKUP(D98,products!A:D,3,FALSE)</f>
        <v>S</v>
      </c>
      <c r="J98" t="str">
        <f xml:space="preserve"> VLOOKUP(D98,products!A:D,4,FALSE)</f>
        <v>Women</v>
      </c>
    </row>
    <row r="99" spans="1:10" x14ac:dyDescent="0.2">
      <c r="A99" s="1">
        <v>97</v>
      </c>
      <c r="B99" s="2">
        <v>42371.661805555559</v>
      </c>
      <c r="C99" s="1">
        <v>15295253</v>
      </c>
      <c r="D99" s="1">
        <v>501303</v>
      </c>
      <c r="E99" s="1">
        <v>1</v>
      </c>
      <c r="F99" s="1">
        <v>37.99</v>
      </c>
      <c r="G99">
        <f t="shared" si="2"/>
        <v>37.99</v>
      </c>
      <c r="H99" t="str">
        <f t="shared" si="3"/>
        <v>Saturday</v>
      </c>
      <c r="I99" t="str">
        <f xml:space="preserve"> VLOOKUP(D99,products!A:D,3,FALSE)</f>
        <v>S</v>
      </c>
      <c r="J99" t="str">
        <f xml:space="preserve"> VLOOKUP(D99,products!A:D,4,FALSE)</f>
        <v>Women</v>
      </c>
    </row>
    <row r="100" spans="1:10" x14ac:dyDescent="0.2">
      <c r="A100" s="1">
        <v>99</v>
      </c>
      <c r="B100" s="2">
        <v>42371.543749999997</v>
      </c>
      <c r="C100" s="1">
        <v>15062915</v>
      </c>
      <c r="D100" s="1">
        <v>138262084</v>
      </c>
      <c r="E100" s="1">
        <v>1</v>
      </c>
      <c r="F100" s="1">
        <v>9.99</v>
      </c>
      <c r="G100">
        <f t="shared" si="2"/>
        <v>9.99</v>
      </c>
      <c r="H100" t="str">
        <f t="shared" si="3"/>
        <v>Saturday</v>
      </c>
      <c r="I100" t="str">
        <f xml:space="preserve"> VLOOKUP(D100,products!A:D,3,FALSE)</f>
        <v>A</v>
      </c>
      <c r="J100" t="str">
        <f xml:space="preserve"> VLOOKUP(D100,products!A:D,4,FALSE)</f>
        <v>Women</v>
      </c>
    </row>
    <row r="101" spans="1:10" x14ac:dyDescent="0.2">
      <c r="A101" s="1">
        <v>100</v>
      </c>
      <c r="B101" s="2">
        <v>42371.566666666666</v>
      </c>
      <c r="C101" s="1">
        <v>19631094</v>
      </c>
      <c r="D101" s="1">
        <v>259541</v>
      </c>
      <c r="E101" s="1">
        <v>1</v>
      </c>
      <c r="F101" s="1">
        <v>37.99</v>
      </c>
      <c r="G101">
        <f t="shared" si="2"/>
        <v>37.99</v>
      </c>
      <c r="H101" t="str">
        <f t="shared" si="3"/>
        <v>Saturday</v>
      </c>
      <c r="I101" t="str">
        <f xml:space="preserve"> VLOOKUP(D101,products!A:D,3,FALSE)</f>
        <v>S</v>
      </c>
      <c r="J101" t="str">
        <f xml:space="preserve"> VLOOKUP(D101,products!A:D,4,FALSE)</f>
        <v>Make up</v>
      </c>
    </row>
    <row r="102" spans="1:10" x14ac:dyDescent="0.2">
      <c r="A102" s="1">
        <v>102</v>
      </c>
      <c r="B102" s="2">
        <v>42371.57916666667</v>
      </c>
      <c r="C102" s="1">
        <v>8263798</v>
      </c>
      <c r="D102" s="1">
        <v>244147</v>
      </c>
      <c r="E102" s="1">
        <v>2</v>
      </c>
      <c r="F102" s="1">
        <v>1.2</v>
      </c>
      <c r="G102">
        <f t="shared" si="2"/>
        <v>2.4</v>
      </c>
      <c r="H102" t="str">
        <f t="shared" si="3"/>
        <v>Saturday</v>
      </c>
      <c r="I102" t="str">
        <f xml:space="preserve"> VLOOKUP(D102,products!A:D,3,FALSE)</f>
        <v>A</v>
      </c>
      <c r="J102" t="str">
        <f xml:space="preserve"> VLOOKUP(D102,products!A:D,4,FALSE)</f>
        <v>Accessoires</v>
      </c>
    </row>
    <row r="103" spans="1:10" x14ac:dyDescent="0.2">
      <c r="A103" s="1">
        <v>102</v>
      </c>
      <c r="B103" s="2">
        <v>42371.57916666667</v>
      </c>
      <c r="C103" s="1">
        <v>8263798</v>
      </c>
      <c r="D103" s="1">
        <v>373280</v>
      </c>
      <c r="E103" s="1">
        <v>2</v>
      </c>
      <c r="F103" s="1">
        <v>4.9000000000000004</v>
      </c>
      <c r="G103">
        <f t="shared" si="2"/>
        <v>9.8000000000000007</v>
      </c>
      <c r="H103" t="str">
        <f t="shared" si="3"/>
        <v>Saturday</v>
      </c>
      <c r="I103" t="str">
        <f xml:space="preserve"> VLOOKUP(D103,products!A:D,3,FALSE)</f>
        <v>M</v>
      </c>
      <c r="J103" t="str">
        <f xml:space="preserve"> VLOOKUP(D103,products!A:D,4,FALSE)</f>
        <v>Make up</v>
      </c>
    </row>
    <row r="104" spans="1:10" x14ac:dyDescent="0.2">
      <c r="A104" s="1">
        <v>102</v>
      </c>
      <c r="B104" s="2">
        <v>42371.57916666667</v>
      </c>
      <c r="C104" s="1">
        <v>8263798</v>
      </c>
      <c r="D104" s="1">
        <v>166838306</v>
      </c>
      <c r="E104" s="1">
        <v>1</v>
      </c>
      <c r="F104" s="1">
        <v>2.4500000000000002</v>
      </c>
      <c r="G104">
        <f t="shared" si="2"/>
        <v>2.4500000000000002</v>
      </c>
      <c r="H104" t="str">
        <f t="shared" si="3"/>
        <v>Saturday</v>
      </c>
      <c r="I104" t="str">
        <f xml:space="preserve"> VLOOKUP(D104,products!A:D,3,FALSE)</f>
        <v>M</v>
      </c>
      <c r="J104" t="str">
        <f xml:space="preserve"> VLOOKUP(D104,products!A:D,4,FALSE)</f>
        <v>Make up</v>
      </c>
    </row>
    <row r="105" spans="1:10" x14ac:dyDescent="0.2">
      <c r="A105" s="1">
        <v>104</v>
      </c>
      <c r="B105" s="2">
        <v>42371.602083333331</v>
      </c>
      <c r="C105" s="1">
        <v>2523986</v>
      </c>
      <c r="D105" s="1">
        <v>224387</v>
      </c>
      <c r="E105" s="1">
        <v>1</v>
      </c>
      <c r="F105" s="1">
        <v>25.99</v>
      </c>
      <c r="G105">
        <f t="shared" si="2"/>
        <v>25.99</v>
      </c>
      <c r="H105" t="str">
        <f t="shared" si="3"/>
        <v>Saturday</v>
      </c>
      <c r="I105" t="str">
        <f xml:space="preserve"> VLOOKUP(D105,products!A:D,3,FALSE)</f>
        <v>C</v>
      </c>
      <c r="J105" t="str">
        <f xml:space="preserve"> VLOOKUP(D105,products!A:D,4,FALSE)</f>
        <v>Make up</v>
      </c>
    </row>
    <row r="106" spans="1:10" x14ac:dyDescent="0.2">
      <c r="A106" s="1">
        <v>104</v>
      </c>
      <c r="B106" s="2">
        <v>42371.602083333331</v>
      </c>
      <c r="C106" s="1">
        <v>2523986</v>
      </c>
      <c r="D106" s="1">
        <v>262615</v>
      </c>
      <c r="E106" s="1">
        <v>1</v>
      </c>
      <c r="F106" s="1">
        <v>27.99</v>
      </c>
      <c r="G106">
        <f t="shared" si="2"/>
        <v>27.99</v>
      </c>
      <c r="H106" t="str">
        <f t="shared" si="3"/>
        <v>Saturday</v>
      </c>
      <c r="I106" t="str">
        <f xml:space="preserve"> VLOOKUP(D106,products!A:D,3,FALSE)</f>
        <v>L</v>
      </c>
      <c r="J106" t="str">
        <f xml:space="preserve"> VLOOKUP(D106,products!A:D,4,FALSE)</f>
        <v>Women</v>
      </c>
    </row>
    <row r="107" spans="1:10" x14ac:dyDescent="0.2">
      <c r="A107" s="1">
        <v>106</v>
      </c>
      <c r="B107" s="2">
        <v>42371.629166666666</v>
      </c>
      <c r="C107" s="1">
        <v>6527194</v>
      </c>
      <c r="D107" s="1">
        <v>249152</v>
      </c>
      <c r="E107" s="1">
        <v>1</v>
      </c>
      <c r="F107" s="1">
        <v>64.989999999999995</v>
      </c>
      <c r="G107">
        <f t="shared" si="2"/>
        <v>64.989999999999995</v>
      </c>
      <c r="H107" t="str">
        <f t="shared" si="3"/>
        <v>Saturday</v>
      </c>
      <c r="I107" t="str">
        <f xml:space="preserve"> VLOOKUP(D107,products!A:D,3,FALSE)</f>
        <v>T</v>
      </c>
      <c r="J107" t="str">
        <f xml:space="preserve"> VLOOKUP(D107,products!A:D,4,FALSE)</f>
        <v>Men</v>
      </c>
    </row>
    <row r="108" spans="1:10" x14ac:dyDescent="0.2">
      <c r="A108" s="1">
        <v>107</v>
      </c>
      <c r="B108" s="2">
        <v>42371.436111111114</v>
      </c>
      <c r="C108" s="1">
        <v>9688910</v>
      </c>
      <c r="D108" s="1">
        <v>264996</v>
      </c>
      <c r="E108" s="1">
        <v>1</v>
      </c>
      <c r="F108" s="1">
        <v>67.989999999999995</v>
      </c>
      <c r="G108">
        <f t="shared" si="2"/>
        <v>67.989999999999995</v>
      </c>
      <c r="H108" t="str">
        <f t="shared" si="3"/>
        <v>Saturday</v>
      </c>
      <c r="I108" t="str">
        <f xml:space="preserve"> VLOOKUP(D108,products!A:D,3,FALSE)</f>
        <v>H</v>
      </c>
      <c r="J108" t="str">
        <f xml:space="preserve"> VLOOKUP(D108,products!A:D,4,FALSE)</f>
        <v>Men</v>
      </c>
    </row>
    <row r="109" spans="1:10" x14ac:dyDescent="0.2">
      <c r="A109" s="1">
        <v>108</v>
      </c>
      <c r="B109" s="2">
        <v>42371.459722222222</v>
      </c>
      <c r="C109" s="1">
        <v>6008947</v>
      </c>
      <c r="D109" s="1">
        <v>465473</v>
      </c>
      <c r="E109" s="1">
        <v>1</v>
      </c>
      <c r="F109" s="1">
        <v>43.99</v>
      </c>
      <c r="G109">
        <f t="shared" si="2"/>
        <v>43.99</v>
      </c>
      <c r="H109" t="str">
        <f t="shared" si="3"/>
        <v>Saturday</v>
      </c>
      <c r="I109" t="str">
        <f xml:space="preserve"> VLOOKUP(D109,products!A:D,3,FALSE)</f>
        <v>L</v>
      </c>
      <c r="J109" t="str">
        <f xml:space="preserve"> VLOOKUP(D109,products!A:D,4,FALSE)</f>
        <v>Make up</v>
      </c>
    </row>
    <row r="110" spans="1:10" x14ac:dyDescent="0.2">
      <c r="A110" s="1">
        <v>109</v>
      </c>
      <c r="B110" s="2">
        <v>42371.46875</v>
      </c>
      <c r="C110" s="1">
        <v>6008947</v>
      </c>
      <c r="D110" s="1">
        <v>240562</v>
      </c>
      <c r="E110" s="1">
        <v>1</v>
      </c>
      <c r="F110" s="1">
        <v>31.99</v>
      </c>
      <c r="G110">
        <f t="shared" si="2"/>
        <v>31.99</v>
      </c>
      <c r="H110" t="str">
        <f t="shared" si="3"/>
        <v>Saturday</v>
      </c>
      <c r="I110" t="str">
        <f xml:space="preserve"> VLOOKUP(D110,products!A:D,3,FALSE)</f>
        <v>L</v>
      </c>
      <c r="J110" t="str">
        <f xml:space="preserve"> VLOOKUP(D110,products!A:D,4,FALSE)</f>
        <v>Make up</v>
      </c>
    </row>
    <row r="111" spans="1:10" x14ac:dyDescent="0.2">
      <c r="A111" s="1">
        <v>109</v>
      </c>
      <c r="B111" s="2">
        <v>42371.46875</v>
      </c>
      <c r="C111" s="1">
        <v>6008947</v>
      </c>
      <c r="D111" s="1">
        <v>392758</v>
      </c>
      <c r="E111" s="1">
        <v>1</v>
      </c>
      <c r="F111" s="1">
        <v>30.99</v>
      </c>
      <c r="G111">
        <f t="shared" si="2"/>
        <v>30.99</v>
      </c>
      <c r="H111" t="str">
        <f t="shared" si="3"/>
        <v>Saturday</v>
      </c>
      <c r="I111" t="str">
        <f xml:space="preserve"> VLOOKUP(D111,products!A:D,3,FALSE)</f>
        <v>D</v>
      </c>
      <c r="J111" t="str">
        <f xml:space="preserve"> VLOOKUP(D111,products!A:D,4,FALSE)</f>
        <v>Make up</v>
      </c>
    </row>
    <row r="112" spans="1:10" x14ac:dyDescent="0.2">
      <c r="A112" s="1">
        <v>111</v>
      </c>
      <c r="B112" s="2">
        <v>42371.591666666667</v>
      </c>
      <c r="C112" s="1">
        <v>6695171</v>
      </c>
      <c r="D112" s="1">
        <v>134370261</v>
      </c>
      <c r="E112" s="1">
        <v>1</v>
      </c>
      <c r="F112" s="1">
        <v>7.49</v>
      </c>
      <c r="G112">
        <f t="shared" si="2"/>
        <v>7.49</v>
      </c>
      <c r="H112" t="str">
        <f t="shared" si="3"/>
        <v>Saturday</v>
      </c>
      <c r="I112" t="str">
        <f xml:space="preserve"> VLOOKUP(D112,products!A:D,3,FALSE)</f>
        <v>M</v>
      </c>
      <c r="J112" t="str">
        <f xml:space="preserve"> VLOOKUP(D112,products!A:D,4,FALSE)</f>
        <v>Make up</v>
      </c>
    </row>
    <row r="113" spans="1:10" x14ac:dyDescent="0.2">
      <c r="A113" s="1">
        <v>111</v>
      </c>
      <c r="B113" s="2">
        <v>42371.591666666667</v>
      </c>
      <c r="C113" s="1">
        <v>6695171</v>
      </c>
      <c r="D113" s="1">
        <v>138262079</v>
      </c>
      <c r="E113" s="1">
        <v>1</v>
      </c>
      <c r="F113" s="1">
        <v>0.5</v>
      </c>
      <c r="G113">
        <f t="shared" si="2"/>
        <v>0.5</v>
      </c>
      <c r="H113" t="str">
        <f t="shared" si="3"/>
        <v>Saturday</v>
      </c>
      <c r="I113" t="str">
        <f xml:space="preserve"> VLOOKUP(D113,products!A:D,3,FALSE)</f>
        <v>A</v>
      </c>
      <c r="J113" t="str">
        <f xml:space="preserve"> VLOOKUP(D113,products!A:D,4,FALSE)</f>
        <v>Women</v>
      </c>
    </row>
    <row r="114" spans="1:10" x14ac:dyDescent="0.2">
      <c r="A114" s="1">
        <v>113</v>
      </c>
      <c r="B114" s="2">
        <v>42371.606249999997</v>
      </c>
      <c r="C114" s="1">
        <v>3765276</v>
      </c>
      <c r="D114" s="1">
        <v>64473817</v>
      </c>
      <c r="E114" s="1">
        <v>1</v>
      </c>
      <c r="F114" s="1">
        <v>30.99</v>
      </c>
      <c r="G114">
        <f t="shared" si="2"/>
        <v>30.99</v>
      </c>
      <c r="H114" t="str">
        <f t="shared" si="3"/>
        <v>Saturday</v>
      </c>
      <c r="I114" t="str">
        <f xml:space="preserve"> VLOOKUP(D114,products!A:D,3,FALSE)</f>
        <v>D</v>
      </c>
      <c r="J114" t="str">
        <f xml:space="preserve"> VLOOKUP(D114,products!A:D,4,FALSE)</f>
        <v>Make up</v>
      </c>
    </row>
    <row r="115" spans="1:10" x14ac:dyDescent="0.2">
      <c r="A115" s="1">
        <v>114</v>
      </c>
      <c r="B115" s="2">
        <v>42371.616666666669</v>
      </c>
      <c r="C115" s="1">
        <v>3648035</v>
      </c>
      <c r="D115" s="1">
        <v>209999</v>
      </c>
      <c r="E115" s="1">
        <v>1</v>
      </c>
      <c r="F115" s="1">
        <v>26.99</v>
      </c>
      <c r="G115">
        <f t="shared" si="2"/>
        <v>26.99</v>
      </c>
      <c r="H115" t="str">
        <f t="shared" si="3"/>
        <v>Saturday</v>
      </c>
      <c r="I115" t="str">
        <f xml:space="preserve"> VLOOKUP(D115,products!A:D,3,FALSE)</f>
        <v>J</v>
      </c>
      <c r="J115" t="str">
        <f xml:space="preserve"> VLOOKUP(D115,products!A:D,4,FALSE)</f>
        <v>Men</v>
      </c>
    </row>
    <row r="116" spans="1:10" x14ac:dyDescent="0.2">
      <c r="A116" s="1">
        <v>114</v>
      </c>
      <c r="B116" s="2">
        <v>42371.616666666669</v>
      </c>
      <c r="C116" s="1">
        <v>3648035</v>
      </c>
      <c r="D116" s="1">
        <v>278473</v>
      </c>
      <c r="E116" s="1">
        <v>1</v>
      </c>
      <c r="F116" s="1">
        <v>12.99</v>
      </c>
      <c r="G116">
        <f t="shared" si="2"/>
        <v>12.99</v>
      </c>
      <c r="H116" t="str">
        <f t="shared" si="3"/>
        <v>Saturday</v>
      </c>
      <c r="I116" t="str">
        <f xml:space="preserve"> VLOOKUP(D116,products!A:D,3,FALSE)</f>
        <v>C</v>
      </c>
      <c r="J116" t="str">
        <f xml:space="preserve"> VLOOKUP(D116,products!A:D,4,FALSE)</f>
        <v>Women</v>
      </c>
    </row>
    <row r="117" spans="1:10" x14ac:dyDescent="0.2">
      <c r="A117" s="1">
        <v>116</v>
      </c>
      <c r="B117" s="2">
        <v>42371.704861111109</v>
      </c>
      <c r="C117" s="1">
        <v>17491940</v>
      </c>
      <c r="D117" s="1">
        <v>155174640</v>
      </c>
      <c r="E117" s="1">
        <v>1</v>
      </c>
      <c r="F117" s="1">
        <v>64.989999999999995</v>
      </c>
      <c r="G117">
        <f t="shared" si="2"/>
        <v>64.989999999999995</v>
      </c>
      <c r="H117" t="str">
        <f t="shared" si="3"/>
        <v>Saturday</v>
      </c>
      <c r="I117" t="str">
        <f xml:space="preserve"> VLOOKUP(D117,products!A:D,3,FALSE)</f>
        <v>A</v>
      </c>
      <c r="J117" t="str">
        <f xml:space="preserve"> VLOOKUP(D117,products!A:D,4,FALSE)</f>
        <v>Men</v>
      </c>
    </row>
    <row r="118" spans="1:10" x14ac:dyDescent="0.2">
      <c r="A118" s="1">
        <v>117</v>
      </c>
      <c r="B118" s="2">
        <v>42371.381944444445</v>
      </c>
      <c r="C118" s="1">
        <v>14309758</v>
      </c>
      <c r="D118" s="1">
        <v>243448</v>
      </c>
      <c r="E118" s="1">
        <v>1</v>
      </c>
      <c r="F118" s="1">
        <v>106.95</v>
      </c>
      <c r="G118">
        <f t="shared" si="2"/>
        <v>106.95</v>
      </c>
      <c r="H118" t="str">
        <f t="shared" si="3"/>
        <v>Saturday</v>
      </c>
      <c r="I118" t="str">
        <f xml:space="preserve"> VLOOKUP(D118,products!A:D,3,FALSE)</f>
        <v>L</v>
      </c>
      <c r="J118" t="str">
        <f xml:space="preserve"> VLOOKUP(D118,products!A:D,4,FALSE)</f>
        <v>Women</v>
      </c>
    </row>
    <row r="119" spans="1:10" x14ac:dyDescent="0.2">
      <c r="A119" s="1">
        <v>118</v>
      </c>
      <c r="B119" s="2">
        <v>42371.463888888888</v>
      </c>
      <c r="C119" s="1">
        <v>12508048</v>
      </c>
      <c r="D119" s="1">
        <v>219158</v>
      </c>
      <c r="E119" s="1">
        <v>1</v>
      </c>
      <c r="F119" s="1">
        <v>32.99</v>
      </c>
      <c r="G119">
        <f t="shared" si="2"/>
        <v>32.99</v>
      </c>
      <c r="H119" t="str">
        <f t="shared" si="3"/>
        <v>Saturday</v>
      </c>
      <c r="I119" t="str">
        <f xml:space="preserve"> VLOOKUP(D119,products!A:D,3,FALSE)</f>
        <v>C</v>
      </c>
      <c r="J119" t="str">
        <f xml:space="preserve"> VLOOKUP(D119,products!A:D,4,FALSE)</f>
        <v>Make up</v>
      </c>
    </row>
    <row r="120" spans="1:10" x14ac:dyDescent="0.2">
      <c r="A120" s="1">
        <v>118</v>
      </c>
      <c r="B120" s="2">
        <v>42371.463888888888</v>
      </c>
      <c r="C120" s="1">
        <v>12508048</v>
      </c>
      <c r="D120" s="1">
        <v>221342</v>
      </c>
      <c r="E120" s="1">
        <v>1</v>
      </c>
      <c r="F120" s="1">
        <v>104.95</v>
      </c>
      <c r="G120">
        <f t="shared" si="2"/>
        <v>104.95</v>
      </c>
      <c r="H120" t="str">
        <f t="shared" si="3"/>
        <v>Saturday</v>
      </c>
      <c r="I120" t="str">
        <f xml:space="preserve"> VLOOKUP(D120,products!A:D,3,FALSE)</f>
        <v>P</v>
      </c>
      <c r="J120" t="str">
        <f xml:space="preserve"> VLOOKUP(D120,products!A:D,4,FALSE)</f>
        <v>Women</v>
      </c>
    </row>
    <row r="121" spans="1:10" x14ac:dyDescent="0.2">
      <c r="A121" s="1">
        <v>120</v>
      </c>
      <c r="B121" s="2">
        <v>42371.500694444447</v>
      </c>
      <c r="C121" s="1">
        <v>2148175</v>
      </c>
      <c r="D121" s="1">
        <v>237370</v>
      </c>
      <c r="E121" s="1">
        <v>1</v>
      </c>
      <c r="F121" s="1">
        <v>33.99</v>
      </c>
      <c r="G121">
        <f t="shared" si="2"/>
        <v>33.99</v>
      </c>
      <c r="H121" t="str">
        <f t="shared" si="3"/>
        <v>Saturday</v>
      </c>
      <c r="I121" t="str">
        <f xml:space="preserve"> VLOOKUP(D121,products!A:D,3,FALSE)</f>
        <v>C</v>
      </c>
      <c r="J121" t="str">
        <f xml:space="preserve"> VLOOKUP(D121,products!A:D,4,FALSE)</f>
        <v>Men</v>
      </c>
    </row>
    <row r="122" spans="1:10" x14ac:dyDescent="0.2">
      <c r="A122" s="1">
        <v>122</v>
      </c>
      <c r="B122" s="2">
        <v>42371.59652777778</v>
      </c>
      <c r="C122" s="1">
        <v>21227819</v>
      </c>
      <c r="D122" s="1">
        <v>253877</v>
      </c>
      <c r="E122" s="1">
        <v>1</v>
      </c>
      <c r="F122" s="1">
        <v>7.9</v>
      </c>
      <c r="G122">
        <f t="shared" si="2"/>
        <v>7.9</v>
      </c>
      <c r="H122" t="str">
        <f t="shared" si="3"/>
        <v>Saturday</v>
      </c>
      <c r="I122" t="str">
        <f xml:space="preserve"> VLOOKUP(D122,products!A:D,3,FALSE)</f>
        <v>L</v>
      </c>
      <c r="J122" t="str">
        <f xml:space="preserve"> VLOOKUP(D122,products!A:D,4,FALSE)</f>
        <v>Women</v>
      </c>
    </row>
    <row r="123" spans="1:10" x14ac:dyDescent="0.2">
      <c r="A123" s="1">
        <v>122</v>
      </c>
      <c r="B123" s="2">
        <v>42371.59652777778</v>
      </c>
      <c r="C123" s="1">
        <v>21227819</v>
      </c>
      <c r="D123" s="1">
        <v>466003</v>
      </c>
      <c r="E123" s="1">
        <v>1</v>
      </c>
      <c r="F123" s="1">
        <v>1.1499999999999999</v>
      </c>
      <c r="G123">
        <f t="shared" si="2"/>
        <v>1.1499999999999999</v>
      </c>
      <c r="H123" t="str">
        <f t="shared" si="3"/>
        <v>Saturday</v>
      </c>
      <c r="I123" t="str">
        <f xml:space="preserve"> VLOOKUP(D123,products!A:D,3,FALSE)</f>
        <v>M</v>
      </c>
      <c r="J123" t="str">
        <f xml:space="preserve"> VLOOKUP(D123,products!A:D,4,FALSE)</f>
        <v>Make up</v>
      </c>
    </row>
    <row r="124" spans="1:10" x14ac:dyDescent="0.2">
      <c r="A124" s="1">
        <v>122</v>
      </c>
      <c r="B124" s="2">
        <v>42371.59652777778</v>
      </c>
      <c r="C124" s="1">
        <v>21227819</v>
      </c>
      <c r="D124" s="1">
        <v>243496372</v>
      </c>
      <c r="E124" s="1">
        <v>1</v>
      </c>
      <c r="F124" s="1">
        <v>38.49</v>
      </c>
      <c r="G124">
        <f t="shared" si="2"/>
        <v>38.49</v>
      </c>
      <c r="H124" t="str">
        <f t="shared" si="3"/>
        <v>Saturday</v>
      </c>
      <c r="I124" t="str">
        <f xml:space="preserve"> VLOOKUP(D124,products!A:D,3,FALSE)</f>
        <v>K</v>
      </c>
      <c r="J124" t="str">
        <f xml:space="preserve"> VLOOKUP(D124,products!A:D,4,FALSE)</f>
        <v>Women</v>
      </c>
    </row>
    <row r="125" spans="1:10" x14ac:dyDescent="0.2">
      <c r="A125" s="1">
        <v>124</v>
      </c>
      <c r="B125" s="2">
        <v>42371.696527777778</v>
      </c>
      <c r="C125" s="1">
        <v>12419246</v>
      </c>
      <c r="D125" s="1">
        <v>267289</v>
      </c>
      <c r="E125" s="1">
        <v>1</v>
      </c>
      <c r="F125" s="1">
        <v>67.989999999999995</v>
      </c>
      <c r="G125">
        <f t="shared" si="2"/>
        <v>67.989999999999995</v>
      </c>
      <c r="H125" t="str">
        <f t="shared" si="3"/>
        <v>Saturday</v>
      </c>
      <c r="I125" t="str">
        <f xml:space="preserve"> VLOOKUP(D125,products!A:D,3,FALSE)</f>
        <v>C</v>
      </c>
      <c r="J125" t="str">
        <f xml:space="preserve"> VLOOKUP(D125,products!A:D,4,FALSE)</f>
        <v>Women</v>
      </c>
    </row>
    <row r="126" spans="1:10" x14ac:dyDescent="0.2">
      <c r="A126" s="1">
        <v>126</v>
      </c>
      <c r="B126" s="2">
        <v>42371.393750000003</v>
      </c>
      <c r="C126" s="1">
        <v>14279141</v>
      </c>
      <c r="D126" s="1">
        <v>48647789</v>
      </c>
      <c r="E126" s="1">
        <v>1</v>
      </c>
      <c r="F126" s="1">
        <v>4.49</v>
      </c>
      <c r="G126">
        <f t="shared" si="2"/>
        <v>4.49</v>
      </c>
      <c r="H126" t="str">
        <f t="shared" si="3"/>
        <v>Saturday</v>
      </c>
      <c r="I126" t="str">
        <f xml:space="preserve"> VLOOKUP(D126,products!A:D,3,FALSE)</f>
        <v>M</v>
      </c>
      <c r="J126" t="str">
        <f xml:space="preserve"> VLOOKUP(D126,products!A:D,4,FALSE)</f>
        <v>Women</v>
      </c>
    </row>
    <row r="127" spans="1:10" x14ac:dyDescent="0.2">
      <c r="A127" s="1">
        <v>126</v>
      </c>
      <c r="B127" s="2">
        <v>42371.393750000003</v>
      </c>
      <c r="C127" s="1">
        <v>14279141</v>
      </c>
      <c r="D127" s="1">
        <v>61131888</v>
      </c>
      <c r="E127" s="1">
        <v>1</v>
      </c>
      <c r="F127" s="1">
        <v>5.49</v>
      </c>
      <c r="G127">
        <f t="shared" si="2"/>
        <v>5.49</v>
      </c>
      <c r="H127" t="str">
        <f t="shared" si="3"/>
        <v>Saturday</v>
      </c>
      <c r="I127" t="str">
        <f xml:space="preserve"> VLOOKUP(D127,products!A:D,3,FALSE)</f>
        <v>M</v>
      </c>
      <c r="J127" t="str">
        <f xml:space="preserve"> VLOOKUP(D127,products!A:D,4,FALSE)</f>
        <v>Women</v>
      </c>
    </row>
    <row r="128" spans="1:10" x14ac:dyDescent="0.2">
      <c r="A128" s="1">
        <v>126</v>
      </c>
      <c r="B128" s="2">
        <v>42371.393750000003</v>
      </c>
      <c r="C128" s="1">
        <v>14279141</v>
      </c>
      <c r="D128" s="1">
        <v>217090529</v>
      </c>
      <c r="E128" s="1">
        <v>1</v>
      </c>
      <c r="F128" s="1">
        <v>20.99</v>
      </c>
      <c r="G128">
        <f t="shared" si="2"/>
        <v>20.99</v>
      </c>
      <c r="H128" t="str">
        <f t="shared" si="3"/>
        <v>Saturday</v>
      </c>
      <c r="I128" t="str">
        <f xml:space="preserve"> VLOOKUP(D128,products!A:D,3,FALSE)</f>
        <v>E</v>
      </c>
      <c r="J128" t="str">
        <f xml:space="preserve"> VLOOKUP(D128,products!A:D,4,FALSE)</f>
        <v>Women</v>
      </c>
    </row>
    <row r="129" spans="1:10" x14ac:dyDescent="0.2">
      <c r="A129" s="1">
        <v>126</v>
      </c>
      <c r="B129" s="2">
        <v>42371.393750000003</v>
      </c>
      <c r="C129" s="1">
        <v>14279141</v>
      </c>
      <c r="D129" s="1">
        <v>238185931</v>
      </c>
      <c r="E129" s="1">
        <v>1</v>
      </c>
      <c r="F129" s="1">
        <v>61.59</v>
      </c>
      <c r="G129">
        <f t="shared" si="2"/>
        <v>61.59</v>
      </c>
      <c r="H129" t="str">
        <f t="shared" si="3"/>
        <v>Saturday</v>
      </c>
      <c r="I129" t="str">
        <f xml:space="preserve"> VLOOKUP(D129,products!A:D,3,FALSE)</f>
        <v>B</v>
      </c>
      <c r="J129" t="str">
        <f xml:space="preserve"> VLOOKUP(D129,products!A:D,4,FALSE)</f>
        <v>Women</v>
      </c>
    </row>
    <row r="130" spans="1:10" x14ac:dyDescent="0.2">
      <c r="A130" s="1">
        <v>131</v>
      </c>
      <c r="B130" s="2">
        <v>42371.461805555555</v>
      </c>
      <c r="C130" s="1">
        <v>6109449</v>
      </c>
      <c r="D130" s="1">
        <v>235557</v>
      </c>
      <c r="E130" s="1">
        <v>1</v>
      </c>
      <c r="F130" s="1">
        <v>30.99</v>
      </c>
      <c r="G130">
        <f t="shared" si="2"/>
        <v>30.99</v>
      </c>
      <c r="H130" t="str">
        <f t="shared" si="3"/>
        <v>Saturday</v>
      </c>
      <c r="I130" t="str">
        <f xml:space="preserve"> VLOOKUP(D130,products!A:D,3,FALSE)</f>
        <v>S</v>
      </c>
      <c r="J130" t="str">
        <f xml:space="preserve"> VLOOKUP(D130,products!A:D,4,FALSE)</f>
        <v>Make up</v>
      </c>
    </row>
    <row r="131" spans="1:10" x14ac:dyDescent="0.2">
      <c r="A131" s="1">
        <v>131</v>
      </c>
      <c r="B131" s="2">
        <v>42371.461805555555</v>
      </c>
      <c r="C131" s="1">
        <v>6109449</v>
      </c>
      <c r="D131" s="1">
        <v>276703</v>
      </c>
      <c r="E131" s="1">
        <v>1</v>
      </c>
      <c r="F131" s="1">
        <v>44.99</v>
      </c>
      <c r="G131">
        <f t="shared" ref="G131:G194" si="4" xml:space="preserve"> E131*F131</f>
        <v>44.99</v>
      </c>
      <c r="H131" t="str">
        <f t="shared" ref="H131:H194" si="5" xml:space="preserve"> TEXT(B131,"dddd")</f>
        <v>Saturday</v>
      </c>
      <c r="I131" t="str">
        <f xml:space="preserve"> VLOOKUP(D131,products!A:D,3,FALSE)</f>
        <v>S</v>
      </c>
      <c r="J131" t="str">
        <f xml:space="preserve"> VLOOKUP(D131,products!A:D,4,FALSE)</f>
        <v>Make up</v>
      </c>
    </row>
    <row r="132" spans="1:10" x14ac:dyDescent="0.2">
      <c r="A132" s="1">
        <v>131</v>
      </c>
      <c r="B132" s="2">
        <v>42371.461805555555</v>
      </c>
      <c r="C132" s="1">
        <v>6109449</v>
      </c>
      <c r="D132" s="1">
        <v>501560</v>
      </c>
      <c r="E132" s="1">
        <v>1</v>
      </c>
      <c r="F132" s="1">
        <v>22.99</v>
      </c>
      <c r="G132">
        <f t="shared" si="4"/>
        <v>22.99</v>
      </c>
      <c r="H132" t="str">
        <f t="shared" si="5"/>
        <v>Saturday</v>
      </c>
      <c r="I132" t="str">
        <f xml:space="preserve"> VLOOKUP(D132,products!A:D,3,FALSE)</f>
        <v>S</v>
      </c>
      <c r="J132" t="str">
        <f xml:space="preserve"> VLOOKUP(D132,products!A:D,4,FALSE)</f>
        <v>Make up</v>
      </c>
    </row>
    <row r="133" spans="1:10" x14ac:dyDescent="0.2">
      <c r="A133" s="1">
        <v>131</v>
      </c>
      <c r="B133" s="2">
        <v>42371.461805555555</v>
      </c>
      <c r="C133" s="1">
        <v>6109449</v>
      </c>
      <c r="D133" s="1">
        <v>514680</v>
      </c>
      <c r="E133" s="1">
        <v>1</v>
      </c>
      <c r="F133" s="1">
        <v>21.99</v>
      </c>
      <c r="G133">
        <f t="shared" si="4"/>
        <v>21.99</v>
      </c>
      <c r="H133" t="str">
        <f t="shared" si="5"/>
        <v>Saturday</v>
      </c>
      <c r="I133" t="str">
        <f xml:space="preserve"> VLOOKUP(D133,products!A:D,3,FALSE)</f>
        <v>S</v>
      </c>
      <c r="J133" t="str">
        <f xml:space="preserve"> VLOOKUP(D133,products!A:D,4,FALSE)</f>
        <v>Make up</v>
      </c>
    </row>
    <row r="134" spans="1:10" x14ac:dyDescent="0.2">
      <c r="A134" s="1">
        <v>131</v>
      </c>
      <c r="B134" s="2">
        <v>42371.461805555555</v>
      </c>
      <c r="C134" s="1">
        <v>6109449</v>
      </c>
      <c r="D134" s="1">
        <v>221839869</v>
      </c>
      <c r="E134" s="1">
        <v>1</v>
      </c>
      <c r="F134" s="1">
        <v>20.99</v>
      </c>
      <c r="G134">
        <f t="shared" si="4"/>
        <v>20.99</v>
      </c>
      <c r="H134" t="str">
        <f t="shared" si="5"/>
        <v>Saturday</v>
      </c>
      <c r="I134" t="str">
        <f xml:space="preserve"> VLOOKUP(D134,products!A:D,3,FALSE)</f>
        <v>S</v>
      </c>
      <c r="J134" t="str">
        <f xml:space="preserve"> VLOOKUP(D134,products!A:D,4,FALSE)</f>
        <v>Make up</v>
      </c>
    </row>
    <row r="135" spans="1:10" x14ac:dyDescent="0.2">
      <c r="A135" s="1">
        <v>134</v>
      </c>
      <c r="B135" s="2">
        <v>42371.46597222222</v>
      </c>
      <c r="C135" s="1">
        <v>20453249</v>
      </c>
      <c r="D135" s="1">
        <v>219125140</v>
      </c>
      <c r="E135" s="1">
        <v>1</v>
      </c>
      <c r="F135" s="1">
        <v>27.99</v>
      </c>
      <c r="G135">
        <f t="shared" si="4"/>
        <v>27.99</v>
      </c>
      <c r="H135" t="str">
        <f t="shared" si="5"/>
        <v>Saturday</v>
      </c>
      <c r="I135" t="str">
        <f xml:space="preserve"> VLOOKUP(D135,products!A:D,3,FALSE)</f>
        <v>C</v>
      </c>
      <c r="J135" t="str">
        <f xml:space="preserve"> VLOOKUP(D135,products!A:D,4,FALSE)</f>
        <v>Make up</v>
      </c>
    </row>
    <row r="136" spans="1:10" x14ac:dyDescent="0.2">
      <c r="A136" s="1">
        <v>135</v>
      </c>
      <c r="B136" s="2">
        <v>42371.491666666669</v>
      </c>
      <c r="C136" s="1">
        <v>1870607</v>
      </c>
      <c r="D136" s="1">
        <v>233372</v>
      </c>
      <c r="E136" s="1">
        <v>1</v>
      </c>
      <c r="F136" s="1">
        <v>12.99</v>
      </c>
      <c r="G136">
        <f t="shared" si="4"/>
        <v>12.99</v>
      </c>
      <c r="H136" t="str">
        <f t="shared" si="5"/>
        <v>Saturday</v>
      </c>
      <c r="I136" t="str">
        <f xml:space="preserve"> VLOOKUP(D136,products!A:D,3,FALSE)</f>
        <v>C</v>
      </c>
      <c r="J136" t="str">
        <f xml:space="preserve"> VLOOKUP(D136,products!A:D,4,FALSE)</f>
        <v>Women</v>
      </c>
    </row>
    <row r="137" spans="1:10" x14ac:dyDescent="0.2">
      <c r="A137" s="1">
        <v>135</v>
      </c>
      <c r="B137" s="2">
        <v>42371.491666666669</v>
      </c>
      <c r="C137" s="1">
        <v>1870607</v>
      </c>
      <c r="D137" s="1">
        <v>239648</v>
      </c>
      <c r="E137" s="1">
        <v>1</v>
      </c>
      <c r="F137" s="1">
        <v>12.99</v>
      </c>
      <c r="G137">
        <f t="shared" si="4"/>
        <v>12.99</v>
      </c>
      <c r="H137" t="str">
        <f t="shared" si="5"/>
        <v>Saturday</v>
      </c>
      <c r="I137" t="str">
        <f xml:space="preserve"> VLOOKUP(D137,products!A:D,3,FALSE)</f>
        <v>C</v>
      </c>
      <c r="J137" t="str">
        <f xml:space="preserve"> VLOOKUP(D137,products!A:D,4,FALSE)</f>
        <v>Men</v>
      </c>
    </row>
    <row r="138" spans="1:10" x14ac:dyDescent="0.2">
      <c r="A138" s="1">
        <v>137</v>
      </c>
      <c r="B138" s="2">
        <v>42371.572222222225</v>
      </c>
      <c r="C138" s="1">
        <v>6105676</v>
      </c>
      <c r="D138" s="1">
        <v>234327</v>
      </c>
      <c r="E138" s="1">
        <v>1</v>
      </c>
      <c r="F138" s="1">
        <v>35.99</v>
      </c>
      <c r="G138">
        <f t="shared" si="4"/>
        <v>35.99</v>
      </c>
      <c r="H138" t="str">
        <f t="shared" si="5"/>
        <v>Saturday</v>
      </c>
      <c r="I138" t="str">
        <f xml:space="preserve"> VLOOKUP(D138,products!A:D,3,FALSE)</f>
        <v>D</v>
      </c>
      <c r="J138" t="str">
        <f xml:space="preserve"> VLOOKUP(D138,products!A:D,4,FALSE)</f>
        <v>Make up</v>
      </c>
    </row>
    <row r="139" spans="1:10" x14ac:dyDescent="0.2">
      <c r="A139" s="1">
        <v>137</v>
      </c>
      <c r="B139" s="2">
        <v>42371.572222222225</v>
      </c>
      <c r="C139" s="1">
        <v>6105676</v>
      </c>
      <c r="D139" s="1">
        <v>236135931</v>
      </c>
      <c r="E139" s="1">
        <v>1</v>
      </c>
      <c r="F139" s="1">
        <v>87.99</v>
      </c>
      <c r="G139">
        <f t="shared" si="4"/>
        <v>87.99</v>
      </c>
      <c r="H139" t="str">
        <f t="shared" si="5"/>
        <v>Saturday</v>
      </c>
      <c r="I139" t="str">
        <f xml:space="preserve"> VLOOKUP(D139,products!A:D,3,FALSE)</f>
        <v>M</v>
      </c>
      <c r="J139" t="str">
        <f xml:space="preserve"> VLOOKUP(D139,products!A:D,4,FALSE)</f>
        <v>Women</v>
      </c>
    </row>
    <row r="140" spans="1:10" x14ac:dyDescent="0.2">
      <c r="A140" s="1">
        <v>139</v>
      </c>
      <c r="B140" s="2">
        <v>42371.675000000003</v>
      </c>
      <c r="C140" s="1">
        <v>14552778</v>
      </c>
      <c r="D140" s="1">
        <v>227953</v>
      </c>
      <c r="E140" s="1">
        <v>1</v>
      </c>
      <c r="F140" s="1">
        <v>47.99</v>
      </c>
      <c r="G140">
        <f t="shared" si="4"/>
        <v>47.99</v>
      </c>
      <c r="H140" t="str">
        <f t="shared" si="5"/>
        <v>Saturday</v>
      </c>
      <c r="I140" t="str">
        <f xml:space="preserve"> VLOOKUP(D140,products!A:D,3,FALSE)</f>
        <v>C</v>
      </c>
      <c r="J140" t="str">
        <f xml:space="preserve"> VLOOKUP(D140,products!A:D,4,FALSE)</f>
        <v>Women</v>
      </c>
    </row>
    <row r="141" spans="1:10" x14ac:dyDescent="0.2">
      <c r="A141" s="1">
        <v>140</v>
      </c>
      <c r="B141" s="2">
        <v>42371.459722222222</v>
      </c>
      <c r="C141" s="1">
        <v>3893287</v>
      </c>
      <c r="D141" s="1">
        <v>392814</v>
      </c>
      <c r="E141" s="1">
        <v>1</v>
      </c>
      <c r="F141" s="1">
        <v>74.16</v>
      </c>
      <c r="G141">
        <f t="shared" si="4"/>
        <v>74.16</v>
      </c>
      <c r="H141" t="str">
        <f t="shared" si="5"/>
        <v>Saturday</v>
      </c>
      <c r="I141" t="str">
        <f xml:space="preserve"> VLOOKUP(D141,products!A:D,3,FALSE)</f>
        <v>G</v>
      </c>
      <c r="J141" t="str">
        <f xml:space="preserve"> VLOOKUP(D141,products!A:D,4,FALSE)</f>
        <v>Women</v>
      </c>
    </row>
    <row r="142" spans="1:10" x14ac:dyDescent="0.2">
      <c r="A142" s="1">
        <v>141</v>
      </c>
      <c r="B142" s="2">
        <v>42371.479166666664</v>
      </c>
      <c r="C142" s="1">
        <v>12064</v>
      </c>
      <c r="D142" s="1">
        <v>238891</v>
      </c>
      <c r="E142" s="1">
        <v>1</v>
      </c>
      <c r="F142" s="1">
        <v>20.99</v>
      </c>
      <c r="G142">
        <f t="shared" si="4"/>
        <v>20.99</v>
      </c>
      <c r="H142" t="str">
        <f t="shared" si="5"/>
        <v>Saturday</v>
      </c>
      <c r="I142" t="str">
        <f xml:space="preserve"> VLOOKUP(D142,products!A:D,3,FALSE)</f>
        <v>C</v>
      </c>
      <c r="J142" t="str">
        <f xml:space="preserve"> VLOOKUP(D142,products!A:D,4,FALSE)</f>
        <v>Women</v>
      </c>
    </row>
    <row r="143" spans="1:10" x14ac:dyDescent="0.2">
      <c r="A143" s="1">
        <v>141</v>
      </c>
      <c r="B143" s="2">
        <v>42371.479166666664</v>
      </c>
      <c r="C143" s="1">
        <v>12064</v>
      </c>
      <c r="D143" s="1">
        <v>192007896</v>
      </c>
      <c r="E143" s="1">
        <v>1</v>
      </c>
      <c r="F143" s="1">
        <v>72.989999999999995</v>
      </c>
      <c r="G143">
        <f t="shared" si="4"/>
        <v>72.989999999999995</v>
      </c>
      <c r="H143" t="str">
        <f t="shared" si="5"/>
        <v>Saturday</v>
      </c>
      <c r="I143" t="str">
        <f xml:space="preserve"> VLOOKUP(D143,products!A:D,3,FALSE)</f>
        <v>B</v>
      </c>
      <c r="J143" t="str">
        <f xml:space="preserve"> VLOOKUP(D143,products!A:D,4,FALSE)</f>
        <v>Men</v>
      </c>
    </row>
    <row r="144" spans="1:10" x14ac:dyDescent="0.2">
      <c r="A144" s="1">
        <v>143</v>
      </c>
      <c r="B144" s="2">
        <v>42371.486805555556</v>
      </c>
      <c r="C144" s="1">
        <v>139693</v>
      </c>
      <c r="D144" s="1">
        <v>155835774</v>
      </c>
      <c r="E144" s="1">
        <v>1</v>
      </c>
      <c r="F144" s="1">
        <v>13.99</v>
      </c>
      <c r="G144">
        <f t="shared" si="4"/>
        <v>13.99</v>
      </c>
      <c r="H144" t="str">
        <f t="shared" si="5"/>
        <v>Saturday</v>
      </c>
      <c r="I144" t="str">
        <f xml:space="preserve"> VLOOKUP(D144,products!A:D,3,FALSE)</f>
        <v>J</v>
      </c>
      <c r="J144" t="str">
        <f xml:space="preserve"> VLOOKUP(D144,products!A:D,4,FALSE)</f>
        <v>Women</v>
      </c>
    </row>
    <row r="145" spans="1:10" x14ac:dyDescent="0.2">
      <c r="A145" s="1">
        <v>144</v>
      </c>
      <c r="B145" s="2">
        <v>42371.488888888889</v>
      </c>
      <c r="C145" s="1">
        <v>5760510</v>
      </c>
      <c r="D145" s="1">
        <v>254464</v>
      </c>
      <c r="E145" s="1">
        <v>1</v>
      </c>
      <c r="F145" s="1">
        <v>16.489999999999998</v>
      </c>
      <c r="G145">
        <f t="shared" si="4"/>
        <v>16.489999999999998</v>
      </c>
      <c r="H145" t="str">
        <f t="shared" si="5"/>
        <v>Saturday</v>
      </c>
      <c r="I145" t="str">
        <f xml:space="preserve"> VLOOKUP(D145,products!A:D,3,FALSE)</f>
        <v>C</v>
      </c>
      <c r="J145" t="str">
        <f xml:space="preserve"> VLOOKUP(D145,products!A:D,4,FALSE)</f>
        <v>Make up</v>
      </c>
    </row>
    <row r="146" spans="1:10" x14ac:dyDescent="0.2">
      <c r="A146" s="1">
        <v>145</v>
      </c>
      <c r="B146" s="2">
        <v>42371.495138888888</v>
      </c>
      <c r="C146" s="1">
        <v>12865656</v>
      </c>
      <c r="D146" s="1">
        <v>262622</v>
      </c>
      <c r="E146" s="1">
        <v>1</v>
      </c>
      <c r="F146" s="1">
        <v>25.99</v>
      </c>
      <c r="G146">
        <f t="shared" si="4"/>
        <v>25.99</v>
      </c>
      <c r="H146" t="str">
        <f t="shared" si="5"/>
        <v>Saturday</v>
      </c>
      <c r="I146" t="str">
        <f xml:space="preserve"> VLOOKUP(D146,products!A:D,3,FALSE)</f>
        <v>L</v>
      </c>
      <c r="J146" t="str">
        <f xml:space="preserve"> VLOOKUP(D146,products!A:D,4,FALSE)</f>
        <v>Women</v>
      </c>
    </row>
    <row r="147" spans="1:10" x14ac:dyDescent="0.2">
      <c r="A147" s="1">
        <v>146</v>
      </c>
      <c r="B147" s="2">
        <v>42371.534722222219</v>
      </c>
      <c r="C147" s="1">
        <v>1416185</v>
      </c>
      <c r="D147" s="1">
        <v>278705</v>
      </c>
      <c r="E147" s="1">
        <v>1</v>
      </c>
      <c r="F147" s="1">
        <v>101.95</v>
      </c>
      <c r="G147">
        <f t="shared" si="4"/>
        <v>101.95</v>
      </c>
      <c r="H147" t="str">
        <f t="shared" si="5"/>
        <v>Saturday</v>
      </c>
      <c r="I147" t="str">
        <f xml:space="preserve"> VLOOKUP(D147,products!A:D,3,FALSE)</f>
        <v>I</v>
      </c>
      <c r="J147" t="str">
        <f xml:space="preserve"> VLOOKUP(D147,products!A:D,4,FALSE)</f>
        <v>Women</v>
      </c>
    </row>
    <row r="148" spans="1:10" x14ac:dyDescent="0.2">
      <c r="A148" s="1">
        <v>146</v>
      </c>
      <c r="B148" s="2">
        <v>42371.534722222219</v>
      </c>
      <c r="C148" s="1">
        <v>1416185</v>
      </c>
      <c r="D148" s="1">
        <v>263920684</v>
      </c>
      <c r="E148" s="1">
        <v>1</v>
      </c>
      <c r="F148" s="1">
        <v>50.99</v>
      </c>
      <c r="G148">
        <f t="shared" si="4"/>
        <v>50.99</v>
      </c>
      <c r="H148" t="str">
        <f t="shared" si="5"/>
        <v>Saturday</v>
      </c>
      <c r="I148" t="str">
        <f xml:space="preserve"> VLOOKUP(D148,products!A:D,3,FALSE)</f>
        <v>G</v>
      </c>
      <c r="J148" t="str">
        <f xml:space="preserve"> VLOOKUP(D148,products!A:D,4,FALSE)</f>
        <v>Make up</v>
      </c>
    </row>
    <row r="149" spans="1:10" x14ac:dyDescent="0.2">
      <c r="A149" s="1">
        <v>148</v>
      </c>
      <c r="B149" s="2">
        <v>42371.55</v>
      </c>
      <c r="C149" s="1">
        <v>9984398</v>
      </c>
      <c r="D149" s="1">
        <v>243829</v>
      </c>
      <c r="E149" s="1">
        <v>1</v>
      </c>
      <c r="F149" s="1">
        <v>53.99</v>
      </c>
      <c r="G149">
        <f t="shared" si="4"/>
        <v>53.99</v>
      </c>
      <c r="H149" t="str">
        <f t="shared" si="5"/>
        <v>Saturday</v>
      </c>
      <c r="I149" t="str">
        <f xml:space="preserve"> VLOOKUP(D149,products!A:D,3,FALSE)</f>
        <v>G</v>
      </c>
      <c r="J149" t="str">
        <f xml:space="preserve"> VLOOKUP(D149,products!A:D,4,FALSE)</f>
        <v>Make up</v>
      </c>
    </row>
    <row r="150" spans="1:10" x14ac:dyDescent="0.2">
      <c r="A150" s="1">
        <v>149</v>
      </c>
      <c r="B150" s="2">
        <v>42371.575694444444</v>
      </c>
      <c r="C150" s="1">
        <v>4084777</v>
      </c>
      <c r="D150" s="1">
        <v>412879</v>
      </c>
      <c r="E150" s="1">
        <v>1</v>
      </c>
      <c r="F150" s="1">
        <v>68.989999999999995</v>
      </c>
      <c r="G150">
        <f t="shared" si="4"/>
        <v>68.989999999999995</v>
      </c>
      <c r="H150" t="str">
        <f t="shared" si="5"/>
        <v>Saturday</v>
      </c>
      <c r="I150" t="str">
        <f xml:space="preserve"> VLOOKUP(D150,products!A:D,3,FALSE)</f>
        <v>B</v>
      </c>
      <c r="J150" t="str">
        <f xml:space="preserve"> VLOOKUP(D150,products!A:D,4,FALSE)</f>
        <v>Men</v>
      </c>
    </row>
    <row r="151" spans="1:10" x14ac:dyDescent="0.2">
      <c r="A151" s="1">
        <v>150</v>
      </c>
      <c r="B151" s="2">
        <v>42371.595138888886</v>
      </c>
      <c r="C151" s="1">
        <v>11725542</v>
      </c>
      <c r="D151" s="1">
        <v>233236</v>
      </c>
      <c r="E151" s="1">
        <v>1</v>
      </c>
      <c r="F151" s="1">
        <v>44.09</v>
      </c>
      <c r="G151">
        <f t="shared" si="4"/>
        <v>44.09</v>
      </c>
      <c r="H151" t="str">
        <f t="shared" si="5"/>
        <v>Saturday</v>
      </c>
      <c r="I151" t="str">
        <f xml:space="preserve"> VLOOKUP(D151,products!A:D,3,FALSE)</f>
        <v>H</v>
      </c>
      <c r="J151" t="str">
        <f xml:space="preserve"> VLOOKUP(D151,products!A:D,4,FALSE)</f>
        <v>Men</v>
      </c>
    </row>
    <row r="152" spans="1:10" x14ac:dyDescent="0.2">
      <c r="A152" s="1">
        <v>150</v>
      </c>
      <c r="B152" s="2">
        <v>42371.595138888886</v>
      </c>
      <c r="C152" s="1">
        <v>11725542</v>
      </c>
      <c r="D152" s="1">
        <v>155174642</v>
      </c>
      <c r="E152" s="1">
        <v>1</v>
      </c>
      <c r="F152" s="1">
        <v>69.989999999999995</v>
      </c>
      <c r="G152">
        <f t="shared" si="4"/>
        <v>69.989999999999995</v>
      </c>
      <c r="H152" t="str">
        <f t="shared" si="5"/>
        <v>Saturday</v>
      </c>
      <c r="I152" t="str">
        <f xml:space="preserve"> VLOOKUP(D152,products!A:D,3,FALSE)</f>
        <v>D</v>
      </c>
      <c r="J152" t="str">
        <f xml:space="preserve"> VLOOKUP(D152,products!A:D,4,FALSE)</f>
        <v>Men</v>
      </c>
    </row>
    <row r="153" spans="1:10" x14ac:dyDescent="0.2">
      <c r="A153" s="1">
        <v>152</v>
      </c>
      <c r="B153" s="2">
        <v>42371.625694444447</v>
      </c>
      <c r="C153" s="1">
        <v>7050085</v>
      </c>
      <c r="D153" s="1">
        <v>287768</v>
      </c>
      <c r="E153" s="1">
        <v>1</v>
      </c>
      <c r="F153" s="1">
        <v>24.99</v>
      </c>
      <c r="G153">
        <f t="shared" si="4"/>
        <v>24.99</v>
      </c>
      <c r="H153" t="str">
        <f t="shared" si="5"/>
        <v>Saturday</v>
      </c>
      <c r="I153" t="str">
        <f xml:space="preserve"> VLOOKUP(D153,products!A:D,3,FALSE)</f>
        <v>D</v>
      </c>
      <c r="J153" t="str">
        <f xml:space="preserve"> VLOOKUP(D153,products!A:D,4,FALSE)</f>
        <v>Make up</v>
      </c>
    </row>
    <row r="154" spans="1:10" x14ac:dyDescent="0.2">
      <c r="A154" s="1">
        <v>152</v>
      </c>
      <c r="B154" s="2">
        <v>42371.625694444447</v>
      </c>
      <c r="C154" s="1">
        <v>7050085</v>
      </c>
      <c r="D154" s="1">
        <v>202038263</v>
      </c>
      <c r="E154" s="1">
        <v>1</v>
      </c>
      <c r="F154" s="1">
        <v>25.99</v>
      </c>
      <c r="G154">
        <f t="shared" si="4"/>
        <v>25.99</v>
      </c>
      <c r="H154" t="str">
        <f t="shared" si="5"/>
        <v>Saturday</v>
      </c>
      <c r="I154" t="str">
        <f xml:space="preserve"> VLOOKUP(D154,products!A:D,3,FALSE)</f>
        <v>D</v>
      </c>
      <c r="J154" t="str">
        <f xml:space="preserve"> VLOOKUP(D154,products!A:D,4,FALSE)</f>
        <v>Make up</v>
      </c>
    </row>
    <row r="155" spans="1:10" x14ac:dyDescent="0.2">
      <c r="A155" s="1">
        <v>154</v>
      </c>
      <c r="B155" s="2">
        <v>42371.707638888889</v>
      </c>
      <c r="C155" s="1">
        <v>8827751</v>
      </c>
      <c r="D155" s="1">
        <v>244385</v>
      </c>
      <c r="E155" s="1">
        <v>1</v>
      </c>
      <c r="F155" s="1">
        <v>16.79</v>
      </c>
      <c r="G155">
        <f t="shared" si="4"/>
        <v>16.79</v>
      </c>
      <c r="H155" t="str">
        <f t="shared" si="5"/>
        <v>Saturday</v>
      </c>
      <c r="I155" t="str">
        <f xml:space="preserve"> VLOOKUP(D155,products!A:D,3,FALSE)</f>
        <v>H</v>
      </c>
      <c r="J155" t="str">
        <f xml:space="preserve"> VLOOKUP(D155,products!A:D,4,FALSE)</f>
        <v>Men</v>
      </c>
    </row>
    <row r="156" spans="1:10" x14ac:dyDescent="0.2">
      <c r="A156" s="1">
        <v>155</v>
      </c>
      <c r="B156" s="2">
        <v>42371.435416666667</v>
      </c>
      <c r="C156" s="1">
        <v>10216116</v>
      </c>
      <c r="D156" s="1">
        <v>276079</v>
      </c>
      <c r="E156" s="1">
        <v>1</v>
      </c>
      <c r="F156" s="1">
        <v>68.989999999999995</v>
      </c>
      <c r="G156">
        <f t="shared" si="4"/>
        <v>68.989999999999995</v>
      </c>
      <c r="H156" t="str">
        <f t="shared" si="5"/>
        <v>Saturday</v>
      </c>
      <c r="I156" t="str">
        <f xml:space="preserve"> VLOOKUP(D156,products!A:D,3,FALSE)</f>
        <v>T</v>
      </c>
      <c r="J156" t="str">
        <f xml:space="preserve"> VLOOKUP(D156,products!A:D,4,FALSE)</f>
        <v>Women</v>
      </c>
    </row>
    <row r="157" spans="1:10" x14ac:dyDescent="0.2">
      <c r="A157" s="1">
        <v>156</v>
      </c>
      <c r="B157" s="2">
        <v>42371.444444444445</v>
      </c>
      <c r="C157" s="1">
        <v>5571578</v>
      </c>
      <c r="D157" s="1">
        <v>292648</v>
      </c>
      <c r="E157" s="1">
        <v>1</v>
      </c>
      <c r="F157" s="1">
        <v>33.99</v>
      </c>
      <c r="G157">
        <f t="shared" si="4"/>
        <v>33.99</v>
      </c>
      <c r="H157" t="str">
        <f t="shared" si="5"/>
        <v>Saturday</v>
      </c>
      <c r="I157" t="str">
        <f xml:space="preserve"> VLOOKUP(D157,products!A:D,3,FALSE)</f>
        <v>S</v>
      </c>
      <c r="J157" t="str">
        <f xml:space="preserve"> VLOOKUP(D157,products!A:D,4,FALSE)</f>
        <v>Make up</v>
      </c>
    </row>
    <row r="158" spans="1:10" x14ac:dyDescent="0.2">
      <c r="A158" s="1">
        <v>157</v>
      </c>
      <c r="B158" s="2">
        <v>42371.45</v>
      </c>
      <c r="C158" s="1">
        <v>4515532</v>
      </c>
      <c r="D158" s="1">
        <v>120232685</v>
      </c>
      <c r="E158" s="1">
        <v>1</v>
      </c>
      <c r="F158" s="1">
        <v>33.49</v>
      </c>
      <c r="G158">
        <f t="shared" si="4"/>
        <v>33.49</v>
      </c>
      <c r="H158" t="str">
        <f t="shared" si="5"/>
        <v>Saturday</v>
      </c>
      <c r="I158" t="str">
        <f xml:space="preserve"> VLOOKUP(D158,products!A:D,3,FALSE)</f>
        <v>C</v>
      </c>
      <c r="J158" t="str">
        <f xml:space="preserve"> VLOOKUP(D158,products!A:D,4,FALSE)</f>
        <v>Women</v>
      </c>
    </row>
    <row r="159" spans="1:10" x14ac:dyDescent="0.2">
      <c r="A159" s="1">
        <v>158</v>
      </c>
      <c r="B159" s="2">
        <v>42371.461111111108</v>
      </c>
      <c r="C159" s="1">
        <v>13869427</v>
      </c>
      <c r="D159" s="1">
        <v>261247</v>
      </c>
      <c r="E159" s="1">
        <v>1</v>
      </c>
      <c r="F159" s="1">
        <v>50.99</v>
      </c>
      <c r="G159">
        <f t="shared" si="4"/>
        <v>50.99</v>
      </c>
      <c r="H159" t="str">
        <f t="shared" si="5"/>
        <v>Saturday</v>
      </c>
      <c r="I159" t="str">
        <f xml:space="preserve"> VLOOKUP(D159,products!A:D,3,FALSE)</f>
        <v>P</v>
      </c>
      <c r="J159" t="str">
        <f xml:space="preserve"> VLOOKUP(D159,products!A:D,4,FALSE)</f>
        <v>Men</v>
      </c>
    </row>
    <row r="160" spans="1:10" x14ac:dyDescent="0.2">
      <c r="A160" s="1">
        <v>160</v>
      </c>
      <c r="B160" s="2">
        <v>42371.474305555559</v>
      </c>
      <c r="C160" s="1">
        <v>13869427</v>
      </c>
      <c r="D160" s="1">
        <v>211812</v>
      </c>
      <c r="E160" s="1">
        <v>1</v>
      </c>
      <c r="F160" s="1">
        <v>30.99</v>
      </c>
      <c r="G160">
        <f t="shared" si="4"/>
        <v>30.99</v>
      </c>
      <c r="H160" t="str">
        <f t="shared" si="5"/>
        <v>Saturday</v>
      </c>
      <c r="I160" t="str">
        <f xml:space="preserve"> VLOOKUP(D160,products!A:D,3,FALSE)</f>
        <v>C</v>
      </c>
      <c r="J160" t="str">
        <f xml:space="preserve"> VLOOKUP(D160,products!A:D,4,FALSE)</f>
        <v>Make up</v>
      </c>
    </row>
    <row r="161" spans="1:10" x14ac:dyDescent="0.2">
      <c r="A161" s="1">
        <v>160</v>
      </c>
      <c r="B161" s="2">
        <v>42371.474305555559</v>
      </c>
      <c r="C161" s="1">
        <v>13869427</v>
      </c>
      <c r="D161" s="1">
        <v>230928</v>
      </c>
      <c r="E161" s="1">
        <v>1</v>
      </c>
      <c r="F161" s="1">
        <v>31.99</v>
      </c>
      <c r="G161">
        <f t="shared" si="4"/>
        <v>31.99</v>
      </c>
      <c r="H161" t="str">
        <f t="shared" si="5"/>
        <v>Saturday</v>
      </c>
      <c r="I161" t="str">
        <f xml:space="preserve"> VLOOKUP(D161,products!A:D,3,FALSE)</f>
        <v>L</v>
      </c>
      <c r="J161" t="str">
        <f xml:space="preserve"> VLOOKUP(D161,products!A:D,4,FALSE)</f>
        <v>Make up</v>
      </c>
    </row>
    <row r="162" spans="1:10" x14ac:dyDescent="0.2">
      <c r="A162" s="1">
        <v>160</v>
      </c>
      <c r="B162" s="2">
        <v>42371.474305555559</v>
      </c>
      <c r="C162" s="1">
        <v>13869427</v>
      </c>
      <c r="D162" s="1">
        <v>238464</v>
      </c>
      <c r="E162" s="1">
        <v>1</v>
      </c>
      <c r="F162" s="1">
        <v>27.99</v>
      </c>
      <c r="G162">
        <f t="shared" si="4"/>
        <v>27.99</v>
      </c>
      <c r="H162" t="str">
        <f t="shared" si="5"/>
        <v>Saturday</v>
      </c>
      <c r="I162" t="str">
        <f xml:space="preserve"> VLOOKUP(D162,products!A:D,3,FALSE)</f>
        <v>C</v>
      </c>
      <c r="J162" t="str">
        <f xml:space="preserve"> VLOOKUP(D162,products!A:D,4,FALSE)</f>
        <v>Make up</v>
      </c>
    </row>
    <row r="163" spans="1:10" x14ac:dyDescent="0.2">
      <c r="A163" s="1">
        <v>160</v>
      </c>
      <c r="B163" s="2">
        <v>42371.474305555559</v>
      </c>
      <c r="C163" s="1">
        <v>13869427</v>
      </c>
      <c r="D163" s="1">
        <v>251348</v>
      </c>
      <c r="E163" s="1">
        <v>1</v>
      </c>
      <c r="F163" s="1">
        <v>18.190000000000001</v>
      </c>
      <c r="G163">
        <f t="shared" si="4"/>
        <v>18.190000000000001</v>
      </c>
      <c r="H163" t="str">
        <f t="shared" si="5"/>
        <v>Saturday</v>
      </c>
      <c r="I163" t="str">
        <f xml:space="preserve"> VLOOKUP(D163,products!A:D,3,FALSE)</f>
        <v>Y</v>
      </c>
      <c r="J163" t="str">
        <f xml:space="preserve"> VLOOKUP(D163,products!A:D,4,FALSE)</f>
        <v>Make up</v>
      </c>
    </row>
    <row r="164" spans="1:10" x14ac:dyDescent="0.2">
      <c r="A164" s="1">
        <v>163</v>
      </c>
      <c r="B164" s="2">
        <v>42371.480555555558</v>
      </c>
      <c r="C164" s="1">
        <v>21231995</v>
      </c>
      <c r="D164" s="1">
        <v>442295</v>
      </c>
      <c r="E164" s="1">
        <v>1</v>
      </c>
      <c r="F164" s="1">
        <v>9.49</v>
      </c>
      <c r="G164">
        <f t="shared" si="4"/>
        <v>9.49</v>
      </c>
      <c r="H164" t="str">
        <f t="shared" si="5"/>
        <v>Saturday</v>
      </c>
      <c r="I164" t="str">
        <f xml:space="preserve"> VLOOKUP(D164,products!A:D,3,FALSE)</f>
        <v>E</v>
      </c>
      <c r="J164" t="str">
        <f xml:space="preserve"> VLOOKUP(D164,products!A:D,4,FALSE)</f>
        <v>Accessoires</v>
      </c>
    </row>
    <row r="165" spans="1:10" x14ac:dyDescent="0.2">
      <c r="A165" s="1">
        <v>164</v>
      </c>
      <c r="B165" s="2">
        <v>42371.501388888886</v>
      </c>
      <c r="C165" s="1">
        <v>17804477</v>
      </c>
      <c r="D165" s="1">
        <v>504106</v>
      </c>
      <c r="E165" s="1">
        <v>1</v>
      </c>
      <c r="F165" s="1">
        <v>46.19</v>
      </c>
      <c r="G165">
        <f t="shared" si="4"/>
        <v>46.19</v>
      </c>
      <c r="H165" t="str">
        <f t="shared" si="5"/>
        <v>Saturday</v>
      </c>
      <c r="I165" t="str">
        <f xml:space="preserve"> VLOOKUP(D165,products!A:D,3,FALSE)</f>
        <v>T</v>
      </c>
      <c r="J165" t="str">
        <f xml:space="preserve"> VLOOKUP(D165,products!A:D,4,FALSE)</f>
        <v>Women</v>
      </c>
    </row>
    <row r="166" spans="1:10" x14ac:dyDescent="0.2">
      <c r="A166" s="1">
        <v>165</v>
      </c>
      <c r="B166" s="2">
        <v>42371.506944444445</v>
      </c>
      <c r="C166" s="1">
        <v>14366908</v>
      </c>
      <c r="D166" s="1">
        <v>271588</v>
      </c>
      <c r="E166" s="1">
        <v>1</v>
      </c>
      <c r="F166" s="1">
        <v>72.989999999999995</v>
      </c>
      <c r="G166">
        <f t="shared" si="4"/>
        <v>72.989999999999995</v>
      </c>
      <c r="H166" t="str">
        <f t="shared" si="5"/>
        <v>Saturday</v>
      </c>
      <c r="I166" t="str">
        <f xml:space="preserve"> VLOOKUP(D166,products!A:D,3,FALSE)</f>
        <v>D</v>
      </c>
      <c r="J166" t="str">
        <f xml:space="preserve"> VLOOKUP(D166,products!A:D,4,FALSE)</f>
        <v>Men</v>
      </c>
    </row>
    <row r="167" spans="1:10" x14ac:dyDescent="0.2">
      <c r="A167" s="1">
        <v>165</v>
      </c>
      <c r="B167" s="2">
        <v>42371.506944444445</v>
      </c>
      <c r="C167" s="1">
        <v>14366908</v>
      </c>
      <c r="D167" s="1">
        <v>517496</v>
      </c>
      <c r="E167" s="1">
        <v>1</v>
      </c>
      <c r="F167" s="1">
        <v>58.99</v>
      </c>
      <c r="G167">
        <f t="shared" si="4"/>
        <v>58.99</v>
      </c>
      <c r="H167" t="str">
        <f t="shared" si="5"/>
        <v>Saturday</v>
      </c>
      <c r="I167" t="str">
        <f xml:space="preserve"> VLOOKUP(D167,products!A:D,3,FALSE)</f>
        <v>I</v>
      </c>
      <c r="J167" t="str">
        <f xml:space="preserve"> VLOOKUP(D167,products!A:D,4,FALSE)</f>
        <v>Men</v>
      </c>
    </row>
    <row r="168" spans="1:10" x14ac:dyDescent="0.2">
      <c r="A168" s="1">
        <v>168</v>
      </c>
      <c r="B168" s="2">
        <v>42371.519444444442</v>
      </c>
      <c r="C168" s="1">
        <v>20912340</v>
      </c>
      <c r="D168" s="1">
        <v>225235715</v>
      </c>
      <c r="E168" s="1">
        <v>1</v>
      </c>
      <c r="F168" s="1">
        <v>2.4900000000000002</v>
      </c>
      <c r="G168">
        <f t="shared" si="4"/>
        <v>2.4900000000000002</v>
      </c>
      <c r="H168" t="str">
        <f t="shared" si="5"/>
        <v>Saturday</v>
      </c>
      <c r="I168" t="str">
        <f xml:space="preserve"> VLOOKUP(D168,products!A:D,3,FALSE)</f>
        <v>A</v>
      </c>
      <c r="J168" t="str">
        <f xml:space="preserve"> VLOOKUP(D168,products!A:D,4,FALSE)</f>
        <v>Men</v>
      </c>
    </row>
    <row r="169" spans="1:10" x14ac:dyDescent="0.2">
      <c r="A169" s="1">
        <v>168</v>
      </c>
      <c r="B169" s="2">
        <v>42371.519444444442</v>
      </c>
      <c r="C169" s="1">
        <v>20912340</v>
      </c>
      <c r="D169" s="1">
        <v>225235726</v>
      </c>
      <c r="E169" s="1">
        <v>1</v>
      </c>
      <c r="F169" s="1">
        <v>1.49</v>
      </c>
      <c r="G169">
        <f t="shared" si="4"/>
        <v>1.49</v>
      </c>
      <c r="H169" t="str">
        <f t="shared" si="5"/>
        <v>Saturday</v>
      </c>
      <c r="I169" t="str">
        <f xml:space="preserve"> VLOOKUP(D169,products!A:D,3,FALSE)</f>
        <v>A</v>
      </c>
      <c r="J169" t="str">
        <f xml:space="preserve"> VLOOKUP(D169,products!A:D,4,FALSE)</f>
        <v>Women</v>
      </c>
    </row>
    <row r="170" spans="1:10" x14ac:dyDescent="0.2">
      <c r="A170" s="1">
        <v>168</v>
      </c>
      <c r="B170" s="2">
        <v>42371.519444444442</v>
      </c>
      <c r="C170" s="1">
        <v>20912340</v>
      </c>
      <c r="D170" s="1">
        <v>225235729</v>
      </c>
      <c r="E170" s="1">
        <v>1</v>
      </c>
      <c r="F170" s="1">
        <v>1.99</v>
      </c>
      <c r="G170">
        <f t="shared" si="4"/>
        <v>1.99</v>
      </c>
      <c r="H170" t="str">
        <f t="shared" si="5"/>
        <v>Saturday</v>
      </c>
      <c r="I170" t="str">
        <f xml:space="preserve"> VLOOKUP(D170,products!A:D,3,FALSE)</f>
        <v>A</v>
      </c>
      <c r="J170" t="str">
        <f xml:space="preserve"> VLOOKUP(D170,products!A:D,4,FALSE)</f>
        <v>Men</v>
      </c>
    </row>
    <row r="171" spans="1:10" x14ac:dyDescent="0.2">
      <c r="A171" s="1">
        <v>168</v>
      </c>
      <c r="B171" s="2">
        <v>42371.519444444442</v>
      </c>
      <c r="C171" s="1">
        <v>20912340</v>
      </c>
      <c r="D171" s="1">
        <v>238185932</v>
      </c>
      <c r="E171" s="1">
        <v>1</v>
      </c>
      <c r="F171" s="1">
        <v>4.49</v>
      </c>
      <c r="G171">
        <f t="shared" si="4"/>
        <v>4.49</v>
      </c>
      <c r="H171" t="str">
        <f t="shared" si="5"/>
        <v>Saturday</v>
      </c>
      <c r="I171" t="str">
        <f xml:space="preserve"> VLOOKUP(D171,products!A:D,3,FALSE)</f>
        <v>S</v>
      </c>
      <c r="J171" t="str">
        <f xml:space="preserve"> VLOOKUP(D171,products!A:D,4,FALSE)</f>
        <v>Women</v>
      </c>
    </row>
    <row r="172" spans="1:10" x14ac:dyDescent="0.2">
      <c r="A172" s="1">
        <v>171</v>
      </c>
      <c r="B172" s="2">
        <v>42371.525000000001</v>
      </c>
      <c r="C172" s="1">
        <v>2645427</v>
      </c>
      <c r="D172" s="1">
        <v>469670</v>
      </c>
      <c r="E172" s="1">
        <v>1</v>
      </c>
      <c r="F172" s="1">
        <v>51.09</v>
      </c>
      <c r="G172">
        <f t="shared" si="4"/>
        <v>51.09</v>
      </c>
      <c r="H172" t="str">
        <f t="shared" si="5"/>
        <v>Saturday</v>
      </c>
      <c r="I172" t="str">
        <f xml:space="preserve"> VLOOKUP(D172,products!A:D,3,FALSE)</f>
        <v>G</v>
      </c>
      <c r="J172" t="str">
        <f xml:space="preserve"> VLOOKUP(D172,products!A:D,4,FALSE)</f>
        <v>Men</v>
      </c>
    </row>
    <row r="173" spans="1:10" x14ac:dyDescent="0.2">
      <c r="A173" s="1">
        <v>174</v>
      </c>
      <c r="B173" s="2">
        <v>42371.549305555556</v>
      </c>
      <c r="C173" s="1">
        <v>6094983</v>
      </c>
      <c r="D173" s="1">
        <v>270434</v>
      </c>
      <c r="E173" s="1">
        <v>1</v>
      </c>
      <c r="F173" s="1">
        <v>45.99</v>
      </c>
      <c r="G173">
        <f t="shared" si="4"/>
        <v>45.99</v>
      </c>
      <c r="H173" t="str">
        <f t="shared" si="5"/>
        <v>Saturday</v>
      </c>
      <c r="I173" t="str">
        <f xml:space="preserve"> VLOOKUP(D173,products!A:D,3,FALSE)</f>
        <v>C</v>
      </c>
      <c r="J173" t="str">
        <f xml:space="preserve"> VLOOKUP(D173,products!A:D,4,FALSE)</f>
        <v>Make up</v>
      </c>
    </row>
    <row r="174" spans="1:10" x14ac:dyDescent="0.2">
      <c r="A174" s="1">
        <v>174</v>
      </c>
      <c r="B174" s="2">
        <v>42371.549305555556</v>
      </c>
      <c r="C174" s="1">
        <v>6094983</v>
      </c>
      <c r="D174" s="1">
        <v>114150034</v>
      </c>
      <c r="E174" s="1">
        <v>1</v>
      </c>
      <c r="F174" s="1">
        <v>22.99</v>
      </c>
      <c r="G174">
        <f t="shared" si="4"/>
        <v>22.99</v>
      </c>
      <c r="H174" t="str">
        <f t="shared" si="5"/>
        <v>Saturday</v>
      </c>
      <c r="I174" t="str">
        <f xml:space="preserve"> VLOOKUP(D174,products!A:D,3,FALSE)</f>
        <v>F</v>
      </c>
      <c r="J174" t="str">
        <f xml:space="preserve"> VLOOKUP(D174,products!A:D,4,FALSE)</f>
        <v>Women</v>
      </c>
    </row>
    <row r="175" spans="1:10" x14ac:dyDescent="0.2">
      <c r="A175" s="1">
        <v>174</v>
      </c>
      <c r="B175" s="2">
        <v>42371.549305555556</v>
      </c>
      <c r="C175" s="1">
        <v>6094983</v>
      </c>
      <c r="D175" s="1">
        <v>138262091</v>
      </c>
      <c r="E175" s="1">
        <v>1</v>
      </c>
      <c r="F175" s="1">
        <v>9.99</v>
      </c>
      <c r="G175">
        <f t="shared" si="4"/>
        <v>9.99</v>
      </c>
      <c r="H175" t="str">
        <f t="shared" si="5"/>
        <v>Saturday</v>
      </c>
      <c r="I175" t="str">
        <f xml:space="preserve"> VLOOKUP(D175,products!A:D,3,FALSE)</f>
        <v>A</v>
      </c>
      <c r="J175" t="str">
        <f xml:space="preserve"> VLOOKUP(D175,products!A:D,4,FALSE)</f>
        <v>Women</v>
      </c>
    </row>
    <row r="176" spans="1:10" x14ac:dyDescent="0.2">
      <c r="A176" s="1">
        <v>174</v>
      </c>
      <c r="B176" s="2">
        <v>42371.549305555556</v>
      </c>
      <c r="C176" s="1">
        <v>6094983</v>
      </c>
      <c r="D176" s="1">
        <v>242812096</v>
      </c>
      <c r="E176" s="1">
        <v>1</v>
      </c>
      <c r="F176" s="1">
        <v>9.99</v>
      </c>
      <c r="G176">
        <f t="shared" si="4"/>
        <v>9.99</v>
      </c>
      <c r="H176" t="str">
        <f t="shared" si="5"/>
        <v>Saturday</v>
      </c>
      <c r="I176" t="str">
        <f xml:space="preserve"> VLOOKUP(D176,products!A:D,3,FALSE)</f>
        <v>A</v>
      </c>
      <c r="J176" t="str">
        <f xml:space="preserve"> VLOOKUP(D176,products!A:D,4,FALSE)</f>
        <v>Women</v>
      </c>
    </row>
    <row r="177" spans="1:10" x14ac:dyDescent="0.2">
      <c r="A177" s="1">
        <v>174</v>
      </c>
      <c r="B177" s="2">
        <v>42371.549305555556</v>
      </c>
      <c r="C177" s="1">
        <v>6094983</v>
      </c>
      <c r="D177" s="1">
        <v>267306946</v>
      </c>
      <c r="E177" s="1">
        <v>1</v>
      </c>
      <c r="F177" s="1">
        <v>44.99</v>
      </c>
      <c r="G177">
        <f t="shared" si="4"/>
        <v>44.99</v>
      </c>
      <c r="H177" t="str">
        <f t="shared" si="5"/>
        <v>Saturday</v>
      </c>
      <c r="I177" t="str">
        <f xml:space="preserve"> VLOOKUP(D177,products!A:D,3,FALSE)</f>
        <v>F</v>
      </c>
      <c r="J177" t="str">
        <f xml:space="preserve"> VLOOKUP(D177,products!A:D,4,FALSE)</f>
        <v>Women</v>
      </c>
    </row>
    <row r="178" spans="1:10" x14ac:dyDescent="0.2">
      <c r="A178" s="1">
        <v>177</v>
      </c>
      <c r="B178" s="2">
        <v>42371.551388888889</v>
      </c>
      <c r="C178" s="1">
        <v>21229221</v>
      </c>
      <c r="D178" s="1">
        <v>260428</v>
      </c>
      <c r="E178" s="1">
        <v>1</v>
      </c>
      <c r="F178" s="1">
        <v>33.99</v>
      </c>
      <c r="G178">
        <f t="shared" si="4"/>
        <v>33.99</v>
      </c>
      <c r="H178" t="str">
        <f t="shared" si="5"/>
        <v>Saturday</v>
      </c>
      <c r="I178" t="str">
        <f xml:space="preserve"> VLOOKUP(D178,products!A:D,3,FALSE)</f>
        <v>C</v>
      </c>
      <c r="J178" t="str">
        <f xml:space="preserve"> VLOOKUP(D178,products!A:D,4,FALSE)</f>
        <v>Make up</v>
      </c>
    </row>
    <row r="179" spans="1:10" x14ac:dyDescent="0.2">
      <c r="A179" s="1">
        <v>178</v>
      </c>
      <c r="B179" s="2">
        <v>42371.601388888892</v>
      </c>
      <c r="C179" s="1">
        <v>18242090</v>
      </c>
      <c r="D179" s="1">
        <v>214667</v>
      </c>
      <c r="E179" s="1">
        <v>1</v>
      </c>
      <c r="F179" s="1">
        <v>33.99</v>
      </c>
      <c r="G179">
        <f t="shared" si="4"/>
        <v>33.99</v>
      </c>
      <c r="H179" t="str">
        <f t="shared" si="5"/>
        <v>Saturday</v>
      </c>
      <c r="I179" t="str">
        <f xml:space="preserve"> VLOOKUP(D179,products!A:D,3,FALSE)</f>
        <v>G</v>
      </c>
      <c r="J179" t="str">
        <f xml:space="preserve"> VLOOKUP(D179,products!A:D,4,FALSE)</f>
        <v>Make up</v>
      </c>
    </row>
    <row r="180" spans="1:10" x14ac:dyDescent="0.2">
      <c r="A180" s="1">
        <v>179</v>
      </c>
      <c r="B180" s="2">
        <v>42371.618750000001</v>
      </c>
      <c r="C180" s="1">
        <v>12890003</v>
      </c>
      <c r="D180" s="1">
        <v>218423</v>
      </c>
      <c r="E180" s="1">
        <v>1</v>
      </c>
      <c r="F180" s="1">
        <v>27.49</v>
      </c>
      <c r="G180">
        <f t="shared" si="4"/>
        <v>27.49</v>
      </c>
      <c r="H180" t="str">
        <f t="shared" si="5"/>
        <v>Saturday</v>
      </c>
      <c r="I180" t="str">
        <f xml:space="preserve"> VLOOKUP(D180,products!A:D,3,FALSE)</f>
        <v>S</v>
      </c>
      <c r="J180" t="str">
        <f xml:space="preserve"> VLOOKUP(D180,products!A:D,4,FALSE)</f>
        <v>Women</v>
      </c>
    </row>
    <row r="181" spans="1:10" x14ac:dyDescent="0.2">
      <c r="A181" s="1">
        <v>179</v>
      </c>
      <c r="B181" s="2">
        <v>42371.618750000001</v>
      </c>
      <c r="C181" s="1">
        <v>12890003</v>
      </c>
      <c r="D181" s="1">
        <v>246812</v>
      </c>
      <c r="E181" s="1">
        <v>1</v>
      </c>
      <c r="F181" s="1">
        <v>9.7899999999999991</v>
      </c>
      <c r="G181">
        <f t="shared" si="4"/>
        <v>9.7899999999999991</v>
      </c>
      <c r="H181" t="str">
        <f t="shared" si="5"/>
        <v>Saturday</v>
      </c>
      <c r="I181" t="str">
        <f xml:space="preserve"> VLOOKUP(D181,products!A:D,3,FALSE)</f>
        <v>B</v>
      </c>
      <c r="J181" t="str">
        <f xml:space="preserve"> VLOOKUP(D181,products!A:D,4,FALSE)</f>
        <v>Women</v>
      </c>
    </row>
    <row r="182" spans="1:10" x14ac:dyDescent="0.2">
      <c r="A182" s="1">
        <v>181</v>
      </c>
      <c r="B182" s="2">
        <v>42371.634722222225</v>
      </c>
      <c r="C182" s="1">
        <v>5665002</v>
      </c>
      <c r="D182" s="1">
        <v>238185932</v>
      </c>
      <c r="E182" s="1">
        <v>1</v>
      </c>
      <c r="F182" s="1">
        <v>4.49</v>
      </c>
      <c r="G182">
        <f t="shared" si="4"/>
        <v>4.49</v>
      </c>
      <c r="H182" t="str">
        <f t="shared" si="5"/>
        <v>Saturday</v>
      </c>
      <c r="I182" t="str">
        <f xml:space="preserve"> VLOOKUP(D182,products!A:D,3,FALSE)</f>
        <v>S</v>
      </c>
      <c r="J182" t="str">
        <f xml:space="preserve"> VLOOKUP(D182,products!A:D,4,FALSE)</f>
        <v>Women</v>
      </c>
    </row>
    <row r="183" spans="1:10" x14ac:dyDescent="0.2">
      <c r="A183" s="1">
        <v>182</v>
      </c>
      <c r="B183" s="2">
        <v>42371.404861111114</v>
      </c>
      <c r="C183" s="1">
        <v>13709581</v>
      </c>
      <c r="D183" s="1">
        <v>278624</v>
      </c>
      <c r="E183" s="1">
        <v>1</v>
      </c>
      <c r="F183" s="1">
        <v>43.99</v>
      </c>
      <c r="G183">
        <f t="shared" si="4"/>
        <v>43.99</v>
      </c>
      <c r="H183" t="str">
        <f t="shared" si="5"/>
        <v>Saturday</v>
      </c>
      <c r="I183" t="str">
        <f xml:space="preserve"> VLOOKUP(D183,products!A:D,3,FALSE)</f>
        <v>L</v>
      </c>
      <c r="J183" t="str">
        <f xml:space="preserve"> VLOOKUP(D183,products!A:D,4,FALSE)</f>
        <v>Make up</v>
      </c>
    </row>
    <row r="184" spans="1:10" x14ac:dyDescent="0.2">
      <c r="A184" s="1">
        <v>183</v>
      </c>
      <c r="B184" s="2">
        <v>42371.462500000001</v>
      </c>
      <c r="C184" s="1">
        <v>7513517</v>
      </c>
      <c r="D184" s="1">
        <v>469670</v>
      </c>
      <c r="E184" s="1">
        <v>1</v>
      </c>
      <c r="F184" s="1">
        <v>51.09</v>
      </c>
      <c r="G184">
        <f t="shared" si="4"/>
        <v>51.09</v>
      </c>
      <c r="H184" t="str">
        <f t="shared" si="5"/>
        <v>Saturday</v>
      </c>
      <c r="I184" t="str">
        <f xml:space="preserve"> VLOOKUP(D184,products!A:D,3,FALSE)</f>
        <v>G</v>
      </c>
      <c r="J184" t="str">
        <f xml:space="preserve"> VLOOKUP(D184,products!A:D,4,FALSE)</f>
        <v>Men</v>
      </c>
    </row>
    <row r="185" spans="1:10" x14ac:dyDescent="0.2">
      <c r="A185" s="1">
        <v>184</v>
      </c>
      <c r="B185" s="2">
        <v>42371.520833333336</v>
      </c>
      <c r="C185" s="1">
        <v>13144598</v>
      </c>
      <c r="D185" s="1">
        <v>483365</v>
      </c>
      <c r="E185" s="1">
        <v>1</v>
      </c>
      <c r="F185" s="1">
        <v>26.99</v>
      </c>
      <c r="G185">
        <f t="shared" si="4"/>
        <v>26.99</v>
      </c>
      <c r="H185" t="str">
        <f t="shared" si="5"/>
        <v>Saturday</v>
      </c>
      <c r="I185" t="str">
        <f xml:space="preserve"> VLOOKUP(D185,products!A:D,3,FALSE)</f>
        <v>C</v>
      </c>
      <c r="J185" t="str">
        <f xml:space="preserve"> VLOOKUP(D185,products!A:D,4,FALSE)</f>
        <v>Make up</v>
      </c>
    </row>
    <row r="186" spans="1:10" x14ac:dyDescent="0.2">
      <c r="A186" s="1">
        <v>185</v>
      </c>
      <c r="B186" s="2">
        <v>42371.570833333331</v>
      </c>
      <c r="C186" s="1">
        <v>4980360</v>
      </c>
      <c r="D186" s="1">
        <v>243164</v>
      </c>
      <c r="E186" s="1">
        <v>1</v>
      </c>
      <c r="F186" s="1">
        <v>34.99</v>
      </c>
      <c r="G186">
        <f t="shared" si="4"/>
        <v>34.99</v>
      </c>
      <c r="H186" t="str">
        <f t="shared" si="5"/>
        <v>Saturday</v>
      </c>
      <c r="I186" t="str">
        <f xml:space="preserve"> VLOOKUP(D186,products!A:D,3,FALSE)</f>
        <v>G</v>
      </c>
      <c r="J186" t="str">
        <f xml:space="preserve"> VLOOKUP(D186,products!A:D,4,FALSE)</f>
        <v>Make up</v>
      </c>
    </row>
    <row r="187" spans="1:10" x14ac:dyDescent="0.2">
      <c r="A187" s="1">
        <v>186</v>
      </c>
      <c r="B187" s="2">
        <v>42371.388888888891</v>
      </c>
      <c r="C187" s="1">
        <v>15204953</v>
      </c>
      <c r="D187" s="1">
        <v>262539532</v>
      </c>
      <c r="E187" s="1">
        <v>1</v>
      </c>
      <c r="F187" s="1">
        <v>55.99</v>
      </c>
      <c r="G187">
        <f t="shared" si="4"/>
        <v>55.99</v>
      </c>
      <c r="H187" t="str">
        <f t="shared" si="5"/>
        <v>Saturday</v>
      </c>
      <c r="I187" t="str">
        <f xml:space="preserve"> VLOOKUP(D187,products!A:D,3,FALSE)</f>
        <v>C</v>
      </c>
      <c r="J187" t="str">
        <f xml:space="preserve"> VLOOKUP(D187,products!A:D,4,FALSE)</f>
        <v>Make up</v>
      </c>
    </row>
    <row r="188" spans="1:10" x14ac:dyDescent="0.2">
      <c r="A188" s="1">
        <v>187</v>
      </c>
      <c r="B188" s="2">
        <v>42371.413888888892</v>
      </c>
      <c r="C188" s="1">
        <v>5608965</v>
      </c>
      <c r="D188" s="1">
        <v>171339035</v>
      </c>
      <c r="E188" s="1">
        <v>1</v>
      </c>
      <c r="F188" s="1">
        <v>54.99</v>
      </c>
      <c r="G188">
        <f t="shared" si="4"/>
        <v>54.99</v>
      </c>
      <c r="H188" t="str">
        <f t="shared" si="5"/>
        <v>Saturday</v>
      </c>
      <c r="I188" t="str">
        <f xml:space="preserve"> VLOOKUP(D188,products!A:D,3,FALSE)</f>
        <v>K</v>
      </c>
      <c r="J188" t="str">
        <f xml:space="preserve"> VLOOKUP(D188,products!A:D,4,FALSE)</f>
        <v>Women</v>
      </c>
    </row>
    <row r="189" spans="1:10" x14ac:dyDescent="0.2">
      <c r="A189" s="1">
        <v>188</v>
      </c>
      <c r="B189" s="2">
        <v>42371.460416666669</v>
      </c>
      <c r="C189" s="1">
        <v>12565134</v>
      </c>
      <c r="D189" s="1">
        <v>243528</v>
      </c>
      <c r="E189" s="1">
        <v>1</v>
      </c>
      <c r="F189" s="1">
        <v>39.99</v>
      </c>
      <c r="G189">
        <f t="shared" si="4"/>
        <v>39.99</v>
      </c>
      <c r="H189" t="str">
        <f t="shared" si="5"/>
        <v>Saturday</v>
      </c>
      <c r="I189" t="str">
        <f xml:space="preserve"> VLOOKUP(D189,products!A:D,3,FALSE)</f>
        <v>C</v>
      </c>
      <c r="J189" t="str">
        <f xml:space="preserve"> VLOOKUP(D189,products!A:D,4,FALSE)</f>
        <v>Men</v>
      </c>
    </row>
    <row r="190" spans="1:10" x14ac:dyDescent="0.2">
      <c r="A190" s="1">
        <v>188</v>
      </c>
      <c r="B190" s="2">
        <v>42371.460416666669</v>
      </c>
      <c r="C190" s="1">
        <v>12565134</v>
      </c>
      <c r="D190" s="1">
        <v>296938</v>
      </c>
      <c r="E190" s="1">
        <v>1</v>
      </c>
      <c r="F190" s="1">
        <v>39.99</v>
      </c>
      <c r="G190">
        <f t="shared" si="4"/>
        <v>39.99</v>
      </c>
      <c r="H190" t="str">
        <f t="shared" si="5"/>
        <v>Saturday</v>
      </c>
      <c r="I190" t="str">
        <f xml:space="preserve"> VLOOKUP(D190,products!A:D,3,FALSE)</f>
        <v>C</v>
      </c>
      <c r="J190" t="str">
        <f xml:space="preserve"> VLOOKUP(D190,products!A:D,4,FALSE)</f>
        <v>Men</v>
      </c>
    </row>
    <row r="191" spans="1:10" x14ac:dyDescent="0.2">
      <c r="A191" s="1">
        <v>190</v>
      </c>
      <c r="B191" s="2">
        <v>42371.511805555558</v>
      </c>
      <c r="C191" s="1">
        <v>4139041</v>
      </c>
      <c r="D191" s="1">
        <v>4409117</v>
      </c>
      <c r="E191" s="1">
        <v>1</v>
      </c>
      <c r="F191" s="1">
        <v>57.99</v>
      </c>
      <c r="G191">
        <f t="shared" si="4"/>
        <v>57.99</v>
      </c>
      <c r="H191" t="str">
        <f t="shared" si="5"/>
        <v>Saturday</v>
      </c>
      <c r="I191" t="str">
        <f xml:space="preserve"> VLOOKUP(D191,products!A:D,3,FALSE)</f>
        <v>C</v>
      </c>
      <c r="J191" t="str">
        <f xml:space="preserve"> VLOOKUP(D191,products!A:D,4,FALSE)</f>
        <v>Women</v>
      </c>
    </row>
    <row r="192" spans="1:10" x14ac:dyDescent="0.2">
      <c r="A192" s="1">
        <v>192</v>
      </c>
      <c r="B192" s="2">
        <v>42371.520833333336</v>
      </c>
      <c r="C192" s="1">
        <v>10414892</v>
      </c>
      <c r="D192" s="1">
        <v>231627</v>
      </c>
      <c r="E192" s="1">
        <v>1</v>
      </c>
      <c r="F192" s="1">
        <v>18.989999999999998</v>
      </c>
      <c r="G192">
        <f t="shared" si="4"/>
        <v>18.989999999999998</v>
      </c>
      <c r="H192" t="str">
        <f t="shared" si="5"/>
        <v>Saturday</v>
      </c>
      <c r="I192" t="str">
        <f xml:space="preserve"> VLOOKUP(D192,products!A:D,3,FALSE)</f>
        <v>C</v>
      </c>
      <c r="J192" t="str">
        <f xml:space="preserve"> VLOOKUP(D192,products!A:D,4,FALSE)</f>
        <v>Women</v>
      </c>
    </row>
    <row r="193" spans="1:10" x14ac:dyDescent="0.2">
      <c r="A193" s="1">
        <v>192</v>
      </c>
      <c r="B193" s="2">
        <v>42371.520833333336</v>
      </c>
      <c r="C193" s="1">
        <v>10414892</v>
      </c>
      <c r="D193" s="1">
        <v>270222</v>
      </c>
      <c r="E193" s="1">
        <v>1</v>
      </c>
      <c r="F193" s="1">
        <v>57.99</v>
      </c>
      <c r="G193">
        <f t="shared" si="4"/>
        <v>57.99</v>
      </c>
      <c r="H193" t="str">
        <f t="shared" si="5"/>
        <v>Saturday</v>
      </c>
      <c r="I193" t="str">
        <f xml:space="preserve"> VLOOKUP(D193,products!A:D,3,FALSE)</f>
        <v>L</v>
      </c>
      <c r="J193" t="str">
        <f xml:space="preserve"> VLOOKUP(D193,products!A:D,4,FALSE)</f>
        <v>Women</v>
      </c>
    </row>
    <row r="194" spans="1:10" x14ac:dyDescent="0.2">
      <c r="A194" s="1">
        <v>192</v>
      </c>
      <c r="B194" s="2">
        <v>42371.520833333336</v>
      </c>
      <c r="C194" s="1">
        <v>10414892</v>
      </c>
      <c r="D194" s="1">
        <v>125130125</v>
      </c>
      <c r="E194" s="1">
        <v>1</v>
      </c>
      <c r="F194" s="1">
        <v>52.49</v>
      </c>
      <c r="G194">
        <f t="shared" si="4"/>
        <v>52.49</v>
      </c>
      <c r="H194" t="str">
        <f t="shared" si="5"/>
        <v>Saturday</v>
      </c>
      <c r="I194" t="str">
        <f xml:space="preserve"> VLOOKUP(D194,products!A:D,3,FALSE)</f>
        <v>G</v>
      </c>
      <c r="J194" t="str">
        <f xml:space="preserve"> VLOOKUP(D194,products!A:D,4,FALSE)</f>
        <v>Women</v>
      </c>
    </row>
    <row r="195" spans="1:10" x14ac:dyDescent="0.2">
      <c r="A195" s="1">
        <v>194</v>
      </c>
      <c r="B195" s="2">
        <v>42371.524305555555</v>
      </c>
      <c r="C195" s="1">
        <v>4402</v>
      </c>
      <c r="D195" s="1">
        <v>285204</v>
      </c>
      <c r="E195" s="1">
        <v>1</v>
      </c>
      <c r="F195" s="1">
        <v>24.99</v>
      </c>
      <c r="G195">
        <f t="shared" ref="G195:G258" si="6" xml:space="preserve"> E195*F195</f>
        <v>24.99</v>
      </c>
      <c r="H195" t="str">
        <f t="shared" ref="H195:H258" si="7" xml:space="preserve"> TEXT(B195,"dddd")</f>
        <v>Saturday</v>
      </c>
      <c r="I195" t="str">
        <f xml:space="preserve"> VLOOKUP(D195,products!A:D,3,FALSE)</f>
        <v>C</v>
      </c>
      <c r="J195" t="str">
        <f xml:space="preserve"> VLOOKUP(D195,products!A:D,4,FALSE)</f>
        <v>Make up</v>
      </c>
    </row>
    <row r="196" spans="1:10" x14ac:dyDescent="0.2">
      <c r="A196" s="1">
        <v>196</v>
      </c>
      <c r="B196" s="2">
        <v>42371.547222222223</v>
      </c>
      <c r="C196" s="1">
        <v>7222504</v>
      </c>
      <c r="D196" s="1">
        <v>220108</v>
      </c>
      <c r="E196" s="1">
        <v>2</v>
      </c>
      <c r="F196" s="1">
        <v>1.4</v>
      </c>
      <c r="G196">
        <f t="shared" si="6"/>
        <v>2.8</v>
      </c>
      <c r="H196" t="str">
        <f t="shared" si="7"/>
        <v>Saturday</v>
      </c>
      <c r="I196" t="str">
        <f xml:space="preserve"> VLOOKUP(D196,products!A:D,3,FALSE)</f>
        <v>M</v>
      </c>
      <c r="J196" t="str">
        <f xml:space="preserve"> VLOOKUP(D196,products!A:D,4,FALSE)</f>
        <v>Women</v>
      </c>
    </row>
    <row r="197" spans="1:10" x14ac:dyDescent="0.2">
      <c r="A197" s="1">
        <v>196</v>
      </c>
      <c r="B197" s="2">
        <v>42371.547222222223</v>
      </c>
      <c r="C197" s="1">
        <v>7222504</v>
      </c>
      <c r="D197" s="1">
        <v>247189</v>
      </c>
      <c r="E197" s="1">
        <v>1</v>
      </c>
      <c r="F197" s="1">
        <v>30.99</v>
      </c>
      <c r="G197">
        <f t="shared" si="6"/>
        <v>30.99</v>
      </c>
      <c r="H197" t="str">
        <f t="shared" si="7"/>
        <v>Saturday</v>
      </c>
      <c r="I197" t="str">
        <f xml:space="preserve"> VLOOKUP(D197,products!A:D,3,FALSE)</f>
        <v>B</v>
      </c>
      <c r="J197" t="str">
        <f xml:space="preserve"> VLOOKUP(D197,products!A:D,4,FALSE)</f>
        <v>Women</v>
      </c>
    </row>
    <row r="198" spans="1:10" x14ac:dyDescent="0.2">
      <c r="A198" s="1">
        <v>196</v>
      </c>
      <c r="B198" s="2">
        <v>42371.547222222223</v>
      </c>
      <c r="C198" s="1">
        <v>7222504</v>
      </c>
      <c r="D198" s="1">
        <v>257663</v>
      </c>
      <c r="E198" s="1">
        <v>1</v>
      </c>
      <c r="F198" s="1">
        <v>38.99</v>
      </c>
      <c r="G198">
        <f t="shared" si="6"/>
        <v>38.99</v>
      </c>
      <c r="H198" t="str">
        <f t="shared" si="7"/>
        <v>Saturday</v>
      </c>
      <c r="I198" t="str">
        <f xml:space="preserve"> VLOOKUP(D198,products!A:D,3,FALSE)</f>
        <v>L</v>
      </c>
      <c r="J198" t="str">
        <f xml:space="preserve"> VLOOKUP(D198,products!A:D,4,FALSE)</f>
        <v>Women</v>
      </c>
    </row>
    <row r="199" spans="1:10" x14ac:dyDescent="0.2">
      <c r="A199" s="1">
        <v>198</v>
      </c>
      <c r="B199" s="2">
        <v>42371.571527777778</v>
      </c>
      <c r="C199" s="1">
        <v>689576</v>
      </c>
      <c r="D199" s="1">
        <v>268847</v>
      </c>
      <c r="E199" s="1">
        <v>1</v>
      </c>
      <c r="F199" s="1">
        <v>60.99</v>
      </c>
      <c r="G199">
        <f t="shared" si="6"/>
        <v>60.99</v>
      </c>
      <c r="H199" t="str">
        <f t="shared" si="7"/>
        <v>Saturday</v>
      </c>
      <c r="I199" t="str">
        <f xml:space="preserve"> VLOOKUP(D199,products!A:D,3,FALSE)</f>
        <v>L</v>
      </c>
      <c r="J199" t="str">
        <f xml:space="preserve"> VLOOKUP(D199,products!A:D,4,FALSE)</f>
        <v>Women</v>
      </c>
    </row>
    <row r="200" spans="1:10" x14ac:dyDescent="0.2">
      <c r="A200" s="1">
        <v>199</v>
      </c>
      <c r="B200" s="2">
        <v>42371.63958333333</v>
      </c>
      <c r="C200" s="1">
        <v>21227736</v>
      </c>
      <c r="D200" s="1">
        <v>243779</v>
      </c>
      <c r="E200" s="1">
        <v>1</v>
      </c>
      <c r="F200" s="1">
        <v>25.9</v>
      </c>
      <c r="G200">
        <f t="shared" si="6"/>
        <v>25.9</v>
      </c>
      <c r="H200" t="str">
        <f t="shared" si="7"/>
        <v>Saturday</v>
      </c>
      <c r="I200" t="str">
        <f xml:space="preserve"> VLOOKUP(D200,products!A:D,3,FALSE)</f>
        <v>R</v>
      </c>
      <c r="J200" t="str">
        <f xml:space="preserve"> VLOOKUP(D200,products!A:D,4,FALSE)</f>
        <v>Men</v>
      </c>
    </row>
    <row r="201" spans="1:10" x14ac:dyDescent="0.2">
      <c r="A201" s="1">
        <v>200</v>
      </c>
      <c r="B201" s="2">
        <v>42371.647222222222</v>
      </c>
      <c r="C201" s="1">
        <v>18147861</v>
      </c>
      <c r="D201" s="1">
        <v>238160</v>
      </c>
      <c r="E201" s="1">
        <v>1</v>
      </c>
      <c r="F201" s="1">
        <v>61.59</v>
      </c>
      <c r="G201">
        <f t="shared" si="6"/>
        <v>61.59</v>
      </c>
      <c r="H201" t="str">
        <f t="shared" si="7"/>
        <v>Saturday</v>
      </c>
      <c r="I201" t="str">
        <f xml:space="preserve"> VLOOKUP(D201,products!A:D,3,FALSE)</f>
        <v>V</v>
      </c>
      <c r="J201" t="str">
        <f xml:space="preserve"> VLOOKUP(D201,products!A:D,4,FALSE)</f>
        <v>Women</v>
      </c>
    </row>
    <row r="202" spans="1:10" x14ac:dyDescent="0.2">
      <c r="A202" s="1">
        <v>200</v>
      </c>
      <c r="B202" s="2">
        <v>42371.647222222222</v>
      </c>
      <c r="C202" s="1">
        <v>18147861</v>
      </c>
      <c r="D202" s="1">
        <v>264398</v>
      </c>
      <c r="E202" s="1">
        <v>1</v>
      </c>
      <c r="F202" s="1">
        <v>33.590000000000003</v>
      </c>
      <c r="G202">
        <f t="shared" si="6"/>
        <v>33.590000000000003</v>
      </c>
      <c r="H202" t="str">
        <f t="shared" si="7"/>
        <v>Saturday</v>
      </c>
      <c r="I202" t="str">
        <f xml:space="preserve"> VLOOKUP(D202,products!A:D,3,FALSE)</f>
        <v>G</v>
      </c>
      <c r="J202" t="str">
        <f xml:space="preserve"> VLOOKUP(D202,products!A:D,4,FALSE)</f>
        <v>Women</v>
      </c>
    </row>
    <row r="203" spans="1:10" x14ac:dyDescent="0.2">
      <c r="A203" s="1">
        <v>202</v>
      </c>
      <c r="B203" s="2">
        <v>42371.441666666666</v>
      </c>
      <c r="C203" s="1">
        <v>10525167</v>
      </c>
      <c r="D203" s="1">
        <v>243278</v>
      </c>
      <c r="E203" s="1">
        <v>1</v>
      </c>
      <c r="F203" s="1">
        <v>23.49</v>
      </c>
      <c r="G203">
        <f t="shared" si="6"/>
        <v>23.49</v>
      </c>
      <c r="H203" t="str">
        <f t="shared" si="7"/>
        <v>Saturday</v>
      </c>
      <c r="I203" t="str">
        <f xml:space="preserve"> VLOOKUP(D203,products!A:D,3,FALSE)</f>
        <v>G</v>
      </c>
      <c r="J203" t="str">
        <f xml:space="preserve"> VLOOKUP(D203,products!A:D,4,FALSE)</f>
        <v>Make up</v>
      </c>
    </row>
    <row r="204" spans="1:10" x14ac:dyDescent="0.2">
      <c r="A204" s="1">
        <v>202</v>
      </c>
      <c r="B204" s="2">
        <v>42371.441666666666</v>
      </c>
      <c r="C204" s="1">
        <v>10525167</v>
      </c>
      <c r="D204" s="1">
        <v>9937793</v>
      </c>
      <c r="E204" s="1">
        <v>1</v>
      </c>
      <c r="F204" s="1">
        <v>2.99</v>
      </c>
      <c r="G204">
        <f t="shared" si="6"/>
        <v>2.99</v>
      </c>
      <c r="H204" t="str">
        <f t="shared" si="7"/>
        <v>Saturday</v>
      </c>
      <c r="I204" t="str">
        <f xml:space="preserve"> VLOOKUP(D204,products!A:D,3,FALSE)</f>
        <v>M</v>
      </c>
      <c r="J204" t="str">
        <f xml:space="preserve"> VLOOKUP(D204,products!A:D,4,FALSE)</f>
        <v>Make up</v>
      </c>
    </row>
    <row r="205" spans="1:10" x14ac:dyDescent="0.2">
      <c r="A205" s="1">
        <v>205</v>
      </c>
      <c r="B205" s="2">
        <v>42371.467361111114</v>
      </c>
      <c r="C205" s="1">
        <v>15574143</v>
      </c>
      <c r="D205" s="1">
        <v>294552</v>
      </c>
      <c r="E205" s="1">
        <v>1</v>
      </c>
      <c r="F205" s="1">
        <v>4.8</v>
      </c>
      <c r="G205">
        <f t="shared" si="6"/>
        <v>4.8</v>
      </c>
      <c r="H205" t="str">
        <f t="shared" si="7"/>
        <v>Saturday</v>
      </c>
      <c r="I205" t="str">
        <f xml:space="preserve"> VLOOKUP(D205,products!A:D,3,FALSE)</f>
        <v>M</v>
      </c>
      <c r="J205" t="str">
        <f xml:space="preserve"> VLOOKUP(D205,products!A:D,4,FALSE)</f>
        <v>Women</v>
      </c>
    </row>
    <row r="206" spans="1:10" x14ac:dyDescent="0.2">
      <c r="A206" s="1">
        <v>205</v>
      </c>
      <c r="B206" s="2">
        <v>42371.467361111114</v>
      </c>
      <c r="C206" s="1">
        <v>15574143</v>
      </c>
      <c r="D206" s="1">
        <v>370935</v>
      </c>
      <c r="E206" s="1">
        <v>1</v>
      </c>
      <c r="F206" s="1">
        <v>6.45</v>
      </c>
      <c r="G206">
        <f t="shared" si="6"/>
        <v>6.45</v>
      </c>
      <c r="H206" t="str">
        <f t="shared" si="7"/>
        <v>Saturday</v>
      </c>
      <c r="I206" t="str">
        <f xml:space="preserve"> VLOOKUP(D206,products!A:D,3,FALSE)</f>
        <v>M</v>
      </c>
      <c r="J206" t="str">
        <f xml:space="preserve"> VLOOKUP(D206,products!A:D,4,FALSE)</f>
        <v>Make up</v>
      </c>
    </row>
    <row r="207" spans="1:10" x14ac:dyDescent="0.2">
      <c r="A207" s="1">
        <v>205</v>
      </c>
      <c r="B207" s="2">
        <v>42371.467361111114</v>
      </c>
      <c r="C207" s="1">
        <v>15574143</v>
      </c>
      <c r="D207" s="1">
        <v>466003</v>
      </c>
      <c r="E207" s="1">
        <v>1</v>
      </c>
      <c r="F207" s="1">
        <v>1.1499999999999999</v>
      </c>
      <c r="G207">
        <f t="shared" si="6"/>
        <v>1.1499999999999999</v>
      </c>
      <c r="H207" t="str">
        <f t="shared" si="7"/>
        <v>Saturday</v>
      </c>
      <c r="I207" t="str">
        <f xml:space="preserve"> VLOOKUP(D207,products!A:D,3,FALSE)</f>
        <v>M</v>
      </c>
      <c r="J207" t="str">
        <f xml:space="preserve"> VLOOKUP(D207,products!A:D,4,FALSE)</f>
        <v>Make up</v>
      </c>
    </row>
    <row r="208" spans="1:10" x14ac:dyDescent="0.2">
      <c r="A208" s="1">
        <v>207</v>
      </c>
      <c r="B208" s="2">
        <v>42371.484027777777</v>
      </c>
      <c r="C208" s="1">
        <v>2100081</v>
      </c>
      <c r="D208" s="1">
        <v>252742</v>
      </c>
      <c r="E208" s="1">
        <v>1</v>
      </c>
      <c r="F208" s="1">
        <v>3.1</v>
      </c>
      <c r="G208">
        <f t="shared" si="6"/>
        <v>3.1</v>
      </c>
      <c r="H208" t="str">
        <f t="shared" si="7"/>
        <v>Saturday</v>
      </c>
      <c r="I208" t="str">
        <f xml:space="preserve"> VLOOKUP(D208,products!A:D,3,FALSE)</f>
        <v>M</v>
      </c>
      <c r="J208" t="str">
        <f xml:space="preserve"> VLOOKUP(D208,products!A:D,4,FALSE)</f>
        <v>Women</v>
      </c>
    </row>
    <row r="209" spans="1:10" x14ac:dyDescent="0.2">
      <c r="A209" s="1">
        <v>207</v>
      </c>
      <c r="B209" s="2">
        <v>42371.484027777777</v>
      </c>
      <c r="C209" s="1">
        <v>2100081</v>
      </c>
      <c r="D209" s="1">
        <v>17446376</v>
      </c>
      <c r="E209" s="1">
        <v>1</v>
      </c>
      <c r="F209" s="1">
        <v>33.99</v>
      </c>
      <c r="G209">
        <f t="shared" si="6"/>
        <v>33.99</v>
      </c>
      <c r="H209" t="str">
        <f t="shared" si="7"/>
        <v>Saturday</v>
      </c>
      <c r="I209" t="str">
        <f xml:space="preserve"> VLOOKUP(D209,products!A:D,3,FALSE)</f>
        <v>U</v>
      </c>
      <c r="J209" t="str">
        <f xml:space="preserve"> VLOOKUP(D209,products!A:D,4,FALSE)</f>
        <v>Make up</v>
      </c>
    </row>
    <row r="210" spans="1:10" x14ac:dyDescent="0.2">
      <c r="A210" s="1">
        <v>210</v>
      </c>
      <c r="B210" s="2">
        <v>42371.553472222222</v>
      </c>
      <c r="C210" s="1">
        <v>21229314</v>
      </c>
      <c r="D210" s="1">
        <v>417389</v>
      </c>
      <c r="E210" s="1">
        <v>1</v>
      </c>
      <c r="F210" s="1">
        <v>24.99</v>
      </c>
      <c r="G210">
        <f t="shared" si="6"/>
        <v>24.99</v>
      </c>
      <c r="H210" t="str">
        <f t="shared" si="7"/>
        <v>Saturday</v>
      </c>
      <c r="I210" t="str">
        <f xml:space="preserve"> VLOOKUP(D210,products!A:D,3,FALSE)</f>
        <v>D</v>
      </c>
      <c r="J210" t="str">
        <f xml:space="preserve"> VLOOKUP(D210,products!A:D,4,FALSE)</f>
        <v>Make up</v>
      </c>
    </row>
    <row r="211" spans="1:10" x14ac:dyDescent="0.2">
      <c r="A211" s="1">
        <v>210</v>
      </c>
      <c r="B211" s="2">
        <v>42371.553472222222</v>
      </c>
      <c r="C211" s="1">
        <v>21229314</v>
      </c>
      <c r="D211" s="1">
        <v>478981</v>
      </c>
      <c r="E211" s="1">
        <v>1</v>
      </c>
      <c r="F211" s="1">
        <v>25.99</v>
      </c>
      <c r="G211">
        <f t="shared" si="6"/>
        <v>25.99</v>
      </c>
      <c r="H211" t="str">
        <f t="shared" si="7"/>
        <v>Saturday</v>
      </c>
      <c r="I211" t="str">
        <f xml:space="preserve"> VLOOKUP(D211,products!A:D,3,FALSE)</f>
        <v>D</v>
      </c>
      <c r="J211" t="str">
        <f xml:space="preserve"> VLOOKUP(D211,products!A:D,4,FALSE)</f>
        <v>Make up</v>
      </c>
    </row>
    <row r="212" spans="1:10" x14ac:dyDescent="0.2">
      <c r="A212" s="1">
        <v>210</v>
      </c>
      <c r="B212" s="2">
        <v>42371.553472222222</v>
      </c>
      <c r="C212" s="1">
        <v>21229314</v>
      </c>
      <c r="D212" s="1">
        <v>495324</v>
      </c>
      <c r="E212" s="1">
        <v>1</v>
      </c>
      <c r="F212" s="1">
        <v>24.99</v>
      </c>
      <c r="G212">
        <f t="shared" si="6"/>
        <v>24.99</v>
      </c>
      <c r="H212" t="str">
        <f t="shared" si="7"/>
        <v>Saturday</v>
      </c>
      <c r="I212" t="str">
        <f xml:space="preserve"> VLOOKUP(D212,products!A:D,3,FALSE)</f>
        <v>D</v>
      </c>
      <c r="J212" t="str">
        <f xml:space="preserve"> VLOOKUP(D212,products!A:D,4,FALSE)</f>
        <v>Make up</v>
      </c>
    </row>
    <row r="213" spans="1:10" x14ac:dyDescent="0.2">
      <c r="A213" s="1">
        <v>212</v>
      </c>
      <c r="B213" s="2">
        <v>42371.559027777781</v>
      </c>
      <c r="C213" s="1">
        <v>15292125</v>
      </c>
      <c r="D213" s="1">
        <v>134370228</v>
      </c>
      <c r="E213" s="1">
        <v>1</v>
      </c>
      <c r="F213" s="1">
        <v>9.99</v>
      </c>
      <c r="G213">
        <f t="shared" si="6"/>
        <v>9.99</v>
      </c>
      <c r="H213" t="str">
        <f t="shared" si="7"/>
        <v>Saturday</v>
      </c>
      <c r="I213" t="str">
        <f xml:space="preserve"> VLOOKUP(D213,products!A:D,3,FALSE)</f>
        <v>M</v>
      </c>
      <c r="J213" t="str">
        <f xml:space="preserve"> VLOOKUP(D213,products!A:D,4,FALSE)</f>
        <v>Make up</v>
      </c>
    </row>
    <row r="214" spans="1:10" x14ac:dyDescent="0.2">
      <c r="A214" s="1">
        <v>212</v>
      </c>
      <c r="B214" s="2">
        <v>42371.559027777781</v>
      </c>
      <c r="C214" s="1">
        <v>15292125</v>
      </c>
      <c r="D214" s="1">
        <v>244138589</v>
      </c>
      <c r="E214" s="1">
        <v>1</v>
      </c>
      <c r="F214" s="1">
        <v>9.99</v>
      </c>
      <c r="G214">
        <f t="shared" si="6"/>
        <v>9.99</v>
      </c>
      <c r="H214" t="str">
        <f t="shared" si="7"/>
        <v>Saturday</v>
      </c>
      <c r="I214" t="str">
        <f xml:space="preserve"> VLOOKUP(D214,products!A:D,3,FALSE)</f>
        <v>M</v>
      </c>
      <c r="J214" t="str">
        <f xml:space="preserve"> VLOOKUP(D214,products!A:D,4,FALSE)</f>
        <v>Make up</v>
      </c>
    </row>
    <row r="215" spans="1:10" x14ac:dyDescent="0.2">
      <c r="A215" s="1">
        <v>215</v>
      </c>
      <c r="B215" s="2">
        <v>42371.563888888886</v>
      </c>
      <c r="C215" s="1">
        <v>4518007</v>
      </c>
      <c r="D215" s="1">
        <v>414565</v>
      </c>
      <c r="E215" s="1">
        <v>1</v>
      </c>
      <c r="F215" s="1">
        <v>14.9</v>
      </c>
      <c r="G215">
        <f t="shared" si="6"/>
        <v>14.9</v>
      </c>
      <c r="H215" t="str">
        <f t="shared" si="7"/>
        <v>Saturday</v>
      </c>
      <c r="I215" t="str">
        <f xml:space="preserve"> VLOOKUP(D215,products!A:D,3,FALSE)</f>
        <v>M</v>
      </c>
      <c r="J215" t="str">
        <f xml:space="preserve"> VLOOKUP(D215,products!A:D,4,FALSE)</f>
        <v>Women</v>
      </c>
    </row>
    <row r="216" spans="1:10" x14ac:dyDescent="0.2">
      <c r="A216" s="1">
        <v>215</v>
      </c>
      <c r="B216" s="2">
        <v>42371.563888888886</v>
      </c>
      <c r="C216" s="1">
        <v>4518007</v>
      </c>
      <c r="D216" s="1">
        <v>414575</v>
      </c>
      <c r="E216" s="1">
        <v>1</v>
      </c>
      <c r="F216" s="1">
        <v>10.9</v>
      </c>
      <c r="G216">
        <f t="shared" si="6"/>
        <v>10.9</v>
      </c>
      <c r="H216" t="str">
        <f t="shared" si="7"/>
        <v>Saturday</v>
      </c>
      <c r="I216" t="str">
        <f xml:space="preserve"> VLOOKUP(D216,products!A:D,3,FALSE)</f>
        <v>M</v>
      </c>
      <c r="J216" t="str">
        <f xml:space="preserve"> VLOOKUP(D216,products!A:D,4,FALSE)</f>
        <v>Women</v>
      </c>
    </row>
    <row r="217" spans="1:10" x14ac:dyDescent="0.2">
      <c r="A217" s="1">
        <v>215</v>
      </c>
      <c r="B217" s="2">
        <v>42371.563888888886</v>
      </c>
      <c r="C217" s="1">
        <v>4518007</v>
      </c>
      <c r="D217" s="1">
        <v>445284</v>
      </c>
      <c r="E217" s="1">
        <v>1</v>
      </c>
      <c r="F217" s="1">
        <v>7.45</v>
      </c>
      <c r="G217">
        <f t="shared" si="6"/>
        <v>7.45</v>
      </c>
      <c r="H217" t="str">
        <f t="shared" si="7"/>
        <v>Saturday</v>
      </c>
      <c r="I217" t="str">
        <f xml:space="preserve"> VLOOKUP(D217,products!A:D,3,FALSE)</f>
        <v>M</v>
      </c>
      <c r="J217" t="str">
        <f xml:space="preserve"> VLOOKUP(D217,products!A:D,4,FALSE)</f>
        <v>Women</v>
      </c>
    </row>
    <row r="218" spans="1:10" x14ac:dyDescent="0.2">
      <c r="A218" s="1">
        <v>215</v>
      </c>
      <c r="B218" s="2">
        <v>42371.563888888886</v>
      </c>
      <c r="C218" s="1">
        <v>4518007</v>
      </c>
      <c r="D218" s="1">
        <v>138262091</v>
      </c>
      <c r="E218" s="1">
        <v>1</v>
      </c>
      <c r="F218" s="1">
        <v>9.99</v>
      </c>
      <c r="G218">
        <f t="shared" si="6"/>
        <v>9.99</v>
      </c>
      <c r="H218" t="str">
        <f t="shared" si="7"/>
        <v>Saturday</v>
      </c>
      <c r="I218" t="str">
        <f xml:space="preserve"> VLOOKUP(D218,products!A:D,3,FALSE)</f>
        <v>A</v>
      </c>
      <c r="J218" t="str">
        <f xml:space="preserve"> VLOOKUP(D218,products!A:D,4,FALSE)</f>
        <v>Women</v>
      </c>
    </row>
    <row r="219" spans="1:10" x14ac:dyDescent="0.2">
      <c r="A219" s="1">
        <v>221</v>
      </c>
      <c r="B219" s="2">
        <v>42371.588194444441</v>
      </c>
      <c r="C219" s="1">
        <v>8662377</v>
      </c>
      <c r="D219" s="1">
        <v>231231</v>
      </c>
      <c r="E219" s="1">
        <v>1</v>
      </c>
      <c r="F219" s="1">
        <v>41.99</v>
      </c>
      <c r="G219">
        <f t="shared" si="6"/>
        <v>41.99</v>
      </c>
      <c r="H219" t="str">
        <f t="shared" si="7"/>
        <v>Saturday</v>
      </c>
      <c r="I219" t="str">
        <f xml:space="preserve"> VLOOKUP(D219,products!A:D,3,FALSE)</f>
        <v>B</v>
      </c>
      <c r="J219" t="str">
        <f xml:space="preserve"> VLOOKUP(D219,products!A:D,4,FALSE)</f>
        <v>Women</v>
      </c>
    </row>
    <row r="220" spans="1:10" x14ac:dyDescent="0.2">
      <c r="A220" s="1">
        <v>221</v>
      </c>
      <c r="B220" s="2">
        <v>42371.588194444441</v>
      </c>
      <c r="C220" s="1">
        <v>8662377</v>
      </c>
      <c r="D220" s="1">
        <v>252742</v>
      </c>
      <c r="E220" s="1">
        <v>1</v>
      </c>
      <c r="F220" s="1">
        <v>3.1</v>
      </c>
      <c r="G220">
        <f t="shared" si="6"/>
        <v>3.1</v>
      </c>
      <c r="H220" t="str">
        <f t="shared" si="7"/>
        <v>Saturday</v>
      </c>
      <c r="I220" t="str">
        <f xml:space="preserve"> VLOOKUP(D220,products!A:D,3,FALSE)</f>
        <v>M</v>
      </c>
      <c r="J220" t="str">
        <f xml:space="preserve"> VLOOKUP(D220,products!A:D,4,FALSE)</f>
        <v>Women</v>
      </c>
    </row>
    <row r="221" spans="1:10" x14ac:dyDescent="0.2">
      <c r="A221" s="1">
        <v>221</v>
      </c>
      <c r="B221" s="2">
        <v>42371.588194444441</v>
      </c>
      <c r="C221" s="1">
        <v>8662377</v>
      </c>
      <c r="D221" s="1">
        <v>256852</v>
      </c>
      <c r="E221" s="1">
        <v>1</v>
      </c>
      <c r="F221" s="1">
        <v>3.39</v>
      </c>
      <c r="G221">
        <f t="shared" si="6"/>
        <v>3.39</v>
      </c>
      <c r="H221" t="str">
        <f t="shared" si="7"/>
        <v>Saturday</v>
      </c>
      <c r="I221" t="str">
        <f xml:space="preserve"> VLOOKUP(D221,products!A:D,3,FALSE)</f>
        <v>L</v>
      </c>
      <c r="J221" t="str">
        <f xml:space="preserve"> VLOOKUP(D221,products!A:D,4,FALSE)</f>
        <v>Women</v>
      </c>
    </row>
    <row r="222" spans="1:10" x14ac:dyDescent="0.2">
      <c r="A222" s="1">
        <v>221</v>
      </c>
      <c r="B222" s="2">
        <v>42371.588194444441</v>
      </c>
      <c r="C222" s="1">
        <v>8662377</v>
      </c>
      <c r="D222" s="1">
        <v>152396480</v>
      </c>
      <c r="E222" s="1">
        <v>1</v>
      </c>
      <c r="F222" s="1">
        <v>74.989999999999995</v>
      </c>
      <c r="G222">
        <f t="shared" si="6"/>
        <v>74.989999999999995</v>
      </c>
      <c r="H222" t="str">
        <f t="shared" si="7"/>
        <v>Saturday</v>
      </c>
      <c r="I222" t="str">
        <f xml:space="preserve"> VLOOKUP(D222,products!A:D,3,FALSE)</f>
        <v>C</v>
      </c>
      <c r="J222" t="str">
        <f xml:space="preserve"> VLOOKUP(D222,products!A:D,4,FALSE)</f>
        <v>Women</v>
      </c>
    </row>
    <row r="223" spans="1:10" x14ac:dyDescent="0.2">
      <c r="A223" s="1">
        <v>221</v>
      </c>
      <c r="B223" s="2">
        <v>42371.588194444441</v>
      </c>
      <c r="C223" s="1">
        <v>8662377</v>
      </c>
      <c r="D223" s="1">
        <v>171339023</v>
      </c>
      <c r="E223" s="1">
        <v>1</v>
      </c>
      <c r="F223" s="1">
        <v>2.4900000000000002</v>
      </c>
      <c r="G223">
        <f t="shared" si="6"/>
        <v>2.4900000000000002</v>
      </c>
      <c r="H223" t="str">
        <f t="shared" si="7"/>
        <v>Saturday</v>
      </c>
      <c r="I223" t="str">
        <f xml:space="preserve"> VLOOKUP(D223,products!A:D,3,FALSE)</f>
        <v>A</v>
      </c>
      <c r="J223" t="str">
        <f xml:space="preserve"> VLOOKUP(D223,products!A:D,4,FALSE)</f>
        <v>Make up</v>
      </c>
    </row>
    <row r="224" spans="1:10" x14ac:dyDescent="0.2">
      <c r="A224" s="1">
        <v>221</v>
      </c>
      <c r="B224" s="2">
        <v>42371.588194444441</v>
      </c>
      <c r="C224" s="1">
        <v>8662377</v>
      </c>
      <c r="D224" s="1">
        <v>192007895</v>
      </c>
      <c r="E224" s="1">
        <v>1</v>
      </c>
      <c r="F224" s="1">
        <v>60.99</v>
      </c>
      <c r="G224">
        <f t="shared" si="6"/>
        <v>60.99</v>
      </c>
      <c r="H224" t="str">
        <f t="shared" si="7"/>
        <v>Saturday</v>
      </c>
      <c r="I224" t="str">
        <f xml:space="preserve"> VLOOKUP(D224,products!A:D,3,FALSE)</f>
        <v>B</v>
      </c>
      <c r="J224" t="str">
        <f xml:space="preserve"> VLOOKUP(D224,products!A:D,4,FALSE)</f>
        <v>Women</v>
      </c>
    </row>
    <row r="225" spans="1:10" x14ac:dyDescent="0.2">
      <c r="A225" s="1">
        <v>221</v>
      </c>
      <c r="B225" s="2">
        <v>42371.588194444441</v>
      </c>
      <c r="C225" s="1">
        <v>8662377</v>
      </c>
      <c r="D225" s="1">
        <v>225235728</v>
      </c>
      <c r="E225" s="1">
        <v>1</v>
      </c>
      <c r="F225" s="1">
        <v>0.49</v>
      </c>
      <c r="G225">
        <f t="shared" si="6"/>
        <v>0.49</v>
      </c>
      <c r="H225" t="str">
        <f t="shared" si="7"/>
        <v>Saturday</v>
      </c>
      <c r="I225" t="str">
        <f xml:space="preserve"> VLOOKUP(D225,products!A:D,3,FALSE)</f>
        <v>A</v>
      </c>
      <c r="J225" t="str">
        <f xml:space="preserve"> VLOOKUP(D225,products!A:D,4,FALSE)</f>
        <v>Women</v>
      </c>
    </row>
    <row r="226" spans="1:10" x14ac:dyDescent="0.2">
      <c r="A226" s="1">
        <v>221</v>
      </c>
      <c r="B226" s="2">
        <v>42371.588194444441</v>
      </c>
      <c r="C226" s="1">
        <v>8662377</v>
      </c>
      <c r="D226" s="1">
        <v>242812100</v>
      </c>
      <c r="E226" s="1">
        <v>1</v>
      </c>
      <c r="F226" s="1">
        <v>5.99</v>
      </c>
      <c r="G226">
        <f t="shared" si="6"/>
        <v>5.99</v>
      </c>
      <c r="H226" t="str">
        <f t="shared" si="7"/>
        <v>Saturday</v>
      </c>
      <c r="I226" t="str">
        <f xml:space="preserve"> VLOOKUP(D226,products!A:D,3,FALSE)</f>
        <v>M</v>
      </c>
      <c r="J226" t="str">
        <f xml:space="preserve"> VLOOKUP(D226,products!A:D,4,FALSE)</f>
        <v>Accessoires</v>
      </c>
    </row>
    <row r="227" spans="1:10" x14ac:dyDescent="0.2">
      <c r="A227" s="1">
        <v>228</v>
      </c>
      <c r="B227" s="2">
        <v>42371.595833333333</v>
      </c>
      <c r="C227" s="1">
        <v>12804130</v>
      </c>
      <c r="D227" s="1">
        <v>231814</v>
      </c>
      <c r="E227" s="1">
        <v>1</v>
      </c>
      <c r="F227" s="1">
        <v>3.6</v>
      </c>
      <c r="G227">
        <f t="shared" si="6"/>
        <v>3.6</v>
      </c>
      <c r="H227" t="str">
        <f t="shared" si="7"/>
        <v>Saturday</v>
      </c>
      <c r="I227" t="str">
        <f xml:space="preserve"> VLOOKUP(D227,products!A:D,3,FALSE)</f>
        <v>M</v>
      </c>
      <c r="J227" t="str">
        <f xml:space="preserve"> VLOOKUP(D227,products!A:D,4,FALSE)</f>
        <v>Women</v>
      </c>
    </row>
    <row r="228" spans="1:10" x14ac:dyDescent="0.2">
      <c r="A228" s="1">
        <v>228</v>
      </c>
      <c r="B228" s="2">
        <v>42371.595833333333</v>
      </c>
      <c r="C228" s="1">
        <v>12804130</v>
      </c>
      <c r="D228" s="1">
        <v>248978</v>
      </c>
      <c r="E228" s="1">
        <v>1</v>
      </c>
      <c r="F228" s="1">
        <v>27.99</v>
      </c>
      <c r="G228">
        <f t="shared" si="6"/>
        <v>27.99</v>
      </c>
      <c r="H228" t="str">
        <f t="shared" si="7"/>
        <v>Saturday</v>
      </c>
      <c r="I228" t="str">
        <f xml:space="preserve"> VLOOKUP(D228,products!A:D,3,FALSE)</f>
        <v>I</v>
      </c>
      <c r="J228" t="str">
        <f xml:space="preserve"> VLOOKUP(D228,products!A:D,4,FALSE)</f>
        <v>Men</v>
      </c>
    </row>
    <row r="229" spans="1:10" x14ac:dyDescent="0.2">
      <c r="A229" s="1">
        <v>228</v>
      </c>
      <c r="B229" s="2">
        <v>42371.595833333333</v>
      </c>
      <c r="C229" s="1">
        <v>12804130</v>
      </c>
      <c r="D229" s="1">
        <v>252742</v>
      </c>
      <c r="E229" s="1">
        <v>1</v>
      </c>
      <c r="F229" s="1">
        <v>3.1</v>
      </c>
      <c r="G229">
        <f t="shared" si="6"/>
        <v>3.1</v>
      </c>
      <c r="H229" t="str">
        <f t="shared" si="7"/>
        <v>Saturday</v>
      </c>
      <c r="I229" t="str">
        <f xml:space="preserve"> VLOOKUP(D229,products!A:D,3,FALSE)</f>
        <v>M</v>
      </c>
      <c r="J229" t="str">
        <f xml:space="preserve"> VLOOKUP(D229,products!A:D,4,FALSE)</f>
        <v>Women</v>
      </c>
    </row>
    <row r="230" spans="1:10" x14ac:dyDescent="0.2">
      <c r="A230" s="1">
        <v>228</v>
      </c>
      <c r="B230" s="2">
        <v>42371.595833333333</v>
      </c>
      <c r="C230" s="1">
        <v>12804130</v>
      </c>
      <c r="D230" s="1">
        <v>257746</v>
      </c>
      <c r="E230" s="1">
        <v>1</v>
      </c>
      <c r="F230" s="1">
        <v>12.99</v>
      </c>
      <c r="G230">
        <f t="shared" si="6"/>
        <v>12.99</v>
      </c>
      <c r="H230" t="str">
        <f t="shared" si="7"/>
        <v>Saturday</v>
      </c>
      <c r="I230" t="str">
        <f xml:space="preserve"> VLOOKUP(D230,products!A:D,3,FALSE)</f>
        <v>J</v>
      </c>
      <c r="J230" t="str">
        <f xml:space="preserve"> VLOOKUP(D230,products!A:D,4,FALSE)</f>
        <v>Men</v>
      </c>
    </row>
    <row r="231" spans="1:10" x14ac:dyDescent="0.2">
      <c r="A231" s="1">
        <v>228</v>
      </c>
      <c r="B231" s="2">
        <v>42371.595833333333</v>
      </c>
      <c r="C231" s="1">
        <v>12804130</v>
      </c>
      <c r="D231" s="1">
        <v>289365</v>
      </c>
      <c r="E231" s="1">
        <v>1</v>
      </c>
      <c r="F231" s="1">
        <v>46.99</v>
      </c>
      <c r="G231">
        <f t="shared" si="6"/>
        <v>46.99</v>
      </c>
      <c r="H231" t="str">
        <f t="shared" si="7"/>
        <v>Saturday</v>
      </c>
      <c r="I231" t="str">
        <f xml:space="preserve"> VLOOKUP(D231,products!A:D,3,FALSE)</f>
        <v>I</v>
      </c>
      <c r="J231" t="str">
        <f xml:space="preserve"> VLOOKUP(D231,products!A:D,4,FALSE)</f>
        <v>Men</v>
      </c>
    </row>
    <row r="232" spans="1:10" x14ac:dyDescent="0.2">
      <c r="A232" s="1">
        <v>231</v>
      </c>
      <c r="B232" s="2">
        <v>42371.612500000003</v>
      </c>
      <c r="C232" s="1">
        <v>2170537</v>
      </c>
      <c r="D232" s="1">
        <v>240474</v>
      </c>
      <c r="E232" s="1">
        <v>1</v>
      </c>
      <c r="F232" s="1">
        <v>84.99</v>
      </c>
      <c r="G232">
        <f t="shared" si="6"/>
        <v>84.99</v>
      </c>
      <c r="H232" t="str">
        <f t="shared" si="7"/>
        <v>Saturday</v>
      </c>
      <c r="I232" t="str">
        <f xml:space="preserve"> VLOOKUP(D232,products!A:D,3,FALSE)</f>
        <v>A</v>
      </c>
      <c r="J232" t="str">
        <f xml:space="preserve"> VLOOKUP(D232,products!A:D,4,FALSE)</f>
        <v>Men</v>
      </c>
    </row>
    <row r="233" spans="1:10" x14ac:dyDescent="0.2">
      <c r="A233" s="1">
        <v>233</v>
      </c>
      <c r="B233" s="2">
        <v>42371.629166666666</v>
      </c>
      <c r="C233" s="1">
        <v>3537393</v>
      </c>
      <c r="D233" s="1">
        <v>223266</v>
      </c>
      <c r="E233" s="1">
        <v>1</v>
      </c>
      <c r="F233" s="1">
        <v>7.45</v>
      </c>
      <c r="G233">
        <f t="shared" si="6"/>
        <v>7.45</v>
      </c>
      <c r="H233" t="str">
        <f t="shared" si="7"/>
        <v>Saturday</v>
      </c>
      <c r="I233" t="str">
        <f xml:space="preserve"> VLOOKUP(D233,products!A:D,3,FALSE)</f>
        <v>M</v>
      </c>
      <c r="J233" t="str">
        <f xml:space="preserve"> VLOOKUP(D233,products!A:D,4,FALSE)</f>
        <v>Women</v>
      </c>
    </row>
    <row r="234" spans="1:10" x14ac:dyDescent="0.2">
      <c r="A234" s="1">
        <v>233</v>
      </c>
      <c r="B234" s="2">
        <v>42371.629166666666</v>
      </c>
      <c r="C234" s="1">
        <v>3537393</v>
      </c>
      <c r="D234" s="1">
        <v>363883</v>
      </c>
      <c r="E234" s="1">
        <v>1</v>
      </c>
      <c r="F234" s="1">
        <v>58.99</v>
      </c>
      <c r="G234">
        <f t="shared" si="6"/>
        <v>58.99</v>
      </c>
      <c r="H234" t="str">
        <f t="shared" si="7"/>
        <v>Saturday</v>
      </c>
      <c r="I234" t="str">
        <f xml:space="preserve"> VLOOKUP(D234,products!A:D,3,FALSE)</f>
        <v>G</v>
      </c>
      <c r="J234" t="str">
        <f xml:space="preserve"> VLOOKUP(D234,products!A:D,4,FALSE)</f>
        <v>Women</v>
      </c>
    </row>
    <row r="235" spans="1:10" x14ac:dyDescent="0.2">
      <c r="A235" s="1">
        <v>233</v>
      </c>
      <c r="B235" s="2">
        <v>42371.629166666666</v>
      </c>
      <c r="C235" s="1">
        <v>3537393</v>
      </c>
      <c r="D235" s="1">
        <v>223877049</v>
      </c>
      <c r="E235" s="1">
        <v>1</v>
      </c>
      <c r="F235" s="1">
        <v>62.99</v>
      </c>
      <c r="G235">
        <f t="shared" si="6"/>
        <v>62.99</v>
      </c>
      <c r="H235" t="str">
        <f t="shared" si="7"/>
        <v>Saturday</v>
      </c>
      <c r="I235" t="str">
        <f xml:space="preserve"> VLOOKUP(D235,products!A:D,3,FALSE)</f>
        <v>H</v>
      </c>
      <c r="J235" t="str">
        <f xml:space="preserve"> VLOOKUP(D235,products!A:D,4,FALSE)</f>
        <v>Men</v>
      </c>
    </row>
    <row r="236" spans="1:10" x14ac:dyDescent="0.2">
      <c r="A236" s="1">
        <v>235</v>
      </c>
      <c r="B236" s="2">
        <v>42371.640277777777</v>
      </c>
      <c r="C236" s="1">
        <v>8574062</v>
      </c>
      <c r="D236" s="1">
        <v>282297</v>
      </c>
      <c r="E236" s="1">
        <v>1</v>
      </c>
      <c r="F236" s="1">
        <v>15.99</v>
      </c>
      <c r="G236">
        <f t="shared" si="6"/>
        <v>15.99</v>
      </c>
      <c r="H236" t="str">
        <f t="shared" si="7"/>
        <v>Saturday</v>
      </c>
      <c r="I236" t="str">
        <f xml:space="preserve"> VLOOKUP(D236,products!A:D,3,FALSE)</f>
        <v>G</v>
      </c>
      <c r="J236" t="str">
        <f xml:space="preserve"> VLOOKUP(D236,products!A:D,4,FALSE)</f>
        <v>Make up</v>
      </c>
    </row>
    <row r="237" spans="1:10" x14ac:dyDescent="0.2">
      <c r="A237" s="1">
        <v>236</v>
      </c>
      <c r="B237" s="2">
        <v>42371.64166666667</v>
      </c>
      <c r="C237" s="1">
        <v>7199281</v>
      </c>
      <c r="D237" s="1">
        <v>240073</v>
      </c>
      <c r="E237" s="1">
        <v>3</v>
      </c>
      <c r="F237" s="1">
        <v>12.99</v>
      </c>
      <c r="G237">
        <f t="shared" si="6"/>
        <v>38.97</v>
      </c>
      <c r="H237" t="str">
        <f t="shared" si="7"/>
        <v>Saturday</v>
      </c>
      <c r="I237" t="str">
        <f xml:space="preserve"> VLOOKUP(D237,products!A:D,3,FALSE)</f>
        <v>A</v>
      </c>
      <c r="J237" t="str">
        <f xml:space="preserve"> VLOOKUP(D237,products!A:D,4,FALSE)</f>
        <v>Sun</v>
      </c>
    </row>
    <row r="238" spans="1:10" x14ac:dyDescent="0.2">
      <c r="A238" s="1">
        <v>237</v>
      </c>
      <c r="B238" s="2">
        <v>42371.643055555556</v>
      </c>
      <c r="C238" s="1">
        <v>8574062</v>
      </c>
      <c r="D238" s="1">
        <v>44399917</v>
      </c>
      <c r="E238" s="1">
        <v>1</v>
      </c>
      <c r="F238" s="1">
        <v>8.99</v>
      </c>
      <c r="G238">
        <f t="shared" si="6"/>
        <v>8.99</v>
      </c>
      <c r="H238" t="str">
        <f t="shared" si="7"/>
        <v>Saturday</v>
      </c>
      <c r="I238" t="str">
        <f xml:space="preserve"> VLOOKUP(D238,products!A:D,3,FALSE)</f>
        <v>M</v>
      </c>
      <c r="J238" t="str">
        <f xml:space="preserve"> VLOOKUP(D238,products!A:D,4,FALSE)</f>
        <v>Women</v>
      </c>
    </row>
    <row r="239" spans="1:10" x14ac:dyDescent="0.2">
      <c r="A239" s="1">
        <v>237</v>
      </c>
      <c r="B239" s="2">
        <v>42371.643055555556</v>
      </c>
      <c r="C239" s="1">
        <v>8574062</v>
      </c>
      <c r="D239" s="1">
        <v>44399933</v>
      </c>
      <c r="E239" s="1">
        <v>1</v>
      </c>
      <c r="F239" s="1">
        <v>14.99</v>
      </c>
      <c r="G239">
        <f t="shared" si="6"/>
        <v>14.99</v>
      </c>
      <c r="H239" t="str">
        <f t="shared" si="7"/>
        <v>Saturday</v>
      </c>
      <c r="I239" t="str">
        <f xml:space="preserve"> VLOOKUP(D239,products!A:D,3,FALSE)</f>
        <v>M</v>
      </c>
      <c r="J239" t="str">
        <f xml:space="preserve"> VLOOKUP(D239,products!A:D,4,FALSE)</f>
        <v>Women</v>
      </c>
    </row>
    <row r="240" spans="1:10" x14ac:dyDescent="0.2">
      <c r="A240" s="1">
        <v>239</v>
      </c>
      <c r="B240" s="2">
        <v>42371.717361111114</v>
      </c>
      <c r="C240" s="1">
        <v>14232688</v>
      </c>
      <c r="D240" s="1">
        <v>134370268</v>
      </c>
      <c r="E240" s="1">
        <v>1</v>
      </c>
      <c r="F240" s="1">
        <v>12.49</v>
      </c>
      <c r="G240">
        <f t="shared" si="6"/>
        <v>12.49</v>
      </c>
      <c r="H240" t="str">
        <f t="shared" si="7"/>
        <v>Saturday</v>
      </c>
      <c r="I240" t="str">
        <f xml:space="preserve"> VLOOKUP(D240,products!A:D,3,FALSE)</f>
        <v>M</v>
      </c>
      <c r="J240" t="str">
        <f xml:space="preserve"> VLOOKUP(D240,products!A:D,4,FALSE)</f>
        <v>Make up</v>
      </c>
    </row>
    <row r="241" spans="1:10" x14ac:dyDescent="0.2">
      <c r="A241" s="1">
        <v>240</v>
      </c>
      <c r="B241" s="2">
        <v>42371.724305555559</v>
      </c>
      <c r="C241" s="1">
        <v>11554256</v>
      </c>
      <c r="D241" s="1">
        <v>224556288</v>
      </c>
      <c r="E241" s="1">
        <v>1</v>
      </c>
      <c r="F241" s="1">
        <v>49.69</v>
      </c>
      <c r="G241">
        <f t="shared" si="6"/>
        <v>49.69</v>
      </c>
      <c r="H241" t="str">
        <f t="shared" si="7"/>
        <v>Saturday</v>
      </c>
      <c r="I241" t="str">
        <f xml:space="preserve"> VLOOKUP(D241,products!A:D,3,FALSE)</f>
        <v>C</v>
      </c>
      <c r="J241" t="str">
        <f xml:space="preserve"> VLOOKUP(D241,products!A:D,4,FALSE)</f>
        <v>Women</v>
      </c>
    </row>
    <row r="242" spans="1:10" x14ac:dyDescent="0.2">
      <c r="A242" s="1">
        <v>241</v>
      </c>
      <c r="B242" s="2">
        <v>42371.384722222225</v>
      </c>
      <c r="C242" s="1">
        <v>12514665</v>
      </c>
      <c r="D242" s="1">
        <v>237282</v>
      </c>
      <c r="E242" s="1">
        <v>1</v>
      </c>
      <c r="F242" s="1">
        <v>69.989999999999995</v>
      </c>
      <c r="G242">
        <f t="shared" si="6"/>
        <v>69.989999999999995</v>
      </c>
      <c r="H242" t="str">
        <f t="shared" si="7"/>
        <v>Saturday</v>
      </c>
      <c r="I242" t="str">
        <f xml:space="preserve"> VLOOKUP(D242,products!A:D,3,FALSE)</f>
        <v>C</v>
      </c>
      <c r="J242" t="str">
        <f xml:space="preserve"> VLOOKUP(D242,products!A:D,4,FALSE)</f>
        <v>Women</v>
      </c>
    </row>
    <row r="243" spans="1:10" x14ac:dyDescent="0.2">
      <c r="A243" s="1">
        <v>242</v>
      </c>
      <c r="B243" s="2">
        <v>42371.426388888889</v>
      </c>
      <c r="C243" s="1">
        <v>8439520</v>
      </c>
      <c r="D243" s="1">
        <v>495675</v>
      </c>
      <c r="E243" s="1">
        <v>1</v>
      </c>
      <c r="F243" s="1">
        <v>26.99</v>
      </c>
      <c r="G243">
        <f t="shared" si="6"/>
        <v>26.99</v>
      </c>
      <c r="H243" t="str">
        <f t="shared" si="7"/>
        <v>Saturday</v>
      </c>
      <c r="I243" t="str">
        <f xml:space="preserve"> VLOOKUP(D243,products!A:D,3,FALSE)</f>
        <v>G</v>
      </c>
      <c r="J243" t="str">
        <f xml:space="preserve"> VLOOKUP(D243,products!A:D,4,FALSE)</f>
        <v>Men</v>
      </c>
    </row>
    <row r="244" spans="1:10" x14ac:dyDescent="0.2">
      <c r="A244" s="1">
        <v>242</v>
      </c>
      <c r="B244" s="2">
        <v>42371.426388888889</v>
      </c>
      <c r="C244" s="1">
        <v>8439520</v>
      </c>
      <c r="D244" s="1">
        <v>240760458</v>
      </c>
      <c r="E244" s="1">
        <v>1</v>
      </c>
      <c r="F244" s="1">
        <v>62.29</v>
      </c>
      <c r="G244">
        <f t="shared" si="6"/>
        <v>62.29</v>
      </c>
      <c r="H244" t="str">
        <f t="shared" si="7"/>
        <v>Saturday</v>
      </c>
      <c r="I244" t="str">
        <f xml:space="preserve"> VLOOKUP(D244,products!A:D,3,FALSE)</f>
        <v>G</v>
      </c>
      <c r="J244" t="str">
        <f xml:space="preserve"> VLOOKUP(D244,products!A:D,4,FALSE)</f>
        <v>Men</v>
      </c>
    </row>
    <row r="245" spans="1:10" x14ac:dyDescent="0.2">
      <c r="A245" s="1">
        <v>244</v>
      </c>
      <c r="B245" s="2">
        <v>42371.444444444445</v>
      </c>
      <c r="C245" s="1">
        <v>1244782</v>
      </c>
      <c r="D245" s="1">
        <v>243663</v>
      </c>
      <c r="E245" s="1">
        <v>1</v>
      </c>
      <c r="F245" s="1">
        <v>2.95</v>
      </c>
      <c r="G245">
        <f t="shared" si="6"/>
        <v>2.95</v>
      </c>
      <c r="H245" t="str">
        <f t="shared" si="7"/>
        <v>Saturday</v>
      </c>
      <c r="I245" t="str">
        <f xml:space="preserve"> VLOOKUP(D245,products!A:D,3,FALSE)</f>
        <v>A</v>
      </c>
      <c r="J245" t="str">
        <f xml:space="preserve"> VLOOKUP(D245,products!A:D,4,FALSE)</f>
        <v>Accessoires</v>
      </c>
    </row>
    <row r="246" spans="1:10" x14ac:dyDescent="0.2">
      <c r="A246" s="1">
        <v>245</v>
      </c>
      <c r="B246" s="2">
        <v>42371.488194444442</v>
      </c>
      <c r="C246" s="1">
        <v>116001</v>
      </c>
      <c r="D246" s="1">
        <v>289351</v>
      </c>
      <c r="E246" s="1">
        <v>1</v>
      </c>
      <c r="F246" s="1">
        <v>40.99</v>
      </c>
      <c r="G246">
        <f t="shared" si="6"/>
        <v>40.99</v>
      </c>
      <c r="H246" t="str">
        <f t="shared" si="7"/>
        <v>Saturday</v>
      </c>
      <c r="I246" t="str">
        <f xml:space="preserve"> VLOOKUP(D246,products!A:D,3,FALSE)</f>
        <v>B</v>
      </c>
      <c r="J246" t="str">
        <f xml:space="preserve"> VLOOKUP(D246,products!A:D,4,FALSE)</f>
        <v>Men</v>
      </c>
    </row>
    <row r="247" spans="1:10" x14ac:dyDescent="0.2">
      <c r="A247" s="1">
        <v>245</v>
      </c>
      <c r="B247" s="2">
        <v>42371.488194444442</v>
      </c>
      <c r="C247" s="1">
        <v>116001</v>
      </c>
      <c r="D247" s="1">
        <v>240760465</v>
      </c>
      <c r="E247" s="1">
        <v>1</v>
      </c>
      <c r="F247" s="1">
        <v>44.09</v>
      </c>
      <c r="G247">
        <f t="shared" si="6"/>
        <v>44.09</v>
      </c>
      <c r="H247" t="str">
        <f t="shared" si="7"/>
        <v>Saturday</v>
      </c>
      <c r="I247" t="str">
        <f xml:space="preserve"> VLOOKUP(D247,products!A:D,3,FALSE)</f>
        <v>G</v>
      </c>
      <c r="J247" t="str">
        <f xml:space="preserve"> VLOOKUP(D247,products!A:D,4,FALSE)</f>
        <v>Women</v>
      </c>
    </row>
    <row r="248" spans="1:10" x14ac:dyDescent="0.2">
      <c r="A248" s="1">
        <v>247</v>
      </c>
      <c r="B248" s="2">
        <v>42371.495138888888</v>
      </c>
      <c r="C248" s="1">
        <v>1418030</v>
      </c>
      <c r="D248" s="1">
        <v>187400183</v>
      </c>
      <c r="E248" s="1">
        <v>1</v>
      </c>
      <c r="F248" s="1">
        <v>93.99</v>
      </c>
      <c r="G248">
        <f t="shared" si="6"/>
        <v>93.99</v>
      </c>
      <c r="H248" t="str">
        <f t="shared" si="7"/>
        <v>Saturday</v>
      </c>
      <c r="I248" t="str">
        <f xml:space="preserve"> VLOOKUP(D248,products!A:D,3,FALSE)</f>
        <v>G</v>
      </c>
      <c r="J248" t="str">
        <f xml:space="preserve"> VLOOKUP(D248,products!A:D,4,FALSE)</f>
        <v>Women</v>
      </c>
    </row>
    <row r="249" spans="1:10" x14ac:dyDescent="0.2">
      <c r="A249" s="1">
        <v>248</v>
      </c>
      <c r="B249" s="2">
        <v>42371.496527777781</v>
      </c>
      <c r="C249" s="1">
        <v>12973295</v>
      </c>
      <c r="D249" s="1">
        <v>240760462</v>
      </c>
      <c r="E249" s="1">
        <v>1</v>
      </c>
      <c r="F249" s="1">
        <v>92.36</v>
      </c>
      <c r="G249">
        <f t="shared" si="6"/>
        <v>92.36</v>
      </c>
      <c r="H249" t="str">
        <f t="shared" si="7"/>
        <v>Saturday</v>
      </c>
      <c r="I249" t="str">
        <f xml:space="preserve"> VLOOKUP(D249,products!A:D,3,FALSE)</f>
        <v>G</v>
      </c>
      <c r="J249" t="str">
        <f xml:space="preserve"> VLOOKUP(D249,products!A:D,4,FALSE)</f>
        <v>Women</v>
      </c>
    </row>
    <row r="250" spans="1:10" x14ac:dyDescent="0.2">
      <c r="A250" s="1">
        <v>249</v>
      </c>
      <c r="B250" s="2">
        <v>42371.505555555559</v>
      </c>
      <c r="C250" s="1">
        <v>20044027</v>
      </c>
      <c r="D250" s="1">
        <v>233841</v>
      </c>
      <c r="E250" s="1">
        <v>1</v>
      </c>
      <c r="F250" s="1">
        <v>40.99</v>
      </c>
      <c r="G250">
        <f t="shared" si="6"/>
        <v>40.99</v>
      </c>
      <c r="H250" t="str">
        <f t="shared" si="7"/>
        <v>Saturday</v>
      </c>
      <c r="I250" t="str">
        <f xml:space="preserve"> VLOOKUP(D250,products!A:D,3,FALSE)</f>
        <v>B</v>
      </c>
      <c r="J250" t="str">
        <f xml:space="preserve"> VLOOKUP(D250,products!A:D,4,FALSE)</f>
        <v>Women</v>
      </c>
    </row>
    <row r="251" spans="1:10" x14ac:dyDescent="0.2">
      <c r="A251" s="1">
        <v>250</v>
      </c>
      <c r="B251" s="2">
        <v>42371.512499999997</v>
      </c>
      <c r="C251" s="1">
        <v>11982219</v>
      </c>
      <c r="D251" s="1">
        <v>423063</v>
      </c>
      <c r="E251" s="1">
        <v>1</v>
      </c>
      <c r="F251" s="1">
        <v>77.989999999999995</v>
      </c>
      <c r="G251">
        <f t="shared" si="6"/>
        <v>77.989999999999995</v>
      </c>
      <c r="H251" t="str">
        <f t="shared" si="7"/>
        <v>Saturday</v>
      </c>
      <c r="I251" t="str">
        <f xml:space="preserve"> VLOOKUP(D251,products!A:D,3,FALSE)</f>
        <v>K</v>
      </c>
      <c r="J251" t="str">
        <f xml:space="preserve"> VLOOKUP(D251,products!A:D,4,FALSE)</f>
        <v>Women</v>
      </c>
    </row>
    <row r="252" spans="1:10" x14ac:dyDescent="0.2">
      <c r="A252" s="1">
        <v>251</v>
      </c>
      <c r="B252" s="2">
        <v>42371.57708333333</v>
      </c>
      <c r="C252" s="1">
        <v>2117178</v>
      </c>
      <c r="D252" s="1">
        <v>291419</v>
      </c>
      <c r="E252" s="1">
        <v>1</v>
      </c>
      <c r="F252" s="1">
        <v>79.900000000000006</v>
      </c>
      <c r="G252">
        <f t="shared" si="6"/>
        <v>79.900000000000006</v>
      </c>
      <c r="H252" t="str">
        <f t="shared" si="7"/>
        <v>Saturday</v>
      </c>
      <c r="I252" t="str">
        <f xml:space="preserve"> VLOOKUP(D252,products!A:D,3,FALSE)</f>
        <v>D</v>
      </c>
      <c r="J252" t="str">
        <f xml:space="preserve"> VLOOKUP(D252,products!A:D,4,FALSE)</f>
        <v>Women</v>
      </c>
    </row>
    <row r="253" spans="1:10" x14ac:dyDescent="0.2">
      <c r="A253" s="1">
        <v>251</v>
      </c>
      <c r="B253" s="2">
        <v>42371.57708333333</v>
      </c>
      <c r="C253" s="1">
        <v>2117178</v>
      </c>
      <c r="D253" s="1">
        <v>244824265</v>
      </c>
      <c r="E253" s="1">
        <v>1</v>
      </c>
      <c r="F253" s="1">
        <v>9.99</v>
      </c>
      <c r="G253">
        <f t="shared" si="6"/>
        <v>9.99</v>
      </c>
      <c r="H253" t="str">
        <f t="shared" si="7"/>
        <v>Saturday</v>
      </c>
      <c r="I253" t="str">
        <f xml:space="preserve"> VLOOKUP(D253,products!A:D,3,FALSE)</f>
        <v>A</v>
      </c>
      <c r="J253" t="str">
        <f xml:space="preserve"> VLOOKUP(D253,products!A:D,4,FALSE)</f>
        <v>Accessoires</v>
      </c>
    </row>
    <row r="254" spans="1:10" x14ac:dyDescent="0.2">
      <c r="A254" s="1">
        <v>253</v>
      </c>
      <c r="B254" s="2">
        <v>42371.61041666667</v>
      </c>
      <c r="C254" s="1">
        <v>6423013</v>
      </c>
      <c r="D254" s="1">
        <v>370160</v>
      </c>
      <c r="E254" s="1">
        <v>1</v>
      </c>
      <c r="F254" s="1">
        <v>51.79</v>
      </c>
      <c r="G254">
        <f t="shared" si="6"/>
        <v>51.79</v>
      </c>
      <c r="H254" t="str">
        <f t="shared" si="7"/>
        <v>Saturday</v>
      </c>
      <c r="I254" t="str">
        <f xml:space="preserve"> VLOOKUP(D254,products!A:D,3,FALSE)</f>
        <v>P</v>
      </c>
      <c r="J254" t="str">
        <f xml:space="preserve"> VLOOKUP(D254,products!A:D,4,FALSE)</f>
        <v>Women</v>
      </c>
    </row>
    <row r="255" spans="1:10" x14ac:dyDescent="0.2">
      <c r="A255" s="1">
        <v>254</v>
      </c>
      <c r="B255" s="2">
        <v>42371.613194444442</v>
      </c>
      <c r="C255" s="1">
        <v>8805421</v>
      </c>
      <c r="D255" s="1">
        <v>230230</v>
      </c>
      <c r="E255" s="1">
        <v>1</v>
      </c>
      <c r="F255" s="1">
        <v>48.99</v>
      </c>
      <c r="G255">
        <f t="shared" si="6"/>
        <v>48.99</v>
      </c>
      <c r="H255" t="str">
        <f t="shared" si="7"/>
        <v>Saturday</v>
      </c>
      <c r="I255" t="str">
        <f xml:space="preserve"> VLOOKUP(D255,products!A:D,3,FALSE)</f>
        <v>N</v>
      </c>
      <c r="J255" t="str">
        <f xml:space="preserve"> VLOOKUP(D255,products!A:D,4,FALSE)</f>
        <v>Women</v>
      </c>
    </row>
    <row r="256" spans="1:10" x14ac:dyDescent="0.2">
      <c r="A256" s="1">
        <v>255</v>
      </c>
      <c r="B256" s="2">
        <v>42371.65</v>
      </c>
      <c r="C256" s="1">
        <v>17431260</v>
      </c>
      <c r="D256" s="1">
        <v>251592</v>
      </c>
      <c r="E256" s="1">
        <v>1</v>
      </c>
      <c r="F256" s="1">
        <v>34.99</v>
      </c>
      <c r="G256">
        <f t="shared" si="6"/>
        <v>34.99</v>
      </c>
      <c r="H256" t="str">
        <f t="shared" si="7"/>
        <v>Saturday</v>
      </c>
      <c r="I256" t="str">
        <f xml:space="preserve"> VLOOKUP(D256,products!A:D,3,FALSE)</f>
        <v>C</v>
      </c>
      <c r="J256" t="str">
        <f xml:space="preserve"> VLOOKUP(D256,products!A:D,4,FALSE)</f>
        <v>Make up</v>
      </c>
    </row>
    <row r="257" spans="1:10" x14ac:dyDescent="0.2">
      <c r="A257" s="1">
        <v>256</v>
      </c>
      <c r="B257" s="2">
        <v>42371.490277777775</v>
      </c>
      <c r="C257" s="1">
        <v>5253896</v>
      </c>
      <c r="D257" s="1">
        <v>17446198</v>
      </c>
      <c r="E257" s="1">
        <v>1</v>
      </c>
      <c r="F257" s="1">
        <v>18.989999999999998</v>
      </c>
      <c r="G257">
        <f t="shared" si="6"/>
        <v>18.989999999999998</v>
      </c>
      <c r="H257" t="str">
        <f t="shared" si="7"/>
        <v>Saturday</v>
      </c>
      <c r="I257" t="str">
        <f xml:space="preserve"> VLOOKUP(D257,products!A:D,3,FALSE)</f>
        <v>U</v>
      </c>
      <c r="J257" t="str">
        <f xml:space="preserve"> VLOOKUP(D257,products!A:D,4,FALSE)</f>
        <v>Make up</v>
      </c>
    </row>
    <row r="258" spans="1:10" x14ac:dyDescent="0.2">
      <c r="A258" s="1">
        <v>256</v>
      </c>
      <c r="B258" s="2">
        <v>42371.490277777775</v>
      </c>
      <c r="C258" s="1">
        <v>5253896</v>
      </c>
      <c r="D258" s="1">
        <v>17446370</v>
      </c>
      <c r="E258" s="1">
        <v>1</v>
      </c>
      <c r="F258" s="1">
        <v>18.989999999999998</v>
      </c>
      <c r="G258">
        <f t="shared" si="6"/>
        <v>18.989999999999998</v>
      </c>
      <c r="H258" t="str">
        <f t="shared" si="7"/>
        <v>Saturday</v>
      </c>
      <c r="I258" t="str">
        <f xml:space="preserve"> VLOOKUP(D258,products!A:D,3,FALSE)</f>
        <v>U</v>
      </c>
      <c r="J258" t="str">
        <f xml:space="preserve"> VLOOKUP(D258,products!A:D,4,FALSE)</f>
        <v>Make up</v>
      </c>
    </row>
    <row r="259" spans="1:10" x14ac:dyDescent="0.2">
      <c r="A259" s="1">
        <v>258</v>
      </c>
      <c r="B259" s="2">
        <v>42371.569444444445</v>
      </c>
      <c r="C259" s="1">
        <v>3515486</v>
      </c>
      <c r="D259" s="1">
        <v>236576</v>
      </c>
      <c r="E259" s="1">
        <v>1</v>
      </c>
      <c r="F259" s="1">
        <v>30.99</v>
      </c>
      <c r="G259">
        <f t="shared" ref="G259:G322" si="8" xml:space="preserve"> E259*F259</f>
        <v>30.99</v>
      </c>
      <c r="H259" t="str">
        <f t="shared" ref="H259:H322" si="9" xml:space="preserve"> TEXT(B259,"dddd")</f>
        <v>Saturday</v>
      </c>
      <c r="I259" t="str">
        <f xml:space="preserve"> VLOOKUP(D259,products!A:D,3,FALSE)</f>
        <v>C</v>
      </c>
      <c r="J259" t="str">
        <f xml:space="preserve"> VLOOKUP(D259,products!A:D,4,FALSE)</f>
        <v>Make up</v>
      </c>
    </row>
    <row r="260" spans="1:10" x14ac:dyDescent="0.2">
      <c r="A260" s="1">
        <v>259</v>
      </c>
      <c r="B260" s="2">
        <v>42371.64166666667</v>
      </c>
      <c r="C260" s="1">
        <v>3649704</v>
      </c>
      <c r="D260" s="1">
        <v>250993</v>
      </c>
      <c r="E260" s="1">
        <v>1</v>
      </c>
      <c r="F260" s="1">
        <v>32.99</v>
      </c>
      <c r="G260">
        <f t="shared" si="8"/>
        <v>32.99</v>
      </c>
      <c r="H260" t="str">
        <f t="shared" si="9"/>
        <v>Saturday</v>
      </c>
      <c r="I260" t="str">
        <f xml:space="preserve"> VLOOKUP(D260,products!A:D,3,FALSE)</f>
        <v>L</v>
      </c>
      <c r="J260" t="str">
        <f xml:space="preserve"> VLOOKUP(D260,products!A:D,4,FALSE)</f>
        <v>Make up</v>
      </c>
    </row>
    <row r="261" spans="1:10" x14ac:dyDescent="0.2">
      <c r="A261" s="1">
        <v>260</v>
      </c>
      <c r="B261" s="2">
        <v>42371.652777777781</v>
      </c>
      <c r="C261" s="1">
        <v>20259860</v>
      </c>
      <c r="D261" s="1">
        <v>17446331</v>
      </c>
      <c r="E261" s="1">
        <v>1</v>
      </c>
      <c r="F261" s="1">
        <v>33.99</v>
      </c>
      <c r="G261">
        <f t="shared" si="8"/>
        <v>33.99</v>
      </c>
      <c r="H261" t="str">
        <f t="shared" si="9"/>
        <v>Saturday</v>
      </c>
      <c r="I261" t="str">
        <f xml:space="preserve"> VLOOKUP(D261,products!A:D,3,FALSE)</f>
        <v>U</v>
      </c>
      <c r="J261" t="str">
        <f xml:space="preserve"> VLOOKUP(D261,products!A:D,4,FALSE)</f>
        <v>Make up</v>
      </c>
    </row>
    <row r="262" spans="1:10" x14ac:dyDescent="0.2">
      <c r="A262" s="1">
        <v>261</v>
      </c>
      <c r="B262" s="2">
        <v>42371.661111111112</v>
      </c>
      <c r="C262" s="1">
        <v>14297190</v>
      </c>
      <c r="D262" s="1">
        <v>263238</v>
      </c>
      <c r="E262" s="1">
        <v>1</v>
      </c>
      <c r="F262" s="1">
        <v>31.99</v>
      </c>
      <c r="G262">
        <f t="shared" si="8"/>
        <v>31.99</v>
      </c>
      <c r="H262" t="str">
        <f t="shared" si="9"/>
        <v>Saturday</v>
      </c>
      <c r="I262" t="str">
        <f xml:space="preserve"> VLOOKUP(D262,products!A:D,3,FALSE)</f>
        <v>C</v>
      </c>
      <c r="J262" t="str">
        <f xml:space="preserve"> VLOOKUP(D262,products!A:D,4,FALSE)</f>
        <v>Make up</v>
      </c>
    </row>
    <row r="263" spans="1:10" x14ac:dyDescent="0.2">
      <c r="A263" s="1">
        <v>262</v>
      </c>
      <c r="B263" s="2">
        <v>42371.702777777777</v>
      </c>
      <c r="C263" s="1">
        <v>14758682</v>
      </c>
      <c r="D263" s="1">
        <v>262789</v>
      </c>
      <c r="E263" s="1">
        <v>1</v>
      </c>
      <c r="F263" s="1">
        <v>50.99</v>
      </c>
      <c r="G263">
        <f t="shared" si="8"/>
        <v>50.99</v>
      </c>
      <c r="H263" t="str">
        <f t="shared" si="9"/>
        <v>Saturday</v>
      </c>
      <c r="I263" t="str">
        <f xml:space="preserve"> VLOOKUP(D263,products!A:D,3,FALSE)</f>
        <v>C</v>
      </c>
      <c r="J263" t="str">
        <f xml:space="preserve"> VLOOKUP(D263,products!A:D,4,FALSE)</f>
        <v>Women</v>
      </c>
    </row>
    <row r="264" spans="1:10" x14ac:dyDescent="0.2">
      <c r="A264" s="1">
        <v>262</v>
      </c>
      <c r="B264" s="2">
        <v>42371.702777777777</v>
      </c>
      <c r="C264" s="1">
        <v>14758682</v>
      </c>
      <c r="D264" s="1">
        <v>460991</v>
      </c>
      <c r="E264" s="1">
        <v>1</v>
      </c>
      <c r="F264" s="1">
        <v>44.99</v>
      </c>
      <c r="G264">
        <f t="shared" si="8"/>
        <v>44.99</v>
      </c>
      <c r="H264" t="str">
        <f t="shared" si="9"/>
        <v>Saturday</v>
      </c>
      <c r="I264" t="str">
        <f xml:space="preserve"> VLOOKUP(D264,products!A:D,3,FALSE)</f>
        <v>E</v>
      </c>
      <c r="J264" t="str">
        <f xml:space="preserve"> VLOOKUP(D264,products!A:D,4,FALSE)</f>
        <v>Women</v>
      </c>
    </row>
    <row r="265" spans="1:10" x14ac:dyDescent="0.2">
      <c r="A265" s="1">
        <v>264</v>
      </c>
      <c r="B265" s="2">
        <v>42371.719444444447</v>
      </c>
      <c r="C265" s="1">
        <v>14726054</v>
      </c>
      <c r="D265" s="1">
        <v>113495853</v>
      </c>
      <c r="E265" s="1">
        <v>1</v>
      </c>
      <c r="F265" s="1">
        <v>34.99</v>
      </c>
      <c r="G265">
        <f t="shared" si="8"/>
        <v>34.99</v>
      </c>
      <c r="H265" t="str">
        <f t="shared" si="9"/>
        <v>Saturday</v>
      </c>
      <c r="I265" t="str">
        <f xml:space="preserve"> VLOOKUP(D265,products!A:D,3,FALSE)</f>
        <v>C</v>
      </c>
      <c r="J265" t="str">
        <f xml:space="preserve"> VLOOKUP(D265,products!A:D,4,FALSE)</f>
        <v>Make up</v>
      </c>
    </row>
    <row r="266" spans="1:10" x14ac:dyDescent="0.2">
      <c r="A266" s="1">
        <v>265</v>
      </c>
      <c r="B266" s="2">
        <v>42371.724999999999</v>
      </c>
      <c r="C266" s="1">
        <v>15490082</v>
      </c>
      <c r="D266" s="1">
        <v>263233</v>
      </c>
      <c r="E266" s="1">
        <v>1</v>
      </c>
      <c r="F266" s="1">
        <v>46.99</v>
      </c>
      <c r="G266">
        <f t="shared" si="8"/>
        <v>46.99</v>
      </c>
      <c r="H266" t="str">
        <f t="shared" si="9"/>
        <v>Saturday</v>
      </c>
      <c r="I266" t="str">
        <f xml:space="preserve"> VLOOKUP(D266,products!A:D,3,FALSE)</f>
        <v>E</v>
      </c>
      <c r="J266" t="str">
        <f xml:space="preserve"> VLOOKUP(D266,products!A:D,4,FALSE)</f>
        <v>Women</v>
      </c>
    </row>
    <row r="267" spans="1:10" x14ac:dyDescent="0.2">
      <c r="A267" s="1">
        <v>266</v>
      </c>
      <c r="B267" s="2">
        <v>42371.740277777775</v>
      </c>
      <c r="C267" s="1">
        <v>5626728</v>
      </c>
      <c r="D267" s="1">
        <v>231356168</v>
      </c>
      <c r="E267" s="1">
        <v>1</v>
      </c>
      <c r="F267" s="1">
        <v>18.989999999999998</v>
      </c>
      <c r="G267">
        <f t="shared" si="8"/>
        <v>18.989999999999998</v>
      </c>
      <c r="H267" t="str">
        <f t="shared" si="9"/>
        <v>Saturday</v>
      </c>
      <c r="I267" t="str">
        <f xml:space="preserve"> VLOOKUP(D267,products!A:D,3,FALSE)</f>
        <v>E</v>
      </c>
      <c r="J267" t="str">
        <f xml:space="preserve"> VLOOKUP(D267,products!A:D,4,FALSE)</f>
        <v>Women</v>
      </c>
    </row>
    <row r="268" spans="1:10" x14ac:dyDescent="0.2">
      <c r="A268" s="1">
        <v>267</v>
      </c>
      <c r="B268" s="2">
        <v>42371.749305555553</v>
      </c>
      <c r="C268" s="1">
        <v>21232674</v>
      </c>
      <c r="D268" s="1">
        <v>212906</v>
      </c>
      <c r="E268" s="1">
        <v>1</v>
      </c>
      <c r="F268" s="1">
        <v>25.99</v>
      </c>
      <c r="G268">
        <f t="shared" si="8"/>
        <v>25.99</v>
      </c>
      <c r="H268" t="str">
        <f t="shared" si="9"/>
        <v>Saturday</v>
      </c>
      <c r="I268" t="str">
        <f xml:space="preserve"> VLOOKUP(D268,products!A:D,3,FALSE)</f>
        <v>S</v>
      </c>
      <c r="J268" t="str">
        <f xml:space="preserve"> VLOOKUP(D268,products!A:D,4,FALSE)</f>
        <v>Make up</v>
      </c>
    </row>
    <row r="269" spans="1:10" x14ac:dyDescent="0.2">
      <c r="A269" s="1">
        <v>268</v>
      </c>
      <c r="B269" s="2">
        <v>42371.379861111112</v>
      </c>
      <c r="C269" s="1">
        <v>10291840</v>
      </c>
      <c r="D269" s="1">
        <v>384122</v>
      </c>
      <c r="E269" s="1">
        <v>1</v>
      </c>
      <c r="F269" s="1">
        <v>31.49</v>
      </c>
      <c r="G269">
        <f t="shared" si="8"/>
        <v>31.49</v>
      </c>
      <c r="H269" t="str">
        <f t="shared" si="9"/>
        <v>Saturday</v>
      </c>
      <c r="I269" t="str">
        <f xml:space="preserve"> VLOOKUP(D269,products!A:D,3,FALSE)</f>
        <v>F</v>
      </c>
      <c r="J269" t="str">
        <f xml:space="preserve"> VLOOKUP(D269,products!A:D,4,FALSE)</f>
        <v>Women</v>
      </c>
    </row>
    <row r="270" spans="1:10" x14ac:dyDescent="0.2">
      <c r="A270" s="1">
        <v>268</v>
      </c>
      <c r="B270" s="2">
        <v>42371.379861111112</v>
      </c>
      <c r="C270" s="1">
        <v>10291840</v>
      </c>
      <c r="D270" s="1">
        <v>266615243</v>
      </c>
      <c r="E270" s="1">
        <v>1</v>
      </c>
      <c r="F270" s="1">
        <v>47.59</v>
      </c>
      <c r="G270">
        <f t="shared" si="8"/>
        <v>47.59</v>
      </c>
      <c r="H270" t="str">
        <f t="shared" si="9"/>
        <v>Saturday</v>
      </c>
      <c r="I270" t="str">
        <f xml:space="preserve"> VLOOKUP(D270,products!A:D,3,FALSE)</f>
        <v>B</v>
      </c>
      <c r="J270" t="str">
        <f xml:space="preserve"> VLOOKUP(D270,products!A:D,4,FALSE)</f>
        <v>Accessoires</v>
      </c>
    </row>
    <row r="271" spans="1:10" x14ac:dyDescent="0.2">
      <c r="A271" s="1">
        <v>270</v>
      </c>
      <c r="B271" s="2">
        <v>42371.447916666664</v>
      </c>
      <c r="C271" s="1">
        <v>7597260</v>
      </c>
      <c r="D271" s="1">
        <v>217032</v>
      </c>
      <c r="E271" s="1">
        <v>1</v>
      </c>
      <c r="F271" s="1">
        <v>73.989999999999995</v>
      </c>
      <c r="G271">
        <f t="shared" si="8"/>
        <v>73.989999999999995</v>
      </c>
      <c r="H271" t="str">
        <f t="shared" si="9"/>
        <v>Saturday</v>
      </c>
      <c r="I271" t="str">
        <f xml:space="preserve"> VLOOKUP(D271,products!A:D,3,FALSE)</f>
        <v>D</v>
      </c>
      <c r="J271" t="str">
        <f xml:space="preserve"> VLOOKUP(D271,products!A:D,4,FALSE)</f>
        <v>Women</v>
      </c>
    </row>
    <row r="272" spans="1:10" x14ac:dyDescent="0.2">
      <c r="A272" s="1">
        <v>271</v>
      </c>
      <c r="B272" s="2">
        <v>42371.487500000003</v>
      </c>
      <c r="C272" s="1">
        <v>5834246</v>
      </c>
      <c r="D272" s="1">
        <v>95535849</v>
      </c>
      <c r="E272" s="1">
        <v>1</v>
      </c>
      <c r="F272" s="1">
        <v>50.99</v>
      </c>
      <c r="G272">
        <f t="shared" si="8"/>
        <v>50.99</v>
      </c>
      <c r="H272" t="str">
        <f t="shared" si="9"/>
        <v>Saturday</v>
      </c>
      <c r="I272" t="str">
        <f xml:space="preserve"> VLOOKUP(D272,products!A:D,3,FALSE)</f>
        <v>A</v>
      </c>
      <c r="J272" t="str">
        <f xml:space="preserve"> VLOOKUP(D272,products!A:D,4,FALSE)</f>
        <v>Women</v>
      </c>
    </row>
    <row r="273" spans="1:10" x14ac:dyDescent="0.2">
      <c r="A273" s="1">
        <v>272</v>
      </c>
      <c r="B273" s="2">
        <v>42371.534722222219</v>
      </c>
      <c r="C273" s="1">
        <v>10995624</v>
      </c>
      <c r="D273" s="1">
        <v>272249</v>
      </c>
      <c r="E273" s="1">
        <v>1</v>
      </c>
      <c r="F273" s="1">
        <v>74.989999999999995</v>
      </c>
      <c r="G273">
        <f t="shared" si="8"/>
        <v>74.989999999999995</v>
      </c>
      <c r="H273" t="str">
        <f t="shared" si="9"/>
        <v>Saturday</v>
      </c>
      <c r="I273" t="str">
        <f xml:space="preserve"> VLOOKUP(D273,products!A:D,3,FALSE)</f>
        <v>C</v>
      </c>
      <c r="J273" t="str">
        <f xml:space="preserve"> VLOOKUP(D273,products!A:D,4,FALSE)</f>
        <v>Women</v>
      </c>
    </row>
    <row r="274" spans="1:10" x14ac:dyDescent="0.2">
      <c r="A274" s="1">
        <v>273</v>
      </c>
      <c r="B274" s="2">
        <v>42371.549305555556</v>
      </c>
      <c r="C274" s="1">
        <v>10835106</v>
      </c>
      <c r="D274" s="1">
        <v>268646680</v>
      </c>
      <c r="E274" s="1">
        <v>1</v>
      </c>
      <c r="F274" s="1">
        <v>56.99</v>
      </c>
      <c r="G274">
        <f t="shared" si="8"/>
        <v>56.99</v>
      </c>
      <c r="H274" t="str">
        <f t="shared" si="9"/>
        <v>Saturday</v>
      </c>
      <c r="I274" t="str">
        <f xml:space="preserve"> VLOOKUP(D274,products!A:D,3,FALSE)</f>
        <v>U</v>
      </c>
      <c r="J274" t="str">
        <f xml:space="preserve"> VLOOKUP(D274,products!A:D,4,FALSE)</f>
        <v>Make up</v>
      </c>
    </row>
    <row r="275" spans="1:10" x14ac:dyDescent="0.2">
      <c r="A275" s="1">
        <v>274</v>
      </c>
      <c r="B275" s="2">
        <v>42371.557638888888</v>
      </c>
      <c r="C275" s="1">
        <v>14358592</v>
      </c>
      <c r="D275" s="1">
        <v>17446373</v>
      </c>
      <c r="E275" s="1">
        <v>1</v>
      </c>
      <c r="F275" s="1">
        <v>18.989999999999998</v>
      </c>
      <c r="G275">
        <f t="shared" si="8"/>
        <v>18.989999999999998</v>
      </c>
      <c r="H275" t="str">
        <f t="shared" si="9"/>
        <v>Saturday</v>
      </c>
      <c r="I275" t="str">
        <f xml:space="preserve"> VLOOKUP(D275,products!A:D,3,FALSE)</f>
        <v>U</v>
      </c>
      <c r="J275" t="str">
        <f xml:space="preserve"> VLOOKUP(D275,products!A:D,4,FALSE)</f>
        <v>Make up</v>
      </c>
    </row>
    <row r="276" spans="1:10" x14ac:dyDescent="0.2">
      <c r="A276" s="1">
        <v>275</v>
      </c>
      <c r="B276" s="2">
        <v>42371.559027777781</v>
      </c>
      <c r="C276" s="1">
        <v>13961314</v>
      </c>
      <c r="D276" s="1">
        <v>96838919</v>
      </c>
      <c r="E276" s="1">
        <v>1</v>
      </c>
      <c r="F276" s="1">
        <v>25.99</v>
      </c>
      <c r="G276">
        <f t="shared" si="8"/>
        <v>25.99</v>
      </c>
      <c r="H276" t="str">
        <f t="shared" si="9"/>
        <v>Saturday</v>
      </c>
      <c r="I276" t="str">
        <f xml:space="preserve"> VLOOKUP(D276,products!A:D,3,FALSE)</f>
        <v>C</v>
      </c>
      <c r="J276" t="str">
        <f xml:space="preserve"> VLOOKUP(D276,products!A:D,4,FALSE)</f>
        <v>Make up</v>
      </c>
    </row>
    <row r="277" spans="1:10" x14ac:dyDescent="0.2">
      <c r="A277" s="1">
        <v>276</v>
      </c>
      <c r="B277" s="2">
        <v>42371.602777777778</v>
      </c>
      <c r="C277" s="1">
        <v>8565337</v>
      </c>
      <c r="D277" s="1">
        <v>212346731</v>
      </c>
      <c r="E277" s="1">
        <v>1</v>
      </c>
      <c r="F277" s="1">
        <v>23.99</v>
      </c>
      <c r="G277">
        <f t="shared" si="8"/>
        <v>23.99</v>
      </c>
      <c r="H277" t="str">
        <f t="shared" si="9"/>
        <v>Saturday</v>
      </c>
      <c r="I277" t="str">
        <f xml:space="preserve"> VLOOKUP(D277,products!A:D,3,FALSE)</f>
        <v>U</v>
      </c>
      <c r="J277" t="str">
        <f xml:space="preserve"> VLOOKUP(D277,products!A:D,4,FALSE)</f>
        <v>Make up</v>
      </c>
    </row>
    <row r="278" spans="1:10" x14ac:dyDescent="0.2">
      <c r="A278" s="1">
        <v>277</v>
      </c>
      <c r="B278" s="2">
        <v>42371.71597222222</v>
      </c>
      <c r="C278" s="1">
        <v>10448259</v>
      </c>
      <c r="D278" s="1">
        <v>288123</v>
      </c>
      <c r="E278" s="1">
        <v>1</v>
      </c>
      <c r="F278" s="1">
        <v>29.99</v>
      </c>
      <c r="G278">
        <f t="shared" si="8"/>
        <v>29.99</v>
      </c>
      <c r="H278" t="str">
        <f t="shared" si="9"/>
        <v>Saturday</v>
      </c>
      <c r="I278" t="str">
        <f xml:space="preserve"> VLOOKUP(D278,products!A:D,3,FALSE)</f>
        <v>H</v>
      </c>
      <c r="J278" t="str">
        <f xml:space="preserve"> VLOOKUP(D278,products!A:D,4,FALSE)</f>
        <v>Men</v>
      </c>
    </row>
    <row r="279" spans="1:10" x14ac:dyDescent="0.2">
      <c r="A279" s="1">
        <v>278</v>
      </c>
      <c r="B279" s="2">
        <v>42371.722916666666</v>
      </c>
      <c r="C279" s="1">
        <v>2966476</v>
      </c>
      <c r="D279" s="1">
        <v>247345</v>
      </c>
      <c r="E279" s="1">
        <v>1</v>
      </c>
      <c r="F279" s="1">
        <v>94.99</v>
      </c>
      <c r="G279">
        <f t="shared" si="8"/>
        <v>94.99</v>
      </c>
      <c r="H279" t="str">
        <f t="shared" si="9"/>
        <v>Saturday</v>
      </c>
      <c r="I279" t="str">
        <f xml:space="preserve"> VLOOKUP(D279,products!A:D,3,FALSE)</f>
        <v>D</v>
      </c>
      <c r="J279" t="str">
        <f xml:space="preserve"> VLOOKUP(D279,products!A:D,4,FALSE)</f>
        <v>Men</v>
      </c>
    </row>
    <row r="280" spans="1:10" x14ac:dyDescent="0.2">
      <c r="A280" s="1">
        <v>279</v>
      </c>
      <c r="B280" s="2">
        <v>42371.479166666664</v>
      </c>
      <c r="C280" s="1">
        <v>12893306</v>
      </c>
      <c r="D280" s="1">
        <v>465447</v>
      </c>
      <c r="E280" s="1">
        <v>1</v>
      </c>
      <c r="F280" s="1">
        <v>97.99</v>
      </c>
      <c r="G280">
        <f t="shared" si="8"/>
        <v>97.99</v>
      </c>
      <c r="H280" t="str">
        <f t="shared" si="9"/>
        <v>Saturday</v>
      </c>
      <c r="I280" t="str">
        <f xml:space="preserve"> VLOOKUP(D280,products!A:D,3,FALSE)</f>
        <v>C</v>
      </c>
      <c r="J280" t="str">
        <f xml:space="preserve"> VLOOKUP(D280,products!A:D,4,FALSE)</f>
        <v>Women</v>
      </c>
    </row>
    <row r="281" spans="1:10" x14ac:dyDescent="0.2">
      <c r="A281" s="1">
        <v>280</v>
      </c>
      <c r="B281" s="2">
        <v>42371.532638888886</v>
      </c>
      <c r="C281" s="1">
        <v>7482497</v>
      </c>
      <c r="D281" s="1">
        <v>243443</v>
      </c>
      <c r="E281" s="1">
        <v>1</v>
      </c>
      <c r="F281" s="1">
        <v>82.99</v>
      </c>
      <c r="G281">
        <f t="shared" si="8"/>
        <v>82.99</v>
      </c>
      <c r="H281" t="str">
        <f t="shared" si="9"/>
        <v>Saturday</v>
      </c>
      <c r="I281" t="str">
        <f xml:space="preserve"> VLOOKUP(D281,products!A:D,3,FALSE)</f>
        <v>L</v>
      </c>
      <c r="J281" t="str">
        <f xml:space="preserve"> VLOOKUP(D281,products!A:D,4,FALSE)</f>
        <v>Women</v>
      </c>
    </row>
    <row r="282" spans="1:10" x14ac:dyDescent="0.2">
      <c r="A282" s="1">
        <v>281</v>
      </c>
      <c r="B282" s="2">
        <v>42371.584722222222</v>
      </c>
      <c r="C282" s="1">
        <v>1340160</v>
      </c>
      <c r="D282" s="1">
        <v>226594811</v>
      </c>
      <c r="E282" s="1">
        <v>1</v>
      </c>
      <c r="F282" s="1">
        <v>70.989999999999995</v>
      </c>
      <c r="G282">
        <f t="shared" si="8"/>
        <v>70.989999999999995</v>
      </c>
      <c r="H282" t="str">
        <f t="shared" si="9"/>
        <v>Saturday</v>
      </c>
      <c r="I282" t="str">
        <f xml:space="preserve"> VLOOKUP(D282,products!A:D,3,FALSE)</f>
        <v>C</v>
      </c>
      <c r="J282" t="str">
        <f xml:space="preserve"> VLOOKUP(D282,products!A:D,4,FALSE)</f>
        <v>Women</v>
      </c>
    </row>
    <row r="283" spans="1:10" x14ac:dyDescent="0.2">
      <c r="A283" s="1">
        <v>282</v>
      </c>
      <c r="B283" s="2">
        <v>42371.419444444444</v>
      </c>
      <c r="C283" s="1">
        <v>4561553</v>
      </c>
      <c r="D283" s="1">
        <v>278705</v>
      </c>
      <c r="E283" s="1">
        <v>1</v>
      </c>
      <c r="F283" s="1">
        <v>101.95</v>
      </c>
      <c r="G283">
        <f t="shared" si="8"/>
        <v>101.95</v>
      </c>
      <c r="H283" t="str">
        <f t="shared" si="9"/>
        <v>Saturday</v>
      </c>
      <c r="I283" t="str">
        <f xml:space="preserve"> VLOOKUP(D283,products!A:D,3,FALSE)</f>
        <v>I</v>
      </c>
      <c r="J283" t="str">
        <f xml:space="preserve"> VLOOKUP(D283,products!A:D,4,FALSE)</f>
        <v>Women</v>
      </c>
    </row>
    <row r="284" spans="1:10" x14ac:dyDescent="0.2">
      <c r="A284" s="1">
        <v>283</v>
      </c>
      <c r="B284" s="2">
        <v>42371.473611111112</v>
      </c>
      <c r="C284" s="1">
        <v>13179611</v>
      </c>
      <c r="D284" s="1">
        <v>220866</v>
      </c>
      <c r="E284" s="1">
        <v>1</v>
      </c>
      <c r="F284" s="1">
        <v>71.989999999999995</v>
      </c>
      <c r="G284">
        <f t="shared" si="8"/>
        <v>71.989999999999995</v>
      </c>
      <c r="H284" t="str">
        <f t="shared" si="9"/>
        <v>Saturday</v>
      </c>
      <c r="I284" t="str">
        <f xml:space="preserve"> VLOOKUP(D284,products!A:D,3,FALSE)</f>
        <v>D</v>
      </c>
      <c r="J284" t="str">
        <f xml:space="preserve"> VLOOKUP(D284,products!A:D,4,FALSE)</f>
        <v>Men</v>
      </c>
    </row>
    <row r="285" spans="1:10" x14ac:dyDescent="0.2">
      <c r="A285" s="1">
        <v>284</v>
      </c>
      <c r="B285" s="2">
        <v>42371.509027777778</v>
      </c>
      <c r="C285" s="1">
        <v>15148323</v>
      </c>
      <c r="D285" s="1">
        <v>243496387</v>
      </c>
      <c r="E285" s="1">
        <v>1</v>
      </c>
      <c r="F285" s="1">
        <v>6.49</v>
      </c>
      <c r="G285">
        <f t="shared" si="8"/>
        <v>6.49</v>
      </c>
      <c r="H285" t="str">
        <f t="shared" si="9"/>
        <v>Saturday</v>
      </c>
      <c r="I285" t="str">
        <f xml:space="preserve"> VLOOKUP(D285,products!A:D,3,FALSE)</f>
        <v>M</v>
      </c>
      <c r="J285" t="str">
        <f xml:space="preserve"> VLOOKUP(D285,products!A:D,4,FALSE)</f>
        <v>Make up</v>
      </c>
    </row>
    <row r="286" spans="1:10" x14ac:dyDescent="0.2">
      <c r="A286" s="1">
        <v>284</v>
      </c>
      <c r="B286" s="2">
        <v>42371.509027777778</v>
      </c>
      <c r="C286" s="1">
        <v>15148323</v>
      </c>
      <c r="D286" s="1">
        <v>244138595</v>
      </c>
      <c r="E286" s="1">
        <v>1</v>
      </c>
      <c r="F286" s="1">
        <v>7.49</v>
      </c>
      <c r="G286">
        <f t="shared" si="8"/>
        <v>7.49</v>
      </c>
      <c r="H286" t="str">
        <f t="shared" si="9"/>
        <v>Saturday</v>
      </c>
      <c r="I286" t="str">
        <f xml:space="preserve"> VLOOKUP(D286,products!A:D,3,FALSE)</f>
        <v>M</v>
      </c>
      <c r="J286" t="str">
        <f xml:space="preserve"> VLOOKUP(D286,products!A:D,4,FALSE)</f>
        <v>Make up</v>
      </c>
    </row>
    <row r="287" spans="1:10" x14ac:dyDescent="0.2">
      <c r="A287" s="1">
        <v>286</v>
      </c>
      <c r="B287" s="2">
        <v>42371.532638888886</v>
      </c>
      <c r="C287" s="1">
        <v>1802400</v>
      </c>
      <c r="D287" s="1">
        <v>220108</v>
      </c>
      <c r="E287" s="1">
        <v>1</v>
      </c>
      <c r="F287" s="1">
        <v>1.4</v>
      </c>
      <c r="G287">
        <f t="shared" si="8"/>
        <v>1.4</v>
      </c>
      <c r="H287" t="str">
        <f t="shared" si="9"/>
        <v>Saturday</v>
      </c>
      <c r="I287" t="str">
        <f xml:space="preserve"> VLOOKUP(D287,products!A:D,3,FALSE)</f>
        <v>M</v>
      </c>
      <c r="J287" t="str">
        <f xml:space="preserve"> VLOOKUP(D287,products!A:D,4,FALSE)</f>
        <v>Women</v>
      </c>
    </row>
    <row r="288" spans="1:10" x14ac:dyDescent="0.2">
      <c r="A288" s="1">
        <v>286</v>
      </c>
      <c r="B288" s="2">
        <v>42371.532638888886</v>
      </c>
      <c r="C288" s="1">
        <v>1802400</v>
      </c>
      <c r="D288" s="1">
        <v>248743</v>
      </c>
      <c r="E288" s="1">
        <v>1</v>
      </c>
      <c r="F288" s="1">
        <v>24.99</v>
      </c>
      <c r="G288">
        <f t="shared" si="8"/>
        <v>24.99</v>
      </c>
      <c r="H288" t="str">
        <f t="shared" si="9"/>
        <v>Saturday</v>
      </c>
      <c r="I288" t="str">
        <f xml:space="preserve"> VLOOKUP(D288,products!A:D,3,FALSE)</f>
        <v>C</v>
      </c>
      <c r="J288" t="str">
        <f xml:space="preserve"> VLOOKUP(D288,products!A:D,4,FALSE)</f>
        <v>Make up</v>
      </c>
    </row>
    <row r="289" spans="1:10" x14ac:dyDescent="0.2">
      <c r="A289" s="1">
        <v>288</v>
      </c>
      <c r="B289" s="2">
        <v>42371.537499999999</v>
      </c>
      <c r="C289" s="1">
        <v>15707168</v>
      </c>
      <c r="D289" s="1">
        <v>265905</v>
      </c>
      <c r="E289" s="1">
        <v>1</v>
      </c>
      <c r="F289" s="1">
        <v>31.99</v>
      </c>
      <c r="G289">
        <f t="shared" si="8"/>
        <v>31.99</v>
      </c>
      <c r="H289" t="str">
        <f t="shared" si="9"/>
        <v>Saturday</v>
      </c>
      <c r="I289" t="str">
        <f xml:space="preserve"> VLOOKUP(D289,products!A:D,3,FALSE)</f>
        <v>D</v>
      </c>
      <c r="J289" t="str">
        <f xml:space="preserve"> VLOOKUP(D289,products!A:D,4,FALSE)</f>
        <v>Women</v>
      </c>
    </row>
    <row r="290" spans="1:10" x14ac:dyDescent="0.2">
      <c r="A290" s="1">
        <v>289</v>
      </c>
      <c r="B290" s="2">
        <v>42371.5625</v>
      </c>
      <c r="C290" s="1">
        <v>5852328</v>
      </c>
      <c r="D290" s="1">
        <v>134370261</v>
      </c>
      <c r="E290" s="1">
        <v>2</v>
      </c>
      <c r="F290" s="1">
        <v>7.49</v>
      </c>
      <c r="G290">
        <f t="shared" si="8"/>
        <v>14.98</v>
      </c>
      <c r="H290" t="str">
        <f t="shared" si="9"/>
        <v>Saturday</v>
      </c>
      <c r="I290" t="str">
        <f xml:space="preserve"> VLOOKUP(D290,products!A:D,3,FALSE)</f>
        <v>M</v>
      </c>
      <c r="J290" t="str">
        <f xml:space="preserve"> VLOOKUP(D290,products!A:D,4,FALSE)</f>
        <v>Make up</v>
      </c>
    </row>
    <row r="291" spans="1:10" x14ac:dyDescent="0.2">
      <c r="A291" s="1">
        <v>289</v>
      </c>
      <c r="B291" s="2">
        <v>42371.5625</v>
      </c>
      <c r="C291" s="1">
        <v>5852328</v>
      </c>
      <c r="D291" s="1">
        <v>243496389</v>
      </c>
      <c r="E291" s="1">
        <v>2</v>
      </c>
      <c r="F291" s="1">
        <v>4.99</v>
      </c>
      <c r="G291">
        <f t="shared" si="8"/>
        <v>9.98</v>
      </c>
      <c r="H291" t="str">
        <f t="shared" si="9"/>
        <v>Saturday</v>
      </c>
      <c r="I291" t="str">
        <f xml:space="preserve"> VLOOKUP(D291,products!A:D,3,FALSE)</f>
        <v>M</v>
      </c>
      <c r="J291" t="str">
        <f xml:space="preserve"> VLOOKUP(D291,products!A:D,4,FALSE)</f>
        <v>Make up</v>
      </c>
    </row>
    <row r="292" spans="1:10" x14ac:dyDescent="0.2">
      <c r="A292" s="1">
        <v>291</v>
      </c>
      <c r="B292" s="2">
        <v>42371.39166666667</v>
      </c>
      <c r="C292" s="1">
        <v>650537</v>
      </c>
      <c r="D292" s="1">
        <v>231087</v>
      </c>
      <c r="E292" s="1">
        <v>1</v>
      </c>
      <c r="F292" s="1">
        <v>41.99</v>
      </c>
      <c r="G292">
        <f t="shared" si="8"/>
        <v>41.99</v>
      </c>
      <c r="H292" t="str">
        <f t="shared" si="9"/>
        <v>Saturday</v>
      </c>
      <c r="I292" t="str">
        <f xml:space="preserve"> VLOOKUP(D292,products!A:D,3,FALSE)</f>
        <v>L</v>
      </c>
      <c r="J292" t="str">
        <f xml:space="preserve"> VLOOKUP(D292,products!A:D,4,FALSE)</f>
        <v>Women</v>
      </c>
    </row>
    <row r="293" spans="1:10" x14ac:dyDescent="0.2">
      <c r="A293" s="1">
        <v>292</v>
      </c>
      <c r="B293" s="2">
        <v>42371.427777777775</v>
      </c>
      <c r="C293" s="1">
        <v>13390662</v>
      </c>
      <c r="D293" s="1">
        <v>249692</v>
      </c>
      <c r="E293" s="1">
        <v>1</v>
      </c>
      <c r="F293" s="1">
        <v>58.99</v>
      </c>
      <c r="G293">
        <f t="shared" si="8"/>
        <v>58.99</v>
      </c>
      <c r="H293" t="str">
        <f t="shared" si="9"/>
        <v>Saturday</v>
      </c>
      <c r="I293" t="str">
        <f xml:space="preserve"> VLOOKUP(D293,products!A:D,3,FALSE)</f>
        <v>Y</v>
      </c>
      <c r="J293" t="str">
        <f xml:space="preserve"> VLOOKUP(D293,products!A:D,4,FALSE)</f>
        <v>Men</v>
      </c>
    </row>
    <row r="294" spans="1:10" x14ac:dyDescent="0.2">
      <c r="A294" s="1">
        <v>293</v>
      </c>
      <c r="B294" s="2">
        <v>42371.493750000001</v>
      </c>
      <c r="C294" s="1">
        <v>13895369</v>
      </c>
      <c r="D294" s="1">
        <v>6066065</v>
      </c>
      <c r="E294" s="1">
        <v>1</v>
      </c>
      <c r="F294" s="1">
        <v>32.19</v>
      </c>
      <c r="G294">
        <f t="shared" si="8"/>
        <v>32.19</v>
      </c>
      <c r="H294" t="str">
        <f t="shared" si="9"/>
        <v>Saturday</v>
      </c>
      <c r="I294" t="str">
        <f xml:space="preserve"> VLOOKUP(D294,products!A:D,3,FALSE)</f>
        <v>C</v>
      </c>
      <c r="J294" t="str">
        <f xml:space="preserve"> VLOOKUP(D294,products!A:D,4,FALSE)</f>
        <v>Accessoires</v>
      </c>
    </row>
    <row r="295" spans="1:10" x14ac:dyDescent="0.2">
      <c r="A295" s="1">
        <v>293</v>
      </c>
      <c r="B295" s="2">
        <v>42371.493750000001</v>
      </c>
      <c r="C295" s="1">
        <v>13895369</v>
      </c>
      <c r="D295" s="1">
        <v>200687646</v>
      </c>
      <c r="E295" s="1">
        <v>1</v>
      </c>
      <c r="F295" s="1">
        <v>111.95</v>
      </c>
      <c r="G295">
        <f t="shared" si="8"/>
        <v>111.95</v>
      </c>
      <c r="H295" t="str">
        <f t="shared" si="9"/>
        <v>Saturday</v>
      </c>
      <c r="I295" t="str">
        <f xml:space="preserve"> VLOOKUP(D295,products!A:D,3,FALSE)</f>
        <v>P</v>
      </c>
      <c r="J295" t="str">
        <f xml:space="preserve"> VLOOKUP(D295,products!A:D,4,FALSE)</f>
        <v>Women</v>
      </c>
    </row>
    <row r="296" spans="1:10" x14ac:dyDescent="0.2">
      <c r="A296" s="1">
        <v>295</v>
      </c>
      <c r="B296" s="2">
        <v>42371.506944444445</v>
      </c>
      <c r="C296" s="1">
        <v>9653160</v>
      </c>
      <c r="D296" s="1">
        <v>239078</v>
      </c>
      <c r="E296" s="1">
        <v>1</v>
      </c>
      <c r="F296" s="1">
        <v>45.99</v>
      </c>
      <c r="G296">
        <f t="shared" si="8"/>
        <v>45.99</v>
      </c>
      <c r="H296" t="str">
        <f t="shared" si="9"/>
        <v>Saturday</v>
      </c>
      <c r="I296" t="str">
        <f xml:space="preserve"> VLOOKUP(D296,products!A:D,3,FALSE)</f>
        <v>A</v>
      </c>
      <c r="J296" t="str">
        <f xml:space="preserve"> VLOOKUP(D296,products!A:D,4,FALSE)</f>
        <v>Women</v>
      </c>
    </row>
    <row r="297" spans="1:10" x14ac:dyDescent="0.2">
      <c r="A297" s="1">
        <v>296</v>
      </c>
      <c r="B297" s="2">
        <v>42371.602777777778</v>
      </c>
      <c r="C297" s="1">
        <v>15461943</v>
      </c>
      <c r="D297" s="1">
        <v>248468</v>
      </c>
      <c r="E297" s="1">
        <v>1</v>
      </c>
      <c r="F297" s="1">
        <v>66.989999999999995</v>
      </c>
      <c r="G297">
        <f t="shared" si="8"/>
        <v>66.989999999999995</v>
      </c>
      <c r="H297" t="str">
        <f t="shared" si="9"/>
        <v>Saturday</v>
      </c>
      <c r="I297" t="str">
        <f xml:space="preserve"> VLOOKUP(D297,products!A:D,3,FALSE)</f>
        <v>G</v>
      </c>
      <c r="J297" t="str">
        <f xml:space="preserve"> VLOOKUP(D297,products!A:D,4,FALSE)</f>
        <v>Women</v>
      </c>
    </row>
    <row r="298" spans="1:10" x14ac:dyDescent="0.2">
      <c r="A298" s="1">
        <v>296</v>
      </c>
      <c r="B298" s="2">
        <v>42371.602777777778</v>
      </c>
      <c r="C298" s="1">
        <v>15461943</v>
      </c>
      <c r="D298" s="1">
        <v>128663339</v>
      </c>
      <c r="E298" s="1">
        <v>1</v>
      </c>
      <c r="F298" s="1">
        <v>6.49</v>
      </c>
      <c r="G298">
        <f t="shared" si="8"/>
        <v>6.49</v>
      </c>
      <c r="H298" t="str">
        <f t="shared" si="9"/>
        <v>Saturday</v>
      </c>
      <c r="I298" t="str">
        <f xml:space="preserve"> VLOOKUP(D298,products!A:D,3,FALSE)</f>
        <v>A</v>
      </c>
      <c r="J298" t="str">
        <f xml:space="preserve"> VLOOKUP(D298,products!A:D,4,FALSE)</f>
        <v>Make up</v>
      </c>
    </row>
    <row r="299" spans="1:10" x14ac:dyDescent="0.2">
      <c r="A299" s="1">
        <v>298</v>
      </c>
      <c r="B299" s="2">
        <v>42371.611111111109</v>
      </c>
      <c r="C299" s="1">
        <v>7283539</v>
      </c>
      <c r="D299" s="1">
        <v>275993</v>
      </c>
      <c r="E299" s="1">
        <v>1</v>
      </c>
      <c r="F299" s="1">
        <v>50.99</v>
      </c>
      <c r="G299">
        <f t="shared" si="8"/>
        <v>50.99</v>
      </c>
      <c r="H299" t="str">
        <f t="shared" si="9"/>
        <v>Saturday</v>
      </c>
      <c r="I299" t="str">
        <f xml:space="preserve"> VLOOKUP(D299,products!A:D,3,FALSE)</f>
        <v>S</v>
      </c>
      <c r="J299" t="str">
        <f xml:space="preserve"> VLOOKUP(D299,products!A:D,4,FALSE)</f>
        <v>Make up</v>
      </c>
    </row>
    <row r="300" spans="1:10" x14ac:dyDescent="0.2">
      <c r="A300" s="1">
        <v>299</v>
      </c>
      <c r="B300" s="2">
        <v>42371.65625</v>
      </c>
      <c r="C300" s="1">
        <v>2102460</v>
      </c>
      <c r="D300" s="1">
        <v>233238</v>
      </c>
      <c r="E300" s="1">
        <v>1</v>
      </c>
      <c r="F300" s="1">
        <v>30.99</v>
      </c>
      <c r="G300">
        <f t="shared" si="8"/>
        <v>30.99</v>
      </c>
      <c r="H300" t="str">
        <f t="shared" si="9"/>
        <v>Saturday</v>
      </c>
      <c r="I300" t="str">
        <f xml:space="preserve"> VLOOKUP(D300,products!A:D,3,FALSE)</f>
        <v>Y</v>
      </c>
      <c r="J300" t="str">
        <f xml:space="preserve"> VLOOKUP(D300,products!A:D,4,FALSE)</f>
        <v>Make up</v>
      </c>
    </row>
    <row r="301" spans="1:10" x14ac:dyDescent="0.2">
      <c r="A301" s="1">
        <v>300</v>
      </c>
      <c r="B301" s="2">
        <v>42371.430555555555</v>
      </c>
      <c r="C301" s="1">
        <v>13703216</v>
      </c>
      <c r="D301" s="1">
        <v>269818</v>
      </c>
      <c r="E301" s="1">
        <v>1</v>
      </c>
      <c r="F301" s="1">
        <v>41.99</v>
      </c>
      <c r="G301">
        <f t="shared" si="8"/>
        <v>41.99</v>
      </c>
      <c r="H301" t="str">
        <f t="shared" si="9"/>
        <v>Saturday</v>
      </c>
      <c r="I301" t="str">
        <f xml:space="preserve"> VLOOKUP(D301,products!A:D,3,FALSE)</f>
        <v>C</v>
      </c>
      <c r="J301" t="str">
        <f xml:space="preserve"> VLOOKUP(D301,products!A:D,4,FALSE)</f>
        <v>Make up</v>
      </c>
    </row>
    <row r="302" spans="1:10" x14ac:dyDescent="0.2">
      <c r="A302" s="1">
        <v>301</v>
      </c>
      <c r="B302" s="2">
        <v>42371.446527777778</v>
      </c>
      <c r="C302" s="1">
        <v>828541</v>
      </c>
      <c r="D302" s="1">
        <v>122631922</v>
      </c>
      <c r="E302" s="1">
        <v>1</v>
      </c>
      <c r="F302" s="1">
        <v>65.989999999999995</v>
      </c>
      <c r="G302">
        <f t="shared" si="8"/>
        <v>65.989999999999995</v>
      </c>
      <c r="H302" t="str">
        <f t="shared" si="9"/>
        <v>Saturday</v>
      </c>
      <c r="I302" t="str">
        <f xml:space="preserve"> VLOOKUP(D302,products!A:D,3,FALSE)</f>
        <v>E</v>
      </c>
      <c r="J302" t="str">
        <f xml:space="preserve"> VLOOKUP(D302,products!A:D,4,FALSE)</f>
        <v>Women</v>
      </c>
    </row>
    <row r="303" spans="1:10" x14ac:dyDescent="0.2">
      <c r="A303" s="1">
        <v>302</v>
      </c>
      <c r="B303" s="2">
        <v>42371.461805555555</v>
      </c>
      <c r="C303" s="1">
        <v>5276965</v>
      </c>
      <c r="D303" s="1">
        <v>179133135</v>
      </c>
      <c r="E303" s="1">
        <v>1</v>
      </c>
      <c r="F303" s="1">
        <v>51.99</v>
      </c>
      <c r="G303">
        <f t="shared" si="8"/>
        <v>51.99</v>
      </c>
      <c r="H303" t="str">
        <f t="shared" si="9"/>
        <v>Saturday</v>
      </c>
      <c r="I303" t="str">
        <f xml:space="preserve"> VLOOKUP(D303,products!A:D,3,FALSE)</f>
        <v>C</v>
      </c>
      <c r="J303" t="str">
        <f xml:space="preserve"> VLOOKUP(D303,products!A:D,4,FALSE)</f>
        <v>Women</v>
      </c>
    </row>
    <row r="304" spans="1:10" x14ac:dyDescent="0.2">
      <c r="A304" s="1">
        <v>303</v>
      </c>
      <c r="B304" s="2">
        <v>42371.50277777778</v>
      </c>
      <c r="C304" s="1">
        <v>14822048</v>
      </c>
      <c r="D304" s="1">
        <v>231644</v>
      </c>
      <c r="E304" s="1">
        <v>1</v>
      </c>
      <c r="F304" s="1">
        <v>31.99</v>
      </c>
      <c r="G304">
        <f t="shared" si="8"/>
        <v>31.99</v>
      </c>
      <c r="H304" t="str">
        <f t="shared" si="9"/>
        <v>Saturday</v>
      </c>
      <c r="I304" t="str">
        <f xml:space="preserve"> VLOOKUP(D304,products!A:D,3,FALSE)</f>
        <v>L</v>
      </c>
      <c r="J304" t="str">
        <f xml:space="preserve"> VLOOKUP(D304,products!A:D,4,FALSE)</f>
        <v>Make up</v>
      </c>
    </row>
    <row r="305" spans="1:10" x14ac:dyDescent="0.2">
      <c r="A305" s="1">
        <v>304</v>
      </c>
      <c r="B305" s="2">
        <v>42371.561805555553</v>
      </c>
      <c r="C305" s="1">
        <v>1569592</v>
      </c>
      <c r="D305" s="1">
        <v>275459</v>
      </c>
      <c r="E305" s="1">
        <v>1</v>
      </c>
      <c r="F305" s="1">
        <v>34.99</v>
      </c>
      <c r="G305">
        <f t="shared" si="8"/>
        <v>34.99</v>
      </c>
      <c r="H305" t="str">
        <f t="shared" si="9"/>
        <v>Saturday</v>
      </c>
      <c r="I305" t="str">
        <f xml:space="preserve"> VLOOKUP(D305,products!A:D,3,FALSE)</f>
        <v>C</v>
      </c>
      <c r="J305" t="str">
        <f xml:space="preserve"> VLOOKUP(D305,products!A:D,4,FALSE)</f>
        <v>Make up</v>
      </c>
    </row>
    <row r="306" spans="1:10" x14ac:dyDescent="0.2">
      <c r="A306" s="1">
        <v>304</v>
      </c>
      <c r="B306" s="2">
        <v>42371.561805555553</v>
      </c>
      <c r="C306" s="1">
        <v>1569592</v>
      </c>
      <c r="D306" s="1">
        <v>219125162</v>
      </c>
      <c r="E306" s="1">
        <v>1</v>
      </c>
      <c r="F306" s="1">
        <v>26.99</v>
      </c>
      <c r="G306">
        <f t="shared" si="8"/>
        <v>26.99</v>
      </c>
      <c r="H306" t="str">
        <f t="shared" si="9"/>
        <v>Saturday</v>
      </c>
      <c r="I306" t="str">
        <f xml:space="preserve"> VLOOKUP(D306,products!A:D,3,FALSE)</f>
        <v>C</v>
      </c>
      <c r="J306" t="str">
        <f xml:space="preserve"> VLOOKUP(D306,products!A:D,4,FALSE)</f>
        <v>Make up</v>
      </c>
    </row>
    <row r="307" spans="1:10" x14ac:dyDescent="0.2">
      <c r="A307" s="1">
        <v>306</v>
      </c>
      <c r="B307" s="2">
        <v>42371.592361111114</v>
      </c>
      <c r="C307" s="1">
        <v>21230823</v>
      </c>
      <c r="D307" s="1">
        <v>228499</v>
      </c>
      <c r="E307" s="1">
        <v>1</v>
      </c>
      <c r="F307" s="1">
        <v>41.99</v>
      </c>
      <c r="G307">
        <f t="shared" si="8"/>
        <v>41.99</v>
      </c>
      <c r="H307" t="str">
        <f t="shared" si="9"/>
        <v>Saturday</v>
      </c>
      <c r="I307" t="str">
        <f xml:space="preserve"> VLOOKUP(D307,products!A:D,3,FALSE)</f>
        <v>C</v>
      </c>
      <c r="J307" t="str">
        <f xml:space="preserve"> VLOOKUP(D307,products!A:D,4,FALSE)</f>
        <v>Women</v>
      </c>
    </row>
    <row r="308" spans="1:10" x14ac:dyDescent="0.2">
      <c r="A308" s="1">
        <v>306</v>
      </c>
      <c r="B308" s="2">
        <v>42371.592361111114</v>
      </c>
      <c r="C308" s="1">
        <v>21230823</v>
      </c>
      <c r="D308" s="1">
        <v>244098</v>
      </c>
      <c r="E308" s="1">
        <v>1</v>
      </c>
      <c r="F308" s="1">
        <v>29.99</v>
      </c>
      <c r="G308">
        <f t="shared" si="8"/>
        <v>29.99</v>
      </c>
      <c r="H308" t="str">
        <f t="shared" si="9"/>
        <v>Saturday</v>
      </c>
      <c r="I308" t="str">
        <f xml:space="preserve"> VLOOKUP(D308,products!A:D,3,FALSE)</f>
        <v>C</v>
      </c>
      <c r="J308" t="str">
        <f xml:space="preserve"> VLOOKUP(D308,products!A:D,4,FALSE)</f>
        <v>Women</v>
      </c>
    </row>
    <row r="309" spans="1:10" x14ac:dyDescent="0.2">
      <c r="A309" s="1">
        <v>308</v>
      </c>
      <c r="B309" s="2">
        <v>42371.595833333333</v>
      </c>
      <c r="C309" s="1">
        <v>15500290</v>
      </c>
      <c r="D309" s="1">
        <v>448077</v>
      </c>
      <c r="E309" s="1">
        <v>1</v>
      </c>
      <c r="F309" s="1">
        <v>43.99</v>
      </c>
      <c r="G309">
        <f t="shared" si="8"/>
        <v>43.99</v>
      </c>
      <c r="H309" t="str">
        <f t="shared" si="9"/>
        <v>Saturday</v>
      </c>
      <c r="I309" t="str">
        <f xml:space="preserve"> VLOOKUP(D309,products!A:D,3,FALSE)</f>
        <v>L</v>
      </c>
      <c r="J309" t="str">
        <f xml:space="preserve"> VLOOKUP(D309,products!A:D,4,FALSE)</f>
        <v>Make up</v>
      </c>
    </row>
    <row r="310" spans="1:10" x14ac:dyDescent="0.2">
      <c r="A310" s="1">
        <v>309</v>
      </c>
      <c r="B310" s="2">
        <v>42371.636111111111</v>
      </c>
      <c r="C310" s="1">
        <v>2517879</v>
      </c>
      <c r="D310" s="1">
        <v>218002</v>
      </c>
      <c r="E310" s="1">
        <v>1</v>
      </c>
      <c r="F310" s="1">
        <v>20.99</v>
      </c>
      <c r="G310">
        <f t="shared" si="8"/>
        <v>20.99</v>
      </c>
      <c r="H310" t="str">
        <f t="shared" si="9"/>
        <v>Saturday</v>
      </c>
      <c r="I310" t="str">
        <f xml:space="preserve"> VLOOKUP(D310,products!A:D,3,FALSE)</f>
        <v>C</v>
      </c>
      <c r="J310" t="str">
        <f xml:space="preserve"> VLOOKUP(D310,products!A:D,4,FALSE)</f>
        <v>Make up</v>
      </c>
    </row>
    <row r="311" spans="1:10" x14ac:dyDescent="0.2">
      <c r="A311" s="1">
        <v>310</v>
      </c>
      <c r="B311" s="2">
        <v>42371.662499999999</v>
      </c>
      <c r="C311" s="1">
        <v>11589814</v>
      </c>
      <c r="D311" s="1">
        <v>236313</v>
      </c>
      <c r="E311" s="1">
        <v>1</v>
      </c>
      <c r="F311" s="1">
        <v>25.9</v>
      </c>
      <c r="G311">
        <f t="shared" si="8"/>
        <v>25.9</v>
      </c>
      <c r="H311" t="str">
        <f t="shared" si="9"/>
        <v>Saturday</v>
      </c>
      <c r="I311" t="str">
        <f xml:space="preserve"> VLOOKUP(D311,products!A:D,3,FALSE)</f>
        <v>S</v>
      </c>
      <c r="J311" t="str">
        <f xml:space="preserve"> VLOOKUP(D311,products!A:D,4,FALSE)</f>
        <v>Women</v>
      </c>
    </row>
    <row r="312" spans="1:10" x14ac:dyDescent="0.2">
      <c r="A312" s="1">
        <v>310</v>
      </c>
      <c r="B312" s="2">
        <v>42371.662499999999</v>
      </c>
      <c r="C312" s="1">
        <v>11589814</v>
      </c>
      <c r="D312" s="1">
        <v>236631</v>
      </c>
      <c r="E312" s="1">
        <v>1</v>
      </c>
      <c r="F312" s="1">
        <v>0.99</v>
      </c>
      <c r="G312">
        <f t="shared" si="8"/>
        <v>0.99</v>
      </c>
      <c r="H312" t="str">
        <f t="shared" si="9"/>
        <v>Saturday</v>
      </c>
      <c r="I312" t="str">
        <f xml:space="preserve"> VLOOKUP(D312,products!A:D,3,FALSE)</f>
        <v>A</v>
      </c>
      <c r="J312" t="str">
        <f xml:space="preserve"> VLOOKUP(D312,products!A:D,4,FALSE)</f>
        <v>Women</v>
      </c>
    </row>
    <row r="313" spans="1:10" x14ac:dyDescent="0.2">
      <c r="A313" s="1">
        <v>313</v>
      </c>
      <c r="B313" s="2">
        <v>42371.689583333333</v>
      </c>
      <c r="C313" s="1">
        <v>16702377</v>
      </c>
      <c r="D313" s="1">
        <v>227335</v>
      </c>
      <c r="E313" s="1">
        <v>1</v>
      </c>
      <c r="F313" s="1">
        <v>27.99</v>
      </c>
      <c r="G313">
        <f t="shared" si="8"/>
        <v>27.99</v>
      </c>
      <c r="H313" t="str">
        <f t="shared" si="9"/>
        <v>Saturday</v>
      </c>
      <c r="I313" t="str">
        <f xml:space="preserve"> VLOOKUP(D313,products!A:D,3,FALSE)</f>
        <v>C</v>
      </c>
      <c r="J313" t="str">
        <f xml:space="preserve"> VLOOKUP(D313,products!A:D,4,FALSE)</f>
        <v>Women</v>
      </c>
    </row>
    <row r="314" spans="1:10" x14ac:dyDescent="0.2">
      <c r="A314" s="1">
        <v>313</v>
      </c>
      <c r="B314" s="2">
        <v>42371.689583333333</v>
      </c>
      <c r="C314" s="1">
        <v>16702377</v>
      </c>
      <c r="D314" s="1">
        <v>241274</v>
      </c>
      <c r="E314" s="1">
        <v>1</v>
      </c>
      <c r="F314" s="1">
        <v>18.489999999999998</v>
      </c>
      <c r="G314">
        <f t="shared" si="8"/>
        <v>18.489999999999998</v>
      </c>
      <c r="H314" t="str">
        <f t="shared" si="9"/>
        <v>Saturday</v>
      </c>
      <c r="I314" t="str">
        <f xml:space="preserve"> VLOOKUP(D314,products!A:D,3,FALSE)</f>
        <v>S</v>
      </c>
      <c r="J314" t="str">
        <f xml:space="preserve"> VLOOKUP(D314,products!A:D,4,FALSE)</f>
        <v>Women</v>
      </c>
    </row>
    <row r="315" spans="1:10" x14ac:dyDescent="0.2">
      <c r="A315" s="1">
        <v>313</v>
      </c>
      <c r="B315" s="2">
        <v>42371.689583333333</v>
      </c>
      <c r="C315" s="1">
        <v>16702377</v>
      </c>
      <c r="D315" s="1">
        <v>215734505</v>
      </c>
      <c r="E315" s="1">
        <v>1</v>
      </c>
      <c r="F315" s="1">
        <v>13.99</v>
      </c>
      <c r="G315">
        <f t="shared" si="8"/>
        <v>13.99</v>
      </c>
      <c r="H315" t="str">
        <f t="shared" si="9"/>
        <v>Saturday</v>
      </c>
      <c r="I315" t="str">
        <f xml:space="preserve"> VLOOKUP(D315,products!A:D,3,FALSE)</f>
        <v>B</v>
      </c>
      <c r="J315" t="str">
        <f xml:space="preserve"> VLOOKUP(D315,products!A:D,4,FALSE)</f>
        <v>Women</v>
      </c>
    </row>
    <row r="316" spans="1:10" x14ac:dyDescent="0.2">
      <c r="A316" s="1">
        <v>315</v>
      </c>
      <c r="B316" s="2">
        <v>42371.399305555555</v>
      </c>
      <c r="C316" s="1">
        <v>3026338</v>
      </c>
      <c r="D316" s="1">
        <v>227984</v>
      </c>
      <c r="E316" s="1">
        <v>1</v>
      </c>
      <c r="F316" s="1">
        <v>80.989999999999995</v>
      </c>
      <c r="G316">
        <f t="shared" si="8"/>
        <v>80.989999999999995</v>
      </c>
      <c r="H316" t="str">
        <f t="shared" si="9"/>
        <v>Saturday</v>
      </c>
      <c r="I316" t="str">
        <f xml:space="preserve"> VLOOKUP(D316,products!A:D,3,FALSE)</f>
        <v>G</v>
      </c>
      <c r="J316" t="str">
        <f xml:space="preserve"> VLOOKUP(D316,products!A:D,4,FALSE)</f>
        <v>Make up</v>
      </c>
    </row>
    <row r="317" spans="1:10" x14ac:dyDescent="0.2">
      <c r="A317" s="1">
        <v>317</v>
      </c>
      <c r="B317" s="2">
        <v>42371.441666666666</v>
      </c>
      <c r="C317" s="1">
        <v>2131139</v>
      </c>
      <c r="D317" s="1">
        <v>242714</v>
      </c>
      <c r="E317" s="1">
        <v>1</v>
      </c>
      <c r="F317" s="1">
        <v>37.99</v>
      </c>
      <c r="G317">
        <f t="shared" si="8"/>
        <v>37.99</v>
      </c>
      <c r="H317" t="str">
        <f t="shared" si="9"/>
        <v>Saturday</v>
      </c>
      <c r="I317" t="str">
        <f xml:space="preserve"> VLOOKUP(D317,products!A:D,3,FALSE)</f>
        <v>C</v>
      </c>
      <c r="J317" t="str">
        <f xml:space="preserve"> VLOOKUP(D317,products!A:D,4,FALSE)</f>
        <v>Make up</v>
      </c>
    </row>
    <row r="318" spans="1:10" x14ac:dyDescent="0.2">
      <c r="A318" s="1">
        <v>317</v>
      </c>
      <c r="B318" s="2">
        <v>42371.441666666666</v>
      </c>
      <c r="C318" s="1">
        <v>2131139</v>
      </c>
      <c r="D318" s="1">
        <v>273542</v>
      </c>
      <c r="E318" s="1">
        <v>1</v>
      </c>
      <c r="F318" s="1">
        <v>54.99</v>
      </c>
      <c r="G318">
        <f t="shared" si="8"/>
        <v>54.99</v>
      </c>
      <c r="H318" t="str">
        <f t="shared" si="9"/>
        <v>Saturday</v>
      </c>
      <c r="I318" t="str">
        <f xml:space="preserve"> VLOOKUP(D318,products!A:D,3,FALSE)</f>
        <v>C</v>
      </c>
      <c r="J318" t="str">
        <f xml:space="preserve"> VLOOKUP(D318,products!A:D,4,FALSE)</f>
        <v>Make up</v>
      </c>
    </row>
    <row r="319" spans="1:10" x14ac:dyDescent="0.2">
      <c r="A319" s="1">
        <v>317</v>
      </c>
      <c r="B319" s="2">
        <v>42371.441666666666</v>
      </c>
      <c r="C319" s="1">
        <v>2131139</v>
      </c>
      <c r="D319" s="1">
        <v>244824292</v>
      </c>
      <c r="E319" s="1">
        <v>1</v>
      </c>
      <c r="F319" s="1">
        <v>14.99</v>
      </c>
      <c r="G319">
        <f t="shared" si="8"/>
        <v>14.99</v>
      </c>
      <c r="H319" t="str">
        <f t="shared" si="9"/>
        <v>Saturday</v>
      </c>
      <c r="I319" t="str">
        <f xml:space="preserve"> VLOOKUP(D319,products!A:D,3,FALSE)</f>
        <v>A</v>
      </c>
      <c r="J319" t="str">
        <f xml:space="preserve"> VLOOKUP(D319,products!A:D,4,FALSE)</f>
        <v>Accessoires</v>
      </c>
    </row>
    <row r="320" spans="1:10" x14ac:dyDescent="0.2">
      <c r="A320" s="1">
        <v>319</v>
      </c>
      <c r="B320" s="2">
        <v>42371.509722222225</v>
      </c>
      <c r="C320" s="1">
        <v>14834207</v>
      </c>
      <c r="D320" s="1">
        <v>513123</v>
      </c>
      <c r="E320" s="1">
        <v>1</v>
      </c>
      <c r="F320" s="1">
        <v>21.69</v>
      </c>
      <c r="G320">
        <f t="shared" si="8"/>
        <v>21.69</v>
      </c>
      <c r="H320" t="str">
        <f t="shared" si="9"/>
        <v>Saturday</v>
      </c>
      <c r="I320" t="str">
        <f xml:space="preserve"> VLOOKUP(D320,products!A:D,3,FALSE)</f>
        <v>Y</v>
      </c>
      <c r="J320" t="str">
        <f xml:space="preserve"> VLOOKUP(D320,products!A:D,4,FALSE)</f>
        <v>Make up</v>
      </c>
    </row>
    <row r="321" spans="1:10" x14ac:dyDescent="0.2">
      <c r="A321" s="1">
        <v>319</v>
      </c>
      <c r="B321" s="2">
        <v>42371.509722222225</v>
      </c>
      <c r="C321" s="1">
        <v>14834207</v>
      </c>
      <c r="D321" s="1">
        <v>117610061</v>
      </c>
      <c r="E321" s="1">
        <v>1</v>
      </c>
      <c r="F321" s="1">
        <v>88.99</v>
      </c>
      <c r="G321">
        <f t="shared" si="8"/>
        <v>88.99</v>
      </c>
      <c r="H321" t="str">
        <f t="shared" si="9"/>
        <v>Saturday</v>
      </c>
      <c r="I321" t="str">
        <f xml:space="preserve"> VLOOKUP(D321,products!A:D,3,FALSE)</f>
        <v>B</v>
      </c>
      <c r="J321" t="str">
        <f xml:space="preserve"> VLOOKUP(D321,products!A:D,4,FALSE)</f>
        <v>Men</v>
      </c>
    </row>
    <row r="322" spans="1:10" x14ac:dyDescent="0.2">
      <c r="A322" s="1">
        <v>321</v>
      </c>
      <c r="B322" s="2">
        <v>42371.517361111109</v>
      </c>
      <c r="C322" s="1">
        <v>20180528</v>
      </c>
      <c r="D322" s="1">
        <v>257736</v>
      </c>
      <c r="E322" s="1">
        <v>2</v>
      </c>
      <c r="F322" s="1">
        <v>0.75</v>
      </c>
      <c r="G322">
        <f t="shared" si="8"/>
        <v>1.5</v>
      </c>
      <c r="H322" t="str">
        <f t="shared" si="9"/>
        <v>Saturday</v>
      </c>
      <c r="I322" t="str">
        <f xml:space="preserve"> VLOOKUP(D322,products!A:D,3,FALSE)</f>
        <v>A</v>
      </c>
      <c r="J322" t="str">
        <f xml:space="preserve"> VLOOKUP(D322,products!A:D,4,FALSE)</f>
        <v>Accessoires</v>
      </c>
    </row>
    <row r="323" spans="1:10" x14ac:dyDescent="0.2">
      <c r="A323" s="1">
        <v>321</v>
      </c>
      <c r="B323" s="2">
        <v>42371.517361111109</v>
      </c>
      <c r="C323" s="1">
        <v>20180528</v>
      </c>
      <c r="D323" s="1">
        <v>238709479</v>
      </c>
      <c r="E323" s="1">
        <v>1</v>
      </c>
      <c r="F323" s="1">
        <v>9.99</v>
      </c>
      <c r="G323">
        <f t="shared" ref="G323:G386" si="10" xml:space="preserve"> E323*F323</f>
        <v>9.99</v>
      </c>
      <c r="H323" t="str">
        <f t="shared" ref="H323:H386" si="11" xml:space="preserve"> TEXT(B323,"dddd")</f>
        <v>Saturday</v>
      </c>
      <c r="I323" t="str">
        <f xml:space="preserve"> VLOOKUP(D323,products!A:D,3,FALSE)</f>
        <v>A</v>
      </c>
      <c r="J323" t="str">
        <f xml:space="preserve"> VLOOKUP(D323,products!A:D,4,FALSE)</f>
        <v>Women</v>
      </c>
    </row>
    <row r="324" spans="1:10" x14ac:dyDescent="0.2">
      <c r="A324" s="1">
        <v>323</v>
      </c>
      <c r="B324" s="2">
        <v>42371.553472222222</v>
      </c>
      <c r="C324" s="1">
        <v>17951146</v>
      </c>
      <c r="D324" s="1">
        <v>30317178</v>
      </c>
      <c r="E324" s="1">
        <v>1</v>
      </c>
      <c r="F324" s="1">
        <v>25.99</v>
      </c>
      <c r="G324">
        <f t="shared" si="10"/>
        <v>25.99</v>
      </c>
      <c r="H324" t="str">
        <f t="shared" si="11"/>
        <v>Saturday</v>
      </c>
      <c r="I324" t="str">
        <f xml:space="preserve"> VLOOKUP(D324,products!A:D,3,FALSE)</f>
        <v>C</v>
      </c>
      <c r="J324" t="str">
        <f xml:space="preserve"> VLOOKUP(D324,products!A:D,4,FALSE)</f>
        <v>Make up</v>
      </c>
    </row>
    <row r="325" spans="1:10" x14ac:dyDescent="0.2">
      <c r="A325" s="1">
        <v>323</v>
      </c>
      <c r="B325" s="2">
        <v>42371.553472222222</v>
      </c>
      <c r="C325" s="1">
        <v>17951146</v>
      </c>
      <c r="D325" s="1">
        <v>171339023</v>
      </c>
      <c r="E325" s="1">
        <v>1</v>
      </c>
      <c r="F325" s="1">
        <v>2.4900000000000002</v>
      </c>
      <c r="G325">
        <f t="shared" si="10"/>
        <v>2.4900000000000002</v>
      </c>
      <c r="H325" t="str">
        <f t="shared" si="11"/>
        <v>Saturday</v>
      </c>
      <c r="I325" t="str">
        <f xml:space="preserve"> VLOOKUP(D325,products!A:D,3,FALSE)</f>
        <v>A</v>
      </c>
      <c r="J325" t="str">
        <f xml:space="preserve"> VLOOKUP(D325,products!A:D,4,FALSE)</f>
        <v>Make up</v>
      </c>
    </row>
    <row r="326" spans="1:10" x14ac:dyDescent="0.2">
      <c r="A326" s="1">
        <v>326</v>
      </c>
      <c r="B326" s="2">
        <v>42371.572222222225</v>
      </c>
      <c r="C326" s="1">
        <v>3084229</v>
      </c>
      <c r="D326" s="1">
        <v>424682</v>
      </c>
      <c r="E326" s="1">
        <v>1</v>
      </c>
      <c r="F326" s="1">
        <v>22.39</v>
      </c>
      <c r="G326">
        <f t="shared" si="10"/>
        <v>22.39</v>
      </c>
      <c r="H326" t="str">
        <f t="shared" si="11"/>
        <v>Saturday</v>
      </c>
      <c r="I326" t="str">
        <f xml:space="preserve"> VLOOKUP(D326,products!A:D,3,FALSE)</f>
        <v>C</v>
      </c>
      <c r="J326" t="str">
        <f xml:space="preserve"> VLOOKUP(D326,products!A:D,4,FALSE)</f>
        <v>Women</v>
      </c>
    </row>
    <row r="327" spans="1:10" x14ac:dyDescent="0.2">
      <c r="A327" s="1">
        <v>326</v>
      </c>
      <c r="B327" s="2">
        <v>42371.572222222225</v>
      </c>
      <c r="C327" s="1">
        <v>3084229</v>
      </c>
      <c r="D327" s="1">
        <v>242812090</v>
      </c>
      <c r="E327" s="1">
        <v>1</v>
      </c>
      <c r="F327" s="1">
        <v>9.99</v>
      </c>
      <c r="G327">
        <f t="shared" si="10"/>
        <v>9.99</v>
      </c>
      <c r="H327" t="str">
        <f t="shared" si="11"/>
        <v>Saturday</v>
      </c>
      <c r="I327" t="str">
        <f xml:space="preserve"> VLOOKUP(D327,products!A:D,3,FALSE)</f>
        <v>A</v>
      </c>
      <c r="J327" t="str">
        <f xml:space="preserve"> VLOOKUP(D327,products!A:D,4,FALSE)</f>
        <v>Women</v>
      </c>
    </row>
    <row r="328" spans="1:10" x14ac:dyDescent="0.2">
      <c r="A328" s="1">
        <v>326</v>
      </c>
      <c r="B328" s="2">
        <v>42371.572222222225</v>
      </c>
      <c r="C328" s="1">
        <v>3084229</v>
      </c>
      <c r="D328" s="1">
        <v>242812096</v>
      </c>
      <c r="E328" s="1">
        <v>1</v>
      </c>
      <c r="F328" s="1">
        <v>9.99</v>
      </c>
      <c r="G328">
        <f t="shared" si="10"/>
        <v>9.99</v>
      </c>
      <c r="H328" t="str">
        <f t="shared" si="11"/>
        <v>Saturday</v>
      </c>
      <c r="I328" t="str">
        <f xml:space="preserve"> VLOOKUP(D328,products!A:D,3,FALSE)</f>
        <v>A</v>
      </c>
      <c r="J328" t="str">
        <f xml:space="preserve"> VLOOKUP(D328,products!A:D,4,FALSE)</f>
        <v>Women</v>
      </c>
    </row>
    <row r="329" spans="1:10" x14ac:dyDescent="0.2">
      <c r="A329" s="1">
        <v>328</v>
      </c>
      <c r="B329" s="2">
        <v>42371.595138888886</v>
      </c>
      <c r="C329" s="1">
        <v>2529742</v>
      </c>
      <c r="D329" s="1">
        <v>267553</v>
      </c>
      <c r="E329" s="1">
        <v>1</v>
      </c>
      <c r="F329" s="1">
        <v>37.99</v>
      </c>
      <c r="G329">
        <f t="shared" si="10"/>
        <v>37.99</v>
      </c>
      <c r="H329" t="str">
        <f t="shared" si="11"/>
        <v>Saturday</v>
      </c>
      <c r="I329" t="str">
        <f xml:space="preserve"> VLOOKUP(D329,products!A:D,3,FALSE)</f>
        <v>Y</v>
      </c>
      <c r="J329" t="str">
        <f xml:space="preserve"> VLOOKUP(D329,products!A:D,4,FALSE)</f>
        <v>Make up</v>
      </c>
    </row>
    <row r="330" spans="1:10" x14ac:dyDescent="0.2">
      <c r="A330" s="1">
        <v>329</v>
      </c>
      <c r="B330" s="2">
        <v>42371.615972222222</v>
      </c>
      <c r="C330" s="1">
        <v>9484574</v>
      </c>
      <c r="D330" s="1">
        <v>244138592</v>
      </c>
      <c r="E330" s="1">
        <v>1</v>
      </c>
      <c r="F330" s="1">
        <v>2.99</v>
      </c>
      <c r="G330">
        <f t="shared" si="10"/>
        <v>2.99</v>
      </c>
      <c r="H330" t="str">
        <f t="shared" si="11"/>
        <v>Saturday</v>
      </c>
      <c r="I330" t="str">
        <f xml:space="preserve"> VLOOKUP(D330,products!A:D,3,FALSE)</f>
        <v>M</v>
      </c>
      <c r="J330" t="str">
        <f xml:space="preserve"> VLOOKUP(D330,products!A:D,4,FALSE)</f>
        <v>Make up</v>
      </c>
    </row>
    <row r="331" spans="1:10" x14ac:dyDescent="0.2">
      <c r="A331" s="1">
        <v>330</v>
      </c>
      <c r="B331" s="2">
        <v>42371.630555555559</v>
      </c>
      <c r="C331" s="1">
        <v>8438917</v>
      </c>
      <c r="D331" s="1">
        <v>247343</v>
      </c>
      <c r="E331" s="1">
        <v>1</v>
      </c>
      <c r="F331" s="1">
        <v>22.99</v>
      </c>
      <c r="G331">
        <f t="shared" si="10"/>
        <v>22.99</v>
      </c>
      <c r="H331" t="str">
        <f t="shared" si="11"/>
        <v>Saturday</v>
      </c>
      <c r="I331" t="str">
        <f xml:space="preserve"> VLOOKUP(D331,products!A:D,3,FALSE)</f>
        <v>L</v>
      </c>
      <c r="J331" t="str">
        <f xml:space="preserve"> VLOOKUP(D331,products!A:D,4,FALSE)</f>
        <v>Make up</v>
      </c>
    </row>
    <row r="332" spans="1:10" x14ac:dyDescent="0.2">
      <c r="A332" s="1">
        <v>331</v>
      </c>
      <c r="B332" s="2">
        <v>42371.659722222219</v>
      </c>
      <c r="C332" s="1">
        <v>19278093</v>
      </c>
      <c r="D332" s="1">
        <v>388068</v>
      </c>
      <c r="E332" s="1">
        <v>1</v>
      </c>
      <c r="F332" s="1">
        <v>4.9000000000000004</v>
      </c>
      <c r="G332">
        <f t="shared" si="10"/>
        <v>4.9000000000000004</v>
      </c>
      <c r="H332" t="str">
        <f t="shared" si="11"/>
        <v>Saturday</v>
      </c>
      <c r="I332" t="str">
        <f xml:space="preserve"> VLOOKUP(D332,products!A:D,3,FALSE)</f>
        <v>M</v>
      </c>
      <c r="J332" t="str">
        <f xml:space="preserve"> VLOOKUP(D332,products!A:D,4,FALSE)</f>
        <v>Make up</v>
      </c>
    </row>
    <row r="333" spans="1:10" x14ac:dyDescent="0.2">
      <c r="A333" s="1">
        <v>331</v>
      </c>
      <c r="B333" s="2">
        <v>42371.659722222219</v>
      </c>
      <c r="C333" s="1">
        <v>19278093</v>
      </c>
      <c r="D333" s="1">
        <v>413879</v>
      </c>
      <c r="E333" s="1">
        <v>1</v>
      </c>
      <c r="F333" s="1">
        <v>6.9</v>
      </c>
      <c r="G333">
        <f t="shared" si="10"/>
        <v>6.9</v>
      </c>
      <c r="H333" t="str">
        <f t="shared" si="11"/>
        <v>Saturday</v>
      </c>
      <c r="I333" t="str">
        <f xml:space="preserve"> VLOOKUP(D333,products!A:D,3,FALSE)</f>
        <v>M</v>
      </c>
      <c r="J333" t="str">
        <f xml:space="preserve"> VLOOKUP(D333,products!A:D,4,FALSE)</f>
        <v>Make up</v>
      </c>
    </row>
    <row r="334" spans="1:10" x14ac:dyDescent="0.2">
      <c r="A334" s="1">
        <v>333</v>
      </c>
      <c r="B334" s="2">
        <v>42371.681250000001</v>
      </c>
      <c r="C334" s="1">
        <v>13965623</v>
      </c>
      <c r="D334" s="1">
        <v>285324</v>
      </c>
      <c r="E334" s="1">
        <v>1</v>
      </c>
      <c r="F334" s="1">
        <v>45.99</v>
      </c>
      <c r="G334">
        <f t="shared" si="10"/>
        <v>45.99</v>
      </c>
      <c r="H334" t="str">
        <f t="shared" si="11"/>
        <v>Saturday</v>
      </c>
      <c r="I334" t="str">
        <f xml:space="preserve"> VLOOKUP(D334,products!A:D,3,FALSE)</f>
        <v>A</v>
      </c>
      <c r="J334" t="str">
        <f xml:space="preserve"> VLOOKUP(D334,products!A:D,4,FALSE)</f>
        <v>Women</v>
      </c>
    </row>
    <row r="335" spans="1:10" x14ac:dyDescent="0.2">
      <c r="A335" s="1">
        <v>335</v>
      </c>
      <c r="B335" s="2">
        <v>42371.416666666664</v>
      </c>
      <c r="C335" s="1">
        <v>15584607</v>
      </c>
      <c r="D335" s="1">
        <v>256704</v>
      </c>
      <c r="E335" s="1">
        <v>1</v>
      </c>
      <c r="F335" s="1">
        <v>31.99</v>
      </c>
      <c r="G335">
        <f t="shared" si="10"/>
        <v>31.99</v>
      </c>
      <c r="H335" t="str">
        <f t="shared" si="11"/>
        <v>Saturday</v>
      </c>
      <c r="I335" t="str">
        <f xml:space="preserve"> VLOOKUP(D335,products!A:D,3,FALSE)</f>
        <v>C</v>
      </c>
      <c r="J335" t="str">
        <f xml:space="preserve"> VLOOKUP(D335,products!A:D,4,FALSE)</f>
        <v>Women</v>
      </c>
    </row>
    <row r="336" spans="1:10" x14ac:dyDescent="0.2">
      <c r="A336" s="1">
        <v>335</v>
      </c>
      <c r="B336" s="2">
        <v>42371.416666666664</v>
      </c>
      <c r="C336" s="1">
        <v>15584607</v>
      </c>
      <c r="D336" s="1">
        <v>266444</v>
      </c>
      <c r="E336" s="1">
        <v>2</v>
      </c>
      <c r="F336" s="1">
        <v>31.99</v>
      </c>
      <c r="G336">
        <f t="shared" si="10"/>
        <v>63.98</v>
      </c>
      <c r="H336" t="str">
        <f t="shared" si="11"/>
        <v>Saturday</v>
      </c>
      <c r="I336" t="str">
        <f xml:space="preserve"> VLOOKUP(D336,products!A:D,3,FALSE)</f>
        <v>L</v>
      </c>
      <c r="J336" t="str">
        <f xml:space="preserve"> VLOOKUP(D336,products!A:D,4,FALSE)</f>
        <v>Make up</v>
      </c>
    </row>
    <row r="337" spans="1:10" x14ac:dyDescent="0.2">
      <c r="A337" s="1">
        <v>335</v>
      </c>
      <c r="B337" s="2">
        <v>42371.416666666664</v>
      </c>
      <c r="C337" s="1">
        <v>15584607</v>
      </c>
      <c r="D337" s="1">
        <v>284935</v>
      </c>
      <c r="E337" s="1">
        <v>1</v>
      </c>
      <c r="F337" s="1">
        <v>35.99</v>
      </c>
      <c r="G337">
        <f t="shared" si="10"/>
        <v>35.99</v>
      </c>
      <c r="H337" t="str">
        <f t="shared" si="11"/>
        <v>Saturday</v>
      </c>
      <c r="I337" t="str">
        <f xml:space="preserve"> VLOOKUP(D337,products!A:D,3,FALSE)</f>
        <v>C</v>
      </c>
      <c r="J337" t="str">
        <f xml:space="preserve"> VLOOKUP(D337,products!A:D,4,FALSE)</f>
        <v>Women</v>
      </c>
    </row>
    <row r="338" spans="1:10" x14ac:dyDescent="0.2">
      <c r="A338" s="1">
        <v>335</v>
      </c>
      <c r="B338" s="2">
        <v>42371.416666666664</v>
      </c>
      <c r="C338" s="1">
        <v>15584607</v>
      </c>
      <c r="D338" s="1">
        <v>287965</v>
      </c>
      <c r="E338" s="1">
        <v>1</v>
      </c>
      <c r="F338" s="1">
        <v>107.95</v>
      </c>
      <c r="G338">
        <f t="shared" si="10"/>
        <v>107.95</v>
      </c>
      <c r="H338" t="str">
        <f t="shared" si="11"/>
        <v>Saturday</v>
      </c>
      <c r="I338" t="str">
        <f xml:space="preserve"> VLOOKUP(D338,products!A:D,3,FALSE)</f>
        <v>C</v>
      </c>
      <c r="J338" t="str">
        <f xml:space="preserve"> VLOOKUP(D338,products!A:D,4,FALSE)</f>
        <v>Women</v>
      </c>
    </row>
    <row r="339" spans="1:10" x14ac:dyDescent="0.2">
      <c r="A339" s="1">
        <v>338</v>
      </c>
      <c r="B339" s="2">
        <v>42371.490972222222</v>
      </c>
      <c r="C339" s="1">
        <v>12796179</v>
      </c>
      <c r="D339" s="1">
        <v>96838902</v>
      </c>
      <c r="E339" s="1">
        <v>1</v>
      </c>
      <c r="F339" s="1">
        <v>50.99</v>
      </c>
      <c r="G339">
        <f t="shared" si="10"/>
        <v>50.99</v>
      </c>
      <c r="H339" t="str">
        <f t="shared" si="11"/>
        <v>Saturday</v>
      </c>
      <c r="I339" t="str">
        <f xml:space="preserve"> VLOOKUP(D339,products!A:D,3,FALSE)</f>
        <v>C</v>
      </c>
      <c r="J339" t="str">
        <f xml:space="preserve"> VLOOKUP(D339,products!A:D,4,FALSE)</f>
        <v>Women</v>
      </c>
    </row>
    <row r="340" spans="1:10" x14ac:dyDescent="0.2">
      <c r="A340" s="1">
        <v>339</v>
      </c>
      <c r="B340" s="2">
        <v>42371.571527777778</v>
      </c>
      <c r="C340" s="1">
        <v>10950928</v>
      </c>
      <c r="D340" s="1">
        <v>249632</v>
      </c>
      <c r="E340" s="1">
        <v>1</v>
      </c>
      <c r="F340" s="1">
        <v>5.9</v>
      </c>
      <c r="G340">
        <f t="shared" si="10"/>
        <v>5.9</v>
      </c>
      <c r="H340" t="str">
        <f t="shared" si="11"/>
        <v>Saturday</v>
      </c>
      <c r="I340" t="str">
        <f xml:space="preserve"> VLOOKUP(D340,products!A:D,3,FALSE)</f>
        <v>M</v>
      </c>
      <c r="J340" t="str">
        <f xml:space="preserve"> VLOOKUP(D340,products!A:D,4,FALSE)</f>
        <v>Accessoires</v>
      </c>
    </row>
    <row r="341" spans="1:10" x14ac:dyDescent="0.2">
      <c r="A341" s="1">
        <v>340</v>
      </c>
      <c r="B341" s="2">
        <v>42371.578472222223</v>
      </c>
      <c r="C341" s="1">
        <v>13549492</v>
      </c>
      <c r="D341" s="1">
        <v>287744</v>
      </c>
      <c r="E341" s="1">
        <v>1</v>
      </c>
      <c r="F341" s="1">
        <v>21.99</v>
      </c>
      <c r="G341">
        <f t="shared" si="10"/>
        <v>21.99</v>
      </c>
      <c r="H341" t="str">
        <f t="shared" si="11"/>
        <v>Saturday</v>
      </c>
      <c r="I341" t="str">
        <f xml:space="preserve"> VLOOKUP(D341,products!A:D,3,FALSE)</f>
        <v>C</v>
      </c>
      <c r="J341" t="str">
        <f xml:space="preserve"> VLOOKUP(D341,products!A:D,4,FALSE)</f>
        <v>Men</v>
      </c>
    </row>
    <row r="342" spans="1:10" x14ac:dyDescent="0.2">
      <c r="A342" s="1">
        <v>341</v>
      </c>
      <c r="B342" s="2">
        <v>42371.626388888886</v>
      </c>
      <c r="C342" s="1">
        <v>8536130</v>
      </c>
      <c r="D342" s="1">
        <v>235265</v>
      </c>
      <c r="E342" s="1">
        <v>1</v>
      </c>
      <c r="F342" s="1">
        <v>26.9</v>
      </c>
      <c r="G342">
        <f t="shared" si="10"/>
        <v>26.9</v>
      </c>
      <c r="H342" t="str">
        <f t="shared" si="11"/>
        <v>Saturday</v>
      </c>
      <c r="I342" t="str">
        <f xml:space="preserve"> VLOOKUP(D342,products!A:D,3,FALSE)</f>
        <v>S</v>
      </c>
      <c r="J342" t="str">
        <f xml:space="preserve"> VLOOKUP(D342,products!A:D,4,FALSE)</f>
        <v>Women</v>
      </c>
    </row>
    <row r="343" spans="1:10" x14ac:dyDescent="0.2">
      <c r="A343" s="1">
        <v>341</v>
      </c>
      <c r="B343" s="2">
        <v>42371.626388888886</v>
      </c>
      <c r="C343" s="1">
        <v>8536130</v>
      </c>
      <c r="D343" s="1">
        <v>262749</v>
      </c>
      <c r="E343" s="1">
        <v>1</v>
      </c>
      <c r="F343" s="1">
        <v>25.9</v>
      </c>
      <c r="G343">
        <f t="shared" si="10"/>
        <v>25.9</v>
      </c>
      <c r="H343" t="str">
        <f t="shared" si="11"/>
        <v>Saturday</v>
      </c>
      <c r="I343" t="str">
        <f xml:space="preserve"> VLOOKUP(D343,products!A:D,3,FALSE)</f>
        <v>S</v>
      </c>
      <c r="J343" t="str">
        <f xml:space="preserve"> VLOOKUP(D343,products!A:D,4,FALSE)</f>
        <v>Women</v>
      </c>
    </row>
    <row r="344" spans="1:10" x14ac:dyDescent="0.2">
      <c r="A344" s="1">
        <v>343</v>
      </c>
      <c r="B344" s="2">
        <v>42371.643055555556</v>
      </c>
      <c r="C344" s="1">
        <v>1629659</v>
      </c>
      <c r="D344" s="1">
        <v>30317179</v>
      </c>
      <c r="E344" s="1">
        <v>1</v>
      </c>
      <c r="F344" s="1">
        <v>35.49</v>
      </c>
      <c r="G344">
        <f t="shared" si="10"/>
        <v>35.49</v>
      </c>
      <c r="H344" t="str">
        <f t="shared" si="11"/>
        <v>Saturday</v>
      </c>
      <c r="I344" t="str">
        <f xml:space="preserve"> VLOOKUP(D344,products!A:D,3,FALSE)</f>
        <v>C</v>
      </c>
      <c r="J344" t="str">
        <f xml:space="preserve"> VLOOKUP(D344,products!A:D,4,FALSE)</f>
        <v>Women</v>
      </c>
    </row>
    <row r="345" spans="1:10" x14ac:dyDescent="0.2">
      <c r="A345" s="1">
        <v>345</v>
      </c>
      <c r="B345" s="2">
        <v>42371.65347222222</v>
      </c>
      <c r="C345" s="1">
        <v>13109862</v>
      </c>
      <c r="D345" s="1">
        <v>228847</v>
      </c>
      <c r="E345" s="1">
        <v>1</v>
      </c>
      <c r="F345" s="1">
        <v>24.99</v>
      </c>
      <c r="G345">
        <f t="shared" si="10"/>
        <v>24.99</v>
      </c>
      <c r="H345" t="str">
        <f t="shared" si="11"/>
        <v>Saturday</v>
      </c>
      <c r="I345" t="str">
        <f xml:space="preserve"> VLOOKUP(D345,products!A:D,3,FALSE)</f>
        <v>L</v>
      </c>
      <c r="J345" t="str">
        <f xml:space="preserve"> VLOOKUP(D345,products!A:D,4,FALSE)</f>
        <v>Make up</v>
      </c>
    </row>
    <row r="346" spans="1:10" x14ac:dyDescent="0.2">
      <c r="A346" s="1">
        <v>345</v>
      </c>
      <c r="B346" s="2">
        <v>42371.65347222222</v>
      </c>
      <c r="C346" s="1">
        <v>13109862</v>
      </c>
      <c r="D346" s="1">
        <v>229685</v>
      </c>
      <c r="E346" s="1">
        <v>1</v>
      </c>
      <c r="F346" s="1">
        <v>34.99</v>
      </c>
      <c r="G346">
        <f t="shared" si="10"/>
        <v>34.99</v>
      </c>
      <c r="H346" t="str">
        <f t="shared" si="11"/>
        <v>Saturday</v>
      </c>
      <c r="I346" t="str">
        <f xml:space="preserve"> VLOOKUP(D346,products!A:D,3,FALSE)</f>
        <v>C</v>
      </c>
      <c r="J346" t="str">
        <f xml:space="preserve"> VLOOKUP(D346,products!A:D,4,FALSE)</f>
        <v>Make up</v>
      </c>
    </row>
    <row r="347" spans="1:10" x14ac:dyDescent="0.2">
      <c r="A347" s="1">
        <v>345</v>
      </c>
      <c r="B347" s="2">
        <v>42371.65347222222</v>
      </c>
      <c r="C347" s="1">
        <v>13109862</v>
      </c>
      <c r="D347" s="1">
        <v>254183</v>
      </c>
      <c r="E347" s="1">
        <v>1</v>
      </c>
      <c r="F347" s="1">
        <v>45.99</v>
      </c>
      <c r="G347">
        <f t="shared" si="10"/>
        <v>45.99</v>
      </c>
      <c r="H347" t="str">
        <f t="shared" si="11"/>
        <v>Saturday</v>
      </c>
      <c r="I347" t="str">
        <f xml:space="preserve"> VLOOKUP(D347,products!A:D,3,FALSE)</f>
        <v>L</v>
      </c>
      <c r="J347" t="str">
        <f xml:space="preserve"> VLOOKUP(D347,products!A:D,4,FALSE)</f>
        <v>Make up</v>
      </c>
    </row>
    <row r="348" spans="1:10" x14ac:dyDescent="0.2">
      <c r="A348" s="1">
        <v>345</v>
      </c>
      <c r="B348" s="2">
        <v>42371.65347222222</v>
      </c>
      <c r="C348" s="1">
        <v>13109862</v>
      </c>
      <c r="D348" s="1">
        <v>273877</v>
      </c>
      <c r="E348" s="1">
        <v>1</v>
      </c>
      <c r="F348" s="1">
        <v>30.99</v>
      </c>
      <c r="G348">
        <f t="shared" si="10"/>
        <v>30.99</v>
      </c>
      <c r="H348" t="str">
        <f t="shared" si="11"/>
        <v>Saturday</v>
      </c>
      <c r="I348" t="str">
        <f xml:space="preserve"> VLOOKUP(D348,products!A:D,3,FALSE)</f>
        <v>E</v>
      </c>
      <c r="J348" t="str">
        <f xml:space="preserve"> VLOOKUP(D348,products!A:D,4,FALSE)</f>
        <v>Make up</v>
      </c>
    </row>
    <row r="349" spans="1:10" x14ac:dyDescent="0.2">
      <c r="A349" s="1">
        <v>348</v>
      </c>
      <c r="B349" s="2">
        <v>42371.379861111112</v>
      </c>
      <c r="C349" s="1">
        <v>3230962</v>
      </c>
      <c r="D349" s="1">
        <v>250504</v>
      </c>
      <c r="E349" s="1">
        <v>1</v>
      </c>
      <c r="F349" s="1">
        <v>4.75</v>
      </c>
      <c r="G349">
        <f t="shared" si="10"/>
        <v>4.75</v>
      </c>
      <c r="H349" t="str">
        <f t="shared" si="11"/>
        <v>Saturday</v>
      </c>
      <c r="I349" t="str">
        <f xml:space="preserve"> VLOOKUP(D349,products!A:D,3,FALSE)</f>
        <v>M</v>
      </c>
      <c r="J349" t="str">
        <f xml:space="preserve"> VLOOKUP(D349,products!A:D,4,FALSE)</f>
        <v>Women</v>
      </c>
    </row>
    <row r="350" spans="1:10" x14ac:dyDescent="0.2">
      <c r="A350" s="1">
        <v>348</v>
      </c>
      <c r="B350" s="2">
        <v>42371.379861111112</v>
      </c>
      <c r="C350" s="1">
        <v>3230962</v>
      </c>
      <c r="D350" s="1">
        <v>263778</v>
      </c>
      <c r="E350" s="1">
        <v>1</v>
      </c>
      <c r="F350" s="1">
        <v>7.45</v>
      </c>
      <c r="G350">
        <f t="shared" si="10"/>
        <v>7.45</v>
      </c>
      <c r="H350" t="str">
        <f t="shared" si="11"/>
        <v>Saturday</v>
      </c>
      <c r="I350" t="str">
        <f xml:space="preserve"> VLOOKUP(D350,products!A:D,3,FALSE)</f>
        <v>M</v>
      </c>
      <c r="J350" t="str">
        <f xml:space="preserve"> VLOOKUP(D350,products!A:D,4,FALSE)</f>
        <v>Women</v>
      </c>
    </row>
    <row r="351" spans="1:10" x14ac:dyDescent="0.2">
      <c r="A351" s="1">
        <v>350</v>
      </c>
      <c r="B351" s="2">
        <v>42371.381249999999</v>
      </c>
      <c r="C351" s="1">
        <v>3230962</v>
      </c>
      <c r="D351" s="1">
        <v>138262084</v>
      </c>
      <c r="E351" s="1">
        <v>1</v>
      </c>
      <c r="F351" s="1">
        <v>9.99</v>
      </c>
      <c r="G351">
        <f t="shared" si="10"/>
        <v>9.99</v>
      </c>
      <c r="H351" t="str">
        <f t="shared" si="11"/>
        <v>Saturday</v>
      </c>
      <c r="I351" t="str">
        <f xml:space="preserve"> VLOOKUP(D351,products!A:D,3,FALSE)</f>
        <v>A</v>
      </c>
      <c r="J351" t="str">
        <f xml:space="preserve"> VLOOKUP(D351,products!A:D,4,FALSE)</f>
        <v>Women</v>
      </c>
    </row>
    <row r="352" spans="1:10" x14ac:dyDescent="0.2">
      <c r="A352" s="1">
        <v>351</v>
      </c>
      <c r="B352" s="2">
        <v>42371.400694444441</v>
      </c>
      <c r="C352" s="1">
        <v>2946935</v>
      </c>
      <c r="D352" s="1">
        <v>233930</v>
      </c>
      <c r="E352" s="1">
        <v>1</v>
      </c>
      <c r="F352" s="1">
        <v>106.95</v>
      </c>
      <c r="G352">
        <f t="shared" si="10"/>
        <v>106.95</v>
      </c>
      <c r="H352" t="str">
        <f t="shared" si="11"/>
        <v>Saturday</v>
      </c>
      <c r="I352" t="str">
        <f xml:space="preserve"> VLOOKUP(D352,products!A:D,3,FALSE)</f>
        <v>C</v>
      </c>
      <c r="J352" t="str">
        <f xml:space="preserve"> VLOOKUP(D352,products!A:D,4,FALSE)</f>
        <v>Women</v>
      </c>
    </row>
    <row r="353" spans="1:10" x14ac:dyDescent="0.2">
      <c r="A353" s="1">
        <v>352</v>
      </c>
      <c r="B353" s="2">
        <v>42371.439583333333</v>
      </c>
      <c r="C353" s="1">
        <v>12719635</v>
      </c>
      <c r="D353" s="1">
        <v>233238</v>
      </c>
      <c r="E353" s="1">
        <v>1</v>
      </c>
      <c r="F353" s="1">
        <v>30.99</v>
      </c>
      <c r="G353">
        <f t="shared" si="10"/>
        <v>30.99</v>
      </c>
      <c r="H353" t="str">
        <f t="shared" si="11"/>
        <v>Saturday</v>
      </c>
      <c r="I353" t="str">
        <f xml:space="preserve"> VLOOKUP(D353,products!A:D,3,FALSE)</f>
        <v>Y</v>
      </c>
      <c r="J353" t="str">
        <f xml:space="preserve"> VLOOKUP(D353,products!A:D,4,FALSE)</f>
        <v>Make up</v>
      </c>
    </row>
    <row r="354" spans="1:10" x14ac:dyDescent="0.2">
      <c r="A354" s="1">
        <v>353</v>
      </c>
      <c r="B354" s="2">
        <v>42371.451388888891</v>
      </c>
      <c r="C354" s="1">
        <v>9900804</v>
      </c>
      <c r="D354" s="1">
        <v>214422</v>
      </c>
      <c r="E354" s="1">
        <v>1</v>
      </c>
      <c r="F354" s="1">
        <v>34.99</v>
      </c>
      <c r="G354">
        <f t="shared" si="10"/>
        <v>34.99</v>
      </c>
      <c r="H354" t="str">
        <f t="shared" si="11"/>
        <v>Saturday</v>
      </c>
      <c r="I354" t="str">
        <f xml:space="preserve"> VLOOKUP(D354,products!A:D,3,FALSE)</f>
        <v>C</v>
      </c>
      <c r="J354" t="str">
        <f xml:space="preserve"> VLOOKUP(D354,products!A:D,4,FALSE)</f>
        <v>Women</v>
      </c>
    </row>
    <row r="355" spans="1:10" x14ac:dyDescent="0.2">
      <c r="A355" s="1">
        <v>354</v>
      </c>
      <c r="B355" s="2">
        <v>42371.463888888888</v>
      </c>
      <c r="C355" s="1">
        <v>3364607</v>
      </c>
      <c r="D355" s="1">
        <v>180413875</v>
      </c>
      <c r="E355" s="1">
        <v>1</v>
      </c>
      <c r="F355" s="1">
        <v>9.99</v>
      </c>
      <c r="G355">
        <f t="shared" si="10"/>
        <v>9.99</v>
      </c>
      <c r="H355" t="str">
        <f t="shared" si="11"/>
        <v>Saturday</v>
      </c>
      <c r="I355" t="str">
        <f xml:space="preserve"> VLOOKUP(D355,products!A:D,3,FALSE)</f>
        <v>A</v>
      </c>
      <c r="J355" t="str">
        <f xml:space="preserve"> VLOOKUP(D355,products!A:D,4,FALSE)</f>
        <v>Women</v>
      </c>
    </row>
    <row r="356" spans="1:10" x14ac:dyDescent="0.2">
      <c r="A356" s="1">
        <v>355</v>
      </c>
      <c r="B356" s="2">
        <v>42371.469444444447</v>
      </c>
      <c r="C356" s="1">
        <v>20478224</v>
      </c>
      <c r="D356" s="1">
        <v>9937796</v>
      </c>
      <c r="E356" s="1">
        <v>1</v>
      </c>
      <c r="F356" s="1">
        <v>10.9</v>
      </c>
      <c r="G356">
        <f t="shared" si="10"/>
        <v>10.9</v>
      </c>
      <c r="H356" t="str">
        <f t="shared" si="11"/>
        <v>Saturday</v>
      </c>
      <c r="I356" t="str">
        <f xml:space="preserve"> VLOOKUP(D356,products!A:D,3,FALSE)</f>
        <v>M</v>
      </c>
      <c r="J356" t="str">
        <f xml:space="preserve"> VLOOKUP(D356,products!A:D,4,FALSE)</f>
        <v>Make up</v>
      </c>
    </row>
    <row r="357" spans="1:10" x14ac:dyDescent="0.2">
      <c r="A357" s="1">
        <v>357</v>
      </c>
      <c r="B357" s="2">
        <v>42371.484027777777</v>
      </c>
      <c r="C357" s="1">
        <v>13304674</v>
      </c>
      <c r="D357" s="1">
        <v>225501</v>
      </c>
      <c r="E357" s="1">
        <v>1</v>
      </c>
      <c r="F357" s="1">
        <v>30.99</v>
      </c>
      <c r="G357">
        <f t="shared" si="10"/>
        <v>30.99</v>
      </c>
      <c r="H357" t="str">
        <f t="shared" si="11"/>
        <v>Saturday</v>
      </c>
      <c r="I357" t="str">
        <f xml:space="preserve"> VLOOKUP(D357,products!A:D,3,FALSE)</f>
        <v>B</v>
      </c>
      <c r="J357" t="str">
        <f xml:space="preserve"> VLOOKUP(D357,products!A:D,4,FALSE)</f>
        <v>Women</v>
      </c>
    </row>
    <row r="358" spans="1:10" x14ac:dyDescent="0.2">
      <c r="A358" s="1">
        <v>357</v>
      </c>
      <c r="B358" s="2">
        <v>42371.484027777777</v>
      </c>
      <c r="C358" s="1">
        <v>13304674</v>
      </c>
      <c r="D358" s="1">
        <v>237062</v>
      </c>
      <c r="E358" s="1">
        <v>1</v>
      </c>
      <c r="F358" s="1">
        <v>77.989999999999995</v>
      </c>
      <c r="G358">
        <f t="shared" si="10"/>
        <v>77.989999999999995</v>
      </c>
      <c r="H358" t="str">
        <f t="shared" si="11"/>
        <v>Saturday</v>
      </c>
      <c r="I358" t="str">
        <f xml:space="preserve"> VLOOKUP(D358,products!A:D,3,FALSE)</f>
        <v>V</v>
      </c>
      <c r="J358" t="str">
        <f xml:space="preserve"> VLOOKUP(D358,products!A:D,4,FALSE)</f>
        <v>Men</v>
      </c>
    </row>
    <row r="359" spans="1:10" x14ac:dyDescent="0.2">
      <c r="A359" s="1">
        <v>357</v>
      </c>
      <c r="B359" s="2">
        <v>42371.484027777777</v>
      </c>
      <c r="C359" s="1">
        <v>13304674</v>
      </c>
      <c r="D359" s="1">
        <v>259225</v>
      </c>
      <c r="E359" s="1">
        <v>1</v>
      </c>
      <c r="F359" s="1">
        <v>23.99</v>
      </c>
      <c r="G359">
        <f t="shared" si="10"/>
        <v>23.99</v>
      </c>
      <c r="H359" t="str">
        <f t="shared" si="11"/>
        <v>Saturday</v>
      </c>
      <c r="I359" t="str">
        <f xml:space="preserve"> VLOOKUP(D359,products!A:D,3,FALSE)</f>
        <v>L</v>
      </c>
      <c r="J359" t="str">
        <f xml:space="preserve"> VLOOKUP(D359,products!A:D,4,FALSE)</f>
        <v>Women</v>
      </c>
    </row>
    <row r="360" spans="1:10" x14ac:dyDescent="0.2">
      <c r="A360" s="1">
        <v>359</v>
      </c>
      <c r="B360" s="2">
        <v>42371.486111111109</v>
      </c>
      <c r="C360" s="1">
        <v>8931774</v>
      </c>
      <c r="D360" s="1">
        <v>258742</v>
      </c>
      <c r="E360" s="1">
        <v>1</v>
      </c>
      <c r="F360" s="1">
        <v>48.99</v>
      </c>
      <c r="G360">
        <f t="shared" si="10"/>
        <v>48.99</v>
      </c>
      <c r="H360" t="str">
        <f t="shared" si="11"/>
        <v>Saturday</v>
      </c>
      <c r="I360" t="str">
        <f xml:space="preserve"> VLOOKUP(D360,products!A:D,3,FALSE)</f>
        <v>H</v>
      </c>
      <c r="J360" t="str">
        <f xml:space="preserve"> VLOOKUP(D360,products!A:D,4,FALSE)</f>
        <v>Women</v>
      </c>
    </row>
    <row r="361" spans="1:10" x14ac:dyDescent="0.2">
      <c r="A361" s="1">
        <v>361</v>
      </c>
      <c r="B361" s="2">
        <v>42371.513194444444</v>
      </c>
      <c r="C361" s="1">
        <v>14286227</v>
      </c>
      <c r="D361" s="1">
        <v>225590</v>
      </c>
      <c r="E361" s="1">
        <v>1</v>
      </c>
      <c r="F361" s="1">
        <v>30.5</v>
      </c>
      <c r="G361">
        <f t="shared" si="10"/>
        <v>30.5</v>
      </c>
      <c r="H361" t="str">
        <f t="shared" si="11"/>
        <v>Saturday</v>
      </c>
      <c r="I361" t="str">
        <f xml:space="preserve"> VLOOKUP(D361,products!A:D,3,FALSE)</f>
        <v>B</v>
      </c>
      <c r="J361" t="str">
        <f xml:space="preserve"> VLOOKUP(D361,products!A:D,4,FALSE)</f>
        <v>Women</v>
      </c>
    </row>
    <row r="362" spans="1:10" x14ac:dyDescent="0.2">
      <c r="A362" s="1">
        <v>361</v>
      </c>
      <c r="B362" s="2">
        <v>42371.513194444444</v>
      </c>
      <c r="C362" s="1">
        <v>14286227</v>
      </c>
      <c r="D362" s="1">
        <v>256032</v>
      </c>
      <c r="E362" s="1">
        <v>1</v>
      </c>
      <c r="F362" s="1">
        <v>28.5</v>
      </c>
      <c r="G362">
        <f t="shared" si="10"/>
        <v>28.5</v>
      </c>
      <c r="H362" t="str">
        <f t="shared" si="11"/>
        <v>Saturday</v>
      </c>
      <c r="I362" t="str">
        <f xml:space="preserve"> VLOOKUP(D362,products!A:D,3,FALSE)</f>
        <v>B</v>
      </c>
      <c r="J362" t="str">
        <f xml:space="preserve"> VLOOKUP(D362,products!A:D,4,FALSE)</f>
        <v>Women</v>
      </c>
    </row>
    <row r="363" spans="1:10" x14ac:dyDescent="0.2">
      <c r="A363" s="1">
        <v>361</v>
      </c>
      <c r="B363" s="2">
        <v>42371.513194444444</v>
      </c>
      <c r="C363" s="1">
        <v>14286227</v>
      </c>
      <c r="D363" s="1">
        <v>153542569</v>
      </c>
      <c r="E363" s="1">
        <v>1</v>
      </c>
      <c r="F363" s="1">
        <v>31.99</v>
      </c>
      <c r="G363">
        <f t="shared" si="10"/>
        <v>31.99</v>
      </c>
      <c r="H363" t="str">
        <f t="shared" si="11"/>
        <v>Saturday</v>
      </c>
      <c r="I363" t="str">
        <f xml:space="preserve"> VLOOKUP(D363,products!A:D,3,FALSE)</f>
        <v>L</v>
      </c>
      <c r="J363" t="str">
        <f xml:space="preserve"> VLOOKUP(D363,products!A:D,4,FALSE)</f>
        <v>Make up</v>
      </c>
    </row>
    <row r="364" spans="1:10" x14ac:dyDescent="0.2">
      <c r="A364" s="1">
        <v>361</v>
      </c>
      <c r="B364" s="2">
        <v>42371.513194444444</v>
      </c>
      <c r="C364" s="1">
        <v>14286227</v>
      </c>
      <c r="D364" s="1">
        <v>244824297</v>
      </c>
      <c r="E364" s="1">
        <v>1</v>
      </c>
      <c r="F364" s="1">
        <v>7.19</v>
      </c>
      <c r="G364">
        <f t="shared" si="10"/>
        <v>7.19</v>
      </c>
      <c r="H364" t="str">
        <f t="shared" si="11"/>
        <v>Saturday</v>
      </c>
      <c r="I364" t="str">
        <f xml:space="preserve"> VLOOKUP(D364,products!A:D,3,FALSE)</f>
        <v>A</v>
      </c>
      <c r="J364" t="str">
        <f xml:space="preserve"> VLOOKUP(D364,products!A:D,4,FALSE)</f>
        <v>Accessoires</v>
      </c>
    </row>
    <row r="365" spans="1:10" x14ac:dyDescent="0.2">
      <c r="A365" s="1">
        <v>364</v>
      </c>
      <c r="B365" s="2">
        <v>42371.518750000003</v>
      </c>
      <c r="C365" s="1">
        <v>11581421</v>
      </c>
      <c r="D365" s="1">
        <v>43112909</v>
      </c>
      <c r="E365" s="1">
        <v>1</v>
      </c>
      <c r="F365" s="1">
        <v>13.99</v>
      </c>
      <c r="G365">
        <f t="shared" si="10"/>
        <v>13.99</v>
      </c>
      <c r="H365" t="str">
        <f t="shared" si="11"/>
        <v>Saturday</v>
      </c>
      <c r="I365" t="str">
        <f xml:space="preserve"> VLOOKUP(D365,products!A:D,3,FALSE)</f>
        <v>B</v>
      </c>
      <c r="J365" t="str">
        <f xml:space="preserve"> VLOOKUP(D365,products!A:D,4,FALSE)</f>
        <v>Make up</v>
      </c>
    </row>
    <row r="366" spans="1:10" x14ac:dyDescent="0.2">
      <c r="A366" s="1">
        <v>365</v>
      </c>
      <c r="B366" s="2">
        <v>42371.54583333333</v>
      </c>
      <c r="C366" s="1">
        <v>3011121</v>
      </c>
      <c r="D366" s="1">
        <v>269119</v>
      </c>
      <c r="E366" s="1">
        <v>1</v>
      </c>
      <c r="F366" s="1">
        <v>51.99</v>
      </c>
      <c r="G366">
        <f t="shared" si="10"/>
        <v>51.99</v>
      </c>
      <c r="H366" t="str">
        <f t="shared" si="11"/>
        <v>Saturday</v>
      </c>
      <c r="I366" t="str">
        <f xml:space="preserve"> VLOOKUP(D366,products!A:D,3,FALSE)</f>
        <v>L</v>
      </c>
      <c r="J366" t="str">
        <f xml:space="preserve"> VLOOKUP(D366,products!A:D,4,FALSE)</f>
        <v>Women</v>
      </c>
    </row>
    <row r="367" spans="1:10" x14ac:dyDescent="0.2">
      <c r="A367" s="1">
        <v>366</v>
      </c>
      <c r="B367" s="2">
        <v>42371.553472222222</v>
      </c>
      <c r="C367" s="1">
        <v>8168328</v>
      </c>
      <c r="D367" s="1">
        <v>245101</v>
      </c>
      <c r="E367" s="1">
        <v>1</v>
      </c>
      <c r="F367" s="1">
        <v>118.95</v>
      </c>
      <c r="G367">
        <f t="shared" si="10"/>
        <v>118.95</v>
      </c>
      <c r="H367" t="str">
        <f t="shared" si="11"/>
        <v>Saturday</v>
      </c>
      <c r="I367" t="str">
        <f xml:space="preserve"> VLOOKUP(D367,products!A:D,3,FALSE)</f>
        <v>D</v>
      </c>
      <c r="J367" t="str">
        <f xml:space="preserve"> VLOOKUP(D367,products!A:D,4,FALSE)</f>
        <v>Women</v>
      </c>
    </row>
    <row r="368" spans="1:10" x14ac:dyDescent="0.2">
      <c r="A368" s="1">
        <v>367</v>
      </c>
      <c r="B368" s="2">
        <v>42371.55972222222</v>
      </c>
      <c r="C368" s="1">
        <v>9812418</v>
      </c>
      <c r="D368" s="1">
        <v>233238</v>
      </c>
      <c r="E368" s="1">
        <v>1</v>
      </c>
      <c r="F368" s="1">
        <v>30.99</v>
      </c>
      <c r="G368">
        <f t="shared" si="10"/>
        <v>30.99</v>
      </c>
      <c r="H368" t="str">
        <f t="shared" si="11"/>
        <v>Saturday</v>
      </c>
      <c r="I368" t="str">
        <f xml:space="preserve"> VLOOKUP(D368,products!A:D,3,FALSE)</f>
        <v>Y</v>
      </c>
      <c r="J368" t="str">
        <f xml:space="preserve"> VLOOKUP(D368,products!A:D,4,FALSE)</f>
        <v>Make up</v>
      </c>
    </row>
    <row r="369" spans="1:10" x14ac:dyDescent="0.2">
      <c r="A369" s="1">
        <v>368</v>
      </c>
      <c r="B369" s="2">
        <v>42371.571527777778</v>
      </c>
      <c r="C369" s="1">
        <v>14411134</v>
      </c>
      <c r="D369" s="1">
        <v>254163</v>
      </c>
      <c r="E369" s="1">
        <v>1</v>
      </c>
      <c r="F369" s="1">
        <v>25.99</v>
      </c>
      <c r="G369">
        <f t="shared" si="10"/>
        <v>25.99</v>
      </c>
      <c r="H369" t="str">
        <f t="shared" si="11"/>
        <v>Saturday</v>
      </c>
      <c r="I369" t="str">
        <f xml:space="preserve"> VLOOKUP(D369,products!A:D,3,FALSE)</f>
        <v>G</v>
      </c>
      <c r="J369" t="str">
        <f xml:space="preserve"> VLOOKUP(D369,products!A:D,4,FALSE)</f>
        <v>Make up</v>
      </c>
    </row>
    <row r="370" spans="1:10" x14ac:dyDescent="0.2">
      <c r="A370" s="1">
        <v>369</v>
      </c>
      <c r="B370" s="2">
        <v>42371.586805555555</v>
      </c>
      <c r="C370" s="1">
        <v>5263298</v>
      </c>
      <c r="D370" s="1">
        <v>253824</v>
      </c>
      <c r="E370" s="1">
        <v>1</v>
      </c>
      <c r="F370" s="1">
        <v>21.99</v>
      </c>
      <c r="G370">
        <f t="shared" si="10"/>
        <v>21.99</v>
      </c>
      <c r="H370" t="str">
        <f t="shared" si="11"/>
        <v>Saturday</v>
      </c>
      <c r="I370" t="str">
        <f xml:space="preserve"> VLOOKUP(D370,products!A:D,3,FALSE)</f>
        <v>E</v>
      </c>
      <c r="J370" t="str">
        <f xml:space="preserve"> VLOOKUP(D370,products!A:D,4,FALSE)</f>
        <v>Make up</v>
      </c>
    </row>
    <row r="371" spans="1:10" x14ac:dyDescent="0.2">
      <c r="A371" s="1">
        <v>370</v>
      </c>
      <c r="B371" s="2">
        <v>42371.601388888892</v>
      </c>
      <c r="C371" s="1">
        <v>13168664</v>
      </c>
      <c r="D371" s="1">
        <v>44399924</v>
      </c>
      <c r="E371" s="1">
        <v>1</v>
      </c>
      <c r="F371" s="1">
        <v>16.989999999999998</v>
      </c>
      <c r="G371">
        <f t="shared" si="10"/>
        <v>16.989999999999998</v>
      </c>
      <c r="H371" t="str">
        <f t="shared" si="11"/>
        <v>Saturday</v>
      </c>
      <c r="I371" t="str">
        <f xml:space="preserve"> VLOOKUP(D371,products!A:D,3,FALSE)</f>
        <v>M</v>
      </c>
      <c r="J371" t="str">
        <f xml:space="preserve"> VLOOKUP(D371,products!A:D,4,FALSE)</f>
        <v>Women</v>
      </c>
    </row>
    <row r="372" spans="1:10" x14ac:dyDescent="0.2">
      <c r="A372" s="1">
        <v>371</v>
      </c>
      <c r="B372" s="2">
        <v>42371.613888888889</v>
      </c>
      <c r="C372" s="1">
        <v>11560567</v>
      </c>
      <c r="D372" s="1">
        <v>226929</v>
      </c>
      <c r="E372" s="1">
        <v>1</v>
      </c>
      <c r="F372" s="1">
        <v>77.989999999999995</v>
      </c>
      <c r="G372">
        <f t="shared" si="10"/>
        <v>77.989999999999995</v>
      </c>
      <c r="H372" t="str">
        <f t="shared" si="11"/>
        <v>Saturday</v>
      </c>
      <c r="I372" t="str">
        <f xml:space="preserve"> VLOOKUP(D372,products!A:D,3,FALSE)</f>
        <v>T</v>
      </c>
      <c r="J372" t="str">
        <f xml:space="preserve"> VLOOKUP(D372,products!A:D,4,FALSE)</f>
        <v>Women</v>
      </c>
    </row>
    <row r="373" spans="1:10" x14ac:dyDescent="0.2">
      <c r="A373" s="1">
        <v>373</v>
      </c>
      <c r="B373" s="2">
        <v>42371.647222222222</v>
      </c>
      <c r="C373" s="1">
        <v>5897080</v>
      </c>
      <c r="D373" s="1">
        <v>228054</v>
      </c>
      <c r="E373" s="1">
        <v>1</v>
      </c>
      <c r="F373" s="1">
        <v>45.99</v>
      </c>
      <c r="G373">
        <f t="shared" si="10"/>
        <v>45.99</v>
      </c>
      <c r="H373" t="str">
        <f t="shared" si="11"/>
        <v>Saturday</v>
      </c>
      <c r="I373" t="str">
        <f xml:space="preserve"> VLOOKUP(D373,products!A:D,3,FALSE)</f>
        <v>G</v>
      </c>
      <c r="J373" t="str">
        <f xml:space="preserve"> VLOOKUP(D373,products!A:D,4,FALSE)</f>
        <v>Make up</v>
      </c>
    </row>
    <row r="374" spans="1:10" x14ac:dyDescent="0.2">
      <c r="A374" s="1">
        <v>373</v>
      </c>
      <c r="B374" s="2">
        <v>42371.647222222222</v>
      </c>
      <c r="C374" s="1">
        <v>5897080</v>
      </c>
      <c r="D374" s="1">
        <v>274121</v>
      </c>
      <c r="E374" s="1">
        <v>1</v>
      </c>
      <c r="F374" s="1">
        <v>31.99</v>
      </c>
      <c r="G374">
        <f t="shared" si="10"/>
        <v>31.99</v>
      </c>
      <c r="H374" t="str">
        <f t="shared" si="11"/>
        <v>Saturday</v>
      </c>
      <c r="I374" t="str">
        <f xml:space="preserve"> VLOOKUP(D374,products!A:D,3,FALSE)</f>
        <v>L</v>
      </c>
      <c r="J374" t="str">
        <f xml:space="preserve"> VLOOKUP(D374,products!A:D,4,FALSE)</f>
        <v>Make up</v>
      </c>
    </row>
    <row r="375" spans="1:10" x14ac:dyDescent="0.2">
      <c r="A375" s="1">
        <v>373</v>
      </c>
      <c r="B375" s="2">
        <v>42371.647222222222</v>
      </c>
      <c r="C375" s="1">
        <v>5897080</v>
      </c>
      <c r="D375" s="1">
        <v>480479</v>
      </c>
      <c r="E375" s="1">
        <v>1</v>
      </c>
      <c r="F375" s="1">
        <v>44.99</v>
      </c>
      <c r="G375">
        <f t="shared" si="10"/>
        <v>44.99</v>
      </c>
      <c r="H375" t="str">
        <f t="shared" si="11"/>
        <v>Saturday</v>
      </c>
      <c r="I375" t="str">
        <f xml:space="preserve"> VLOOKUP(D375,products!A:D,3,FALSE)</f>
        <v>D</v>
      </c>
      <c r="J375" t="str">
        <f xml:space="preserve"> VLOOKUP(D375,products!A:D,4,FALSE)</f>
        <v>Make up</v>
      </c>
    </row>
    <row r="376" spans="1:10" x14ac:dyDescent="0.2">
      <c r="A376" s="1">
        <v>375</v>
      </c>
      <c r="B376" s="2">
        <v>42371.651388888888</v>
      </c>
      <c r="C376" s="1">
        <v>7032616</v>
      </c>
      <c r="D376" s="1">
        <v>43113016</v>
      </c>
      <c r="E376" s="1">
        <v>1</v>
      </c>
      <c r="F376" s="1">
        <v>11.49</v>
      </c>
      <c r="G376">
        <f t="shared" si="10"/>
        <v>11.49</v>
      </c>
      <c r="H376" t="str">
        <f t="shared" si="11"/>
        <v>Saturday</v>
      </c>
      <c r="I376" t="str">
        <f xml:space="preserve"> VLOOKUP(D376,products!A:D,3,FALSE)</f>
        <v>B</v>
      </c>
      <c r="J376" t="str">
        <f xml:space="preserve"> VLOOKUP(D376,products!A:D,4,FALSE)</f>
        <v>Make up</v>
      </c>
    </row>
    <row r="377" spans="1:10" x14ac:dyDescent="0.2">
      <c r="A377" s="1">
        <v>375</v>
      </c>
      <c r="B377" s="2">
        <v>42371.651388888888</v>
      </c>
      <c r="C377" s="1">
        <v>7032616</v>
      </c>
      <c r="D377" s="1">
        <v>171339024</v>
      </c>
      <c r="E377" s="1">
        <v>1</v>
      </c>
      <c r="F377" s="1">
        <v>8.49</v>
      </c>
      <c r="G377">
        <f t="shared" si="10"/>
        <v>8.49</v>
      </c>
      <c r="H377" t="str">
        <f t="shared" si="11"/>
        <v>Saturday</v>
      </c>
      <c r="I377" t="str">
        <f xml:space="preserve"> VLOOKUP(D377,products!A:D,3,FALSE)</f>
        <v>A</v>
      </c>
      <c r="J377" t="str">
        <f xml:space="preserve"> VLOOKUP(D377,products!A:D,4,FALSE)</f>
        <v>Make up</v>
      </c>
    </row>
    <row r="378" spans="1:10" x14ac:dyDescent="0.2">
      <c r="A378" s="1">
        <v>377</v>
      </c>
      <c r="B378" s="2">
        <v>42371.675694444442</v>
      </c>
      <c r="C378" s="1">
        <v>15244661</v>
      </c>
      <c r="D378" s="1">
        <v>225590</v>
      </c>
      <c r="E378" s="1">
        <v>1</v>
      </c>
      <c r="F378" s="1">
        <v>30.5</v>
      </c>
      <c r="G378">
        <f t="shared" si="10"/>
        <v>30.5</v>
      </c>
      <c r="H378" t="str">
        <f t="shared" si="11"/>
        <v>Saturday</v>
      </c>
      <c r="I378" t="str">
        <f xml:space="preserve"> VLOOKUP(D378,products!A:D,3,FALSE)</f>
        <v>B</v>
      </c>
      <c r="J378" t="str">
        <f xml:space="preserve"> VLOOKUP(D378,products!A:D,4,FALSE)</f>
        <v>Women</v>
      </c>
    </row>
    <row r="379" spans="1:10" x14ac:dyDescent="0.2">
      <c r="A379" s="1">
        <v>378</v>
      </c>
      <c r="B379" s="2">
        <v>42371.695138888892</v>
      </c>
      <c r="C379" s="1">
        <v>13185689</v>
      </c>
      <c r="D379" s="1">
        <v>242945</v>
      </c>
      <c r="E379" s="1">
        <v>1</v>
      </c>
      <c r="F379" s="1">
        <v>91.99</v>
      </c>
      <c r="G379">
        <f t="shared" si="10"/>
        <v>91.99</v>
      </c>
      <c r="H379" t="str">
        <f t="shared" si="11"/>
        <v>Saturday</v>
      </c>
      <c r="I379" t="str">
        <f xml:space="preserve"> VLOOKUP(D379,products!A:D,3,FALSE)</f>
        <v>H</v>
      </c>
      <c r="J379" t="str">
        <f xml:space="preserve"> VLOOKUP(D379,products!A:D,4,FALSE)</f>
        <v>Men</v>
      </c>
    </row>
    <row r="380" spans="1:10" x14ac:dyDescent="0.2">
      <c r="A380" s="1">
        <v>378</v>
      </c>
      <c r="B380" s="2">
        <v>42371.695138888892</v>
      </c>
      <c r="C380" s="1">
        <v>13185689</v>
      </c>
      <c r="D380" s="1">
        <v>250327</v>
      </c>
      <c r="E380" s="1">
        <v>1</v>
      </c>
      <c r="F380" s="1">
        <v>45.99</v>
      </c>
      <c r="G380">
        <f t="shared" si="10"/>
        <v>45.99</v>
      </c>
      <c r="H380" t="str">
        <f t="shared" si="11"/>
        <v>Saturday</v>
      </c>
      <c r="I380" t="str">
        <f xml:space="preserve"> VLOOKUP(D380,products!A:D,3,FALSE)</f>
        <v>B</v>
      </c>
      <c r="J380" t="str">
        <f xml:space="preserve"> VLOOKUP(D380,products!A:D,4,FALSE)</f>
        <v>Women</v>
      </c>
    </row>
    <row r="381" spans="1:10" x14ac:dyDescent="0.2">
      <c r="A381" s="1">
        <v>381</v>
      </c>
      <c r="B381" s="2">
        <v>42371.451388888891</v>
      </c>
      <c r="C381" s="1">
        <v>558658</v>
      </c>
      <c r="D381" s="1">
        <v>268806</v>
      </c>
      <c r="E381" s="1">
        <v>1</v>
      </c>
      <c r="F381" s="1">
        <v>6.95</v>
      </c>
      <c r="G381">
        <f t="shared" si="10"/>
        <v>6.95</v>
      </c>
      <c r="H381" t="str">
        <f t="shared" si="11"/>
        <v>Saturday</v>
      </c>
      <c r="I381" t="str">
        <f xml:space="preserve"> VLOOKUP(D381,products!A:D,3,FALSE)</f>
        <v>M</v>
      </c>
      <c r="J381" t="str">
        <f xml:space="preserve"> VLOOKUP(D381,products!A:D,4,FALSE)</f>
        <v>Women</v>
      </c>
    </row>
    <row r="382" spans="1:10" x14ac:dyDescent="0.2">
      <c r="A382" s="1">
        <v>381</v>
      </c>
      <c r="B382" s="2">
        <v>42371.451388888891</v>
      </c>
      <c r="C382" s="1">
        <v>558658</v>
      </c>
      <c r="D382" s="1">
        <v>415012</v>
      </c>
      <c r="E382" s="1">
        <v>1</v>
      </c>
      <c r="F382" s="1">
        <v>6.95</v>
      </c>
      <c r="G382">
        <f t="shared" si="10"/>
        <v>6.95</v>
      </c>
      <c r="H382" t="str">
        <f t="shared" si="11"/>
        <v>Saturday</v>
      </c>
      <c r="I382" t="str">
        <f xml:space="preserve"> VLOOKUP(D382,products!A:D,3,FALSE)</f>
        <v>M</v>
      </c>
      <c r="J382" t="str">
        <f xml:space="preserve"> VLOOKUP(D382,products!A:D,4,FALSE)</f>
        <v>Women</v>
      </c>
    </row>
    <row r="383" spans="1:10" x14ac:dyDescent="0.2">
      <c r="A383" s="1">
        <v>381</v>
      </c>
      <c r="B383" s="2">
        <v>42371.451388888891</v>
      </c>
      <c r="C383" s="1">
        <v>558658</v>
      </c>
      <c r="D383" s="1">
        <v>244824265</v>
      </c>
      <c r="E383" s="1">
        <v>1</v>
      </c>
      <c r="F383" s="1">
        <v>9.99</v>
      </c>
      <c r="G383">
        <f t="shared" si="10"/>
        <v>9.99</v>
      </c>
      <c r="H383" t="str">
        <f t="shared" si="11"/>
        <v>Saturday</v>
      </c>
      <c r="I383" t="str">
        <f xml:space="preserve"> VLOOKUP(D383,products!A:D,3,FALSE)</f>
        <v>A</v>
      </c>
      <c r="J383" t="str">
        <f xml:space="preserve"> VLOOKUP(D383,products!A:D,4,FALSE)</f>
        <v>Accessoires</v>
      </c>
    </row>
    <row r="384" spans="1:10" x14ac:dyDescent="0.2">
      <c r="A384" s="1">
        <v>383</v>
      </c>
      <c r="B384" s="2">
        <v>42371.455555555556</v>
      </c>
      <c r="C384" s="1">
        <v>9254451</v>
      </c>
      <c r="D384" s="1">
        <v>399372</v>
      </c>
      <c r="E384" s="1">
        <v>1</v>
      </c>
      <c r="F384" s="1">
        <v>40.99</v>
      </c>
      <c r="G384">
        <f t="shared" si="10"/>
        <v>40.99</v>
      </c>
      <c r="H384" t="str">
        <f t="shared" si="11"/>
        <v>Saturday</v>
      </c>
      <c r="I384" t="str">
        <f xml:space="preserve"> VLOOKUP(D384,products!A:D,3,FALSE)</f>
        <v>K</v>
      </c>
      <c r="J384" t="str">
        <f xml:space="preserve"> VLOOKUP(D384,products!A:D,4,FALSE)</f>
        <v>Women</v>
      </c>
    </row>
    <row r="385" spans="1:10" x14ac:dyDescent="0.2">
      <c r="A385" s="1">
        <v>384</v>
      </c>
      <c r="B385" s="2">
        <v>42371.515972222223</v>
      </c>
      <c r="C385" s="1">
        <v>21230453</v>
      </c>
      <c r="D385" s="1">
        <v>216412493</v>
      </c>
      <c r="E385" s="1">
        <v>1</v>
      </c>
      <c r="F385" s="1">
        <v>60.99</v>
      </c>
      <c r="G385">
        <f t="shared" si="10"/>
        <v>60.99</v>
      </c>
      <c r="H385" t="str">
        <f t="shared" si="11"/>
        <v>Saturday</v>
      </c>
      <c r="I385" t="str">
        <f xml:space="preserve"> VLOOKUP(D385,products!A:D,3,FALSE)</f>
        <v>L</v>
      </c>
      <c r="J385" t="str">
        <f xml:space="preserve"> VLOOKUP(D385,products!A:D,4,FALSE)</f>
        <v>Women</v>
      </c>
    </row>
    <row r="386" spans="1:10" x14ac:dyDescent="0.2">
      <c r="A386" s="1">
        <v>385</v>
      </c>
      <c r="B386" s="2">
        <v>42371.523611111108</v>
      </c>
      <c r="C386" s="1">
        <v>15042606</v>
      </c>
      <c r="D386" s="1">
        <v>254666</v>
      </c>
      <c r="E386" s="1">
        <v>1</v>
      </c>
      <c r="F386" s="1">
        <v>40.99</v>
      </c>
      <c r="G386">
        <f t="shared" si="10"/>
        <v>40.99</v>
      </c>
      <c r="H386" t="str">
        <f t="shared" si="11"/>
        <v>Saturday</v>
      </c>
      <c r="I386" t="str">
        <f xml:space="preserve"> VLOOKUP(D386,products!A:D,3,FALSE)</f>
        <v>S</v>
      </c>
      <c r="J386" t="str">
        <f xml:space="preserve"> VLOOKUP(D386,products!A:D,4,FALSE)</f>
        <v>Make up</v>
      </c>
    </row>
    <row r="387" spans="1:10" x14ac:dyDescent="0.2">
      <c r="A387" s="1">
        <v>386</v>
      </c>
      <c r="B387" s="2">
        <v>42371.574305555558</v>
      </c>
      <c r="C387" s="1">
        <v>12882444</v>
      </c>
      <c r="D387" s="1">
        <v>512526</v>
      </c>
      <c r="E387" s="1">
        <v>1</v>
      </c>
      <c r="F387" s="1">
        <v>27.99</v>
      </c>
      <c r="G387">
        <f t="shared" ref="G387:G450" si="12" xml:space="preserve"> E387*F387</f>
        <v>27.99</v>
      </c>
      <c r="H387" t="str">
        <f t="shared" ref="H387:H450" si="13" xml:space="preserve"> TEXT(B387,"dddd")</f>
        <v>Saturday</v>
      </c>
      <c r="I387" t="str">
        <f xml:space="preserve"> VLOOKUP(D387,products!A:D,3,FALSE)</f>
        <v>C</v>
      </c>
      <c r="J387" t="str">
        <f xml:space="preserve"> VLOOKUP(D387,products!A:D,4,FALSE)</f>
        <v>Make up</v>
      </c>
    </row>
    <row r="388" spans="1:10" x14ac:dyDescent="0.2">
      <c r="A388" s="1">
        <v>387</v>
      </c>
      <c r="B388" s="2">
        <v>42371.629166666666</v>
      </c>
      <c r="C388" s="1">
        <v>11477365</v>
      </c>
      <c r="D388" s="1">
        <v>183636933</v>
      </c>
      <c r="E388" s="1">
        <v>1</v>
      </c>
      <c r="F388" s="1">
        <v>53.19</v>
      </c>
      <c r="G388">
        <f t="shared" si="12"/>
        <v>53.19</v>
      </c>
      <c r="H388" t="str">
        <f t="shared" si="13"/>
        <v>Saturday</v>
      </c>
      <c r="I388" t="str">
        <f xml:space="preserve"> VLOOKUP(D388,products!A:D,3,FALSE)</f>
        <v>H</v>
      </c>
      <c r="J388" t="str">
        <f xml:space="preserve"> VLOOKUP(D388,products!A:D,4,FALSE)</f>
        <v>Women</v>
      </c>
    </row>
    <row r="389" spans="1:10" x14ac:dyDescent="0.2">
      <c r="A389" s="1">
        <v>388</v>
      </c>
      <c r="B389" s="2">
        <v>42371.652777777781</v>
      </c>
      <c r="C389" s="1">
        <v>8059714</v>
      </c>
      <c r="D389" s="1">
        <v>43112859</v>
      </c>
      <c r="E389" s="1">
        <v>1</v>
      </c>
      <c r="F389" s="1">
        <v>4.49</v>
      </c>
      <c r="G389">
        <f t="shared" si="12"/>
        <v>4.49</v>
      </c>
      <c r="H389" t="str">
        <f t="shared" si="13"/>
        <v>Saturday</v>
      </c>
      <c r="I389" t="str">
        <f xml:space="preserve"> VLOOKUP(D389,products!A:D,3,FALSE)</f>
        <v>B</v>
      </c>
      <c r="J389" t="str">
        <f xml:space="preserve"> VLOOKUP(D389,products!A:D,4,FALSE)</f>
        <v>Make up</v>
      </c>
    </row>
    <row r="390" spans="1:10" x14ac:dyDescent="0.2">
      <c r="A390" s="1">
        <v>388</v>
      </c>
      <c r="B390" s="2">
        <v>42371.652777777781</v>
      </c>
      <c r="C390" s="1">
        <v>8059714</v>
      </c>
      <c r="D390" s="1">
        <v>43113008</v>
      </c>
      <c r="E390" s="1">
        <v>1</v>
      </c>
      <c r="F390" s="1">
        <v>14.99</v>
      </c>
      <c r="G390">
        <f t="shared" si="12"/>
        <v>14.99</v>
      </c>
      <c r="H390" t="str">
        <f t="shared" si="13"/>
        <v>Saturday</v>
      </c>
      <c r="I390" t="str">
        <f xml:space="preserve"> VLOOKUP(D390,products!A:D,3,FALSE)</f>
        <v>B</v>
      </c>
      <c r="J390" t="str">
        <f xml:space="preserve"> VLOOKUP(D390,products!A:D,4,FALSE)</f>
        <v>Make up</v>
      </c>
    </row>
    <row r="391" spans="1:10" x14ac:dyDescent="0.2">
      <c r="A391" s="1">
        <v>390</v>
      </c>
      <c r="B391" s="2">
        <v>42371.671527777777</v>
      </c>
      <c r="C391" s="1">
        <v>21230987</v>
      </c>
      <c r="D391" s="1">
        <v>79129331</v>
      </c>
      <c r="E391" s="1">
        <v>1</v>
      </c>
      <c r="F391" s="1">
        <v>49.99</v>
      </c>
      <c r="G391">
        <f t="shared" si="12"/>
        <v>49.99</v>
      </c>
      <c r="H391" t="str">
        <f t="shared" si="13"/>
        <v>Saturday</v>
      </c>
      <c r="I391" t="str">
        <f xml:space="preserve"> VLOOKUP(D391,products!A:D,3,FALSE)</f>
        <v>H</v>
      </c>
      <c r="J391" t="str">
        <f xml:space="preserve"> VLOOKUP(D391,products!A:D,4,FALSE)</f>
        <v>Women</v>
      </c>
    </row>
    <row r="392" spans="1:10" x14ac:dyDescent="0.2">
      <c r="A392" s="1">
        <v>391</v>
      </c>
      <c r="B392" s="2">
        <v>42371.70416666667</v>
      </c>
      <c r="C392" s="1">
        <v>13130860</v>
      </c>
      <c r="D392" s="1">
        <v>239034</v>
      </c>
      <c r="E392" s="1">
        <v>1</v>
      </c>
      <c r="F392" s="1">
        <v>47.99</v>
      </c>
      <c r="G392">
        <f t="shared" si="12"/>
        <v>47.99</v>
      </c>
      <c r="H392" t="str">
        <f t="shared" si="13"/>
        <v>Saturday</v>
      </c>
      <c r="I392" t="str">
        <f xml:space="preserve"> VLOOKUP(D392,products!A:D,3,FALSE)</f>
        <v>G</v>
      </c>
      <c r="J392" t="str">
        <f xml:space="preserve"> VLOOKUP(D392,products!A:D,4,FALSE)</f>
        <v>Sun</v>
      </c>
    </row>
    <row r="393" spans="1:10" x14ac:dyDescent="0.2">
      <c r="A393" s="1">
        <v>392</v>
      </c>
      <c r="B393" s="2">
        <v>42371.705555555556</v>
      </c>
      <c r="C393" s="1">
        <v>18978153</v>
      </c>
      <c r="D393" s="1">
        <v>388679</v>
      </c>
      <c r="E393" s="1">
        <v>1</v>
      </c>
      <c r="F393" s="1">
        <v>4.9000000000000004</v>
      </c>
      <c r="G393">
        <f t="shared" si="12"/>
        <v>4.9000000000000004</v>
      </c>
      <c r="H393" t="str">
        <f t="shared" si="13"/>
        <v>Saturday</v>
      </c>
      <c r="I393" t="str">
        <f xml:space="preserve"> VLOOKUP(D393,products!A:D,3,FALSE)</f>
        <v>M</v>
      </c>
      <c r="J393" t="str">
        <f xml:space="preserve"> VLOOKUP(D393,products!A:D,4,FALSE)</f>
        <v>Make up</v>
      </c>
    </row>
    <row r="394" spans="1:10" x14ac:dyDescent="0.2">
      <c r="A394" s="1">
        <v>392</v>
      </c>
      <c r="B394" s="2">
        <v>42371.705555555556</v>
      </c>
      <c r="C394" s="1">
        <v>18978153</v>
      </c>
      <c r="D394" s="1">
        <v>514714</v>
      </c>
      <c r="E394" s="1">
        <v>1</v>
      </c>
      <c r="F394" s="1">
        <v>21.99</v>
      </c>
      <c r="G394">
        <f t="shared" si="12"/>
        <v>21.99</v>
      </c>
      <c r="H394" t="str">
        <f t="shared" si="13"/>
        <v>Saturday</v>
      </c>
      <c r="I394" t="str">
        <f xml:space="preserve"> VLOOKUP(D394,products!A:D,3,FALSE)</f>
        <v>S</v>
      </c>
      <c r="J394" t="str">
        <f xml:space="preserve"> VLOOKUP(D394,products!A:D,4,FALSE)</f>
        <v>Make up</v>
      </c>
    </row>
    <row r="395" spans="1:10" x14ac:dyDescent="0.2">
      <c r="A395" s="1">
        <v>395</v>
      </c>
      <c r="B395" s="2">
        <v>42371.711805555555</v>
      </c>
      <c r="C395" s="1">
        <v>3011121</v>
      </c>
      <c r="D395" s="1">
        <v>266905</v>
      </c>
      <c r="E395" s="1">
        <v>1</v>
      </c>
      <c r="F395" s="1">
        <v>4.8</v>
      </c>
      <c r="G395">
        <f t="shared" si="12"/>
        <v>4.8</v>
      </c>
      <c r="H395" t="str">
        <f t="shared" si="13"/>
        <v>Saturday</v>
      </c>
      <c r="I395" t="str">
        <f xml:space="preserve"> VLOOKUP(D395,products!A:D,3,FALSE)</f>
        <v>M</v>
      </c>
      <c r="J395" t="str">
        <f xml:space="preserve"> VLOOKUP(D395,products!A:D,4,FALSE)</f>
        <v>Make up</v>
      </c>
    </row>
    <row r="396" spans="1:10" x14ac:dyDescent="0.2">
      <c r="A396" s="1">
        <v>395</v>
      </c>
      <c r="B396" s="2">
        <v>42371.711805555555</v>
      </c>
      <c r="C396" s="1">
        <v>3011121</v>
      </c>
      <c r="D396" s="1">
        <v>243496367</v>
      </c>
      <c r="E396" s="1">
        <v>1</v>
      </c>
      <c r="F396" s="1">
        <v>14.99</v>
      </c>
      <c r="G396">
        <f t="shared" si="12"/>
        <v>14.99</v>
      </c>
      <c r="H396" t="str">
        <f t="shared" si="13"/>
        <v>Saturday</v>
      </c>
      <c r="I396" t="str">
        <f xml:space="preserve"> VLOOKUP(D396,products!A:D,3,FALSE)</f>
        <v>M</v>
      </c>
      <c r="J396" t="str">
        <f xml:space="preserve"> VLOOKUP(D396,products!A:D,4,FALSE)</f>
        <v>Make up</v>
      </c>
    </row>
    <row r="397" spans="1:10" x14ac:dyDescent="0.2">
      <c r="A397" s="1">
        <v>395</v>
      </c>
      <c r="B397" s="2">
        <v>42371.711805555555</v>
      </c>
      <c r="C397" s="1">
        <v>3011121</v>
      </c>
      <c r="D397" s="1">
        <v>244138590</v>
      </c>
      <c r="E397" s="1">
        <v>1</v>
      </c>
      <c r="F397" s="1">
        <v>14.99</v>
      </c>
      <c r="G397">
        <f t="shared" si="12"/>
        <v>14.99</v>
      </c>
      <c r="H397" t="str">
        <f t="shared" si="13"/>
        <v>Saturday</v>
      </c>
      <c r="I397" t="str">
        <f xml:space="preserve"> VLOOKUP(D397,products!A:D,3,FALSE)</f>
        <v>M</v>
      </c>
      <c r="J397" t="str">
        <f xml:space="preserve"> VLOOKUP(D397,products!A:D,4,FALSE)</f>
        <v>Make up</v>
      </c>
    </row>
    <row r="398" spans="1:10" x14ac:dyDescent="0.2">
      <c r="A398" s="1">
        <v>397</v>
      </c>
      <c r="B398" s="2">
        <v>42371.495138888888</v>
      </c>
      <c r="C398" s="1">
        <v>3407746</v>
      </c>
      <c r="D398" s="1">
        <v>269723</v>
      </c>
      <c r="E398" s="1">
        <v>1</v>
      </c>
      <c r="F398" s="1">
        <v>27.99</v>
      </c>
      <c r="G398">
        <f t="shared" si="12"/>
        <v>27.99</v>
      </c>
      <c r="H398" t="str">
        <f t="shared" si="13"/>
        <v>Saturday</v>
      </c>
      <c r="I398" t="str">
        <f xml:space="preserve"> VLOOKUP(D398,products!A:D,3,FALSE)</f>
        <v>M</v>
      </c>
      <c r="J398" t="str">
        <f xml:space="preserve"> VLOOKUP(D398,products!A:D,4,FALSE)</f>
        <v>Make up</v>
      </c>
    </row>
    <row r="399" spans="1:10" x14ac:dyDescent="0.2">
      <c r="A399" s="1">
        <v>398</v>
      </c>
      <c r="B399" s="2">
        <v>42371.510416666664</v>
      </c>
      <c r="C399" s="1">
        <v>2696881</v>
      </c>
      <c r="D399" s="1">
        <v>248225</v>
      </c>
      <c r="E399" s="1">
        <v>1</v>
      </c>
      <c r="F399" s="1">
        <v>34.99</v>
      </c>
      <c r="G399">
        <f t="shared" si="12"/>
        <v>34.99</v>
      </c>
      <c r="H399" t="str">
        <f t="shared" si="13"/>
        <v>Saturday</v>
      </c>
      <c r="I399" t="str">
        <f xml:space="preserve"> VLOOKUP(D399,products!A:D,3,FALSE)</f>
        <v>C</v>
      </c>
      <c r="J399" t="str">
        <f xml:space="preserve"> VLOOKUP(D399,products!A:D,4,FALSE)</f>
        <v>Make up</v>
      </c>
    </row>
    <row r="400" spans="1:10" x14ac:dyDescent="0.2">
      <c r="A400" s="1">
        <v>399</v>
      </c>
      <c r="B400" s="2">
        <v>42371.538194444445</v>
      </c>
      <c r="C400" s="1">
        <v>12759690</v>
      </c>
      <c r="D400" s="1">
        <v>229416</v>
      </c>
      <c r="E400" s="1">
        <v>1</v>
      </c>
      <c r="F400" s="1">
        <v>98.99</v>
      </c>
      <c r="G400">
        <f t="shared" si="12"/>
        <v>98.99</v>
      </c>
      <c r="H400" t="str">
        <f t="shared" si="13"/>
        <v>Saturday</v>
      </c>
      <c r="I400" t="str">
        <f xml:space="preserve"> VLOOKUP(D400,products!A:D,3,FALSE)</f>
        <v>L</v>
      </c>
      <c r="J400" t="str">
        <f xml:space="preserve"> VLOOKUP(D400,products!A:D,4,FALSE)</f>
        <v>Women</v>
      </c>
    </row>
    <row r="401" spans="1:10" x14ac:dyDescent="0.2">
      <c r="A401" s="1">
        <v>399</v>
      </c>
      <c r="B401" s="2">
        <v>42371.538194444445</v>
      </c>
      <c r="C401" s="1">
        <v>12759690</v>
      </c>
      <c r="D401" s="1">
        <v>274357</v>
      </c>
      <c r="E401" s="1">
        <v>1</v>
      </c>
      <c r="F401" s="1">
        <v>35.99</v>
      </c>
      <c r="G401">
        <f t="shared" si="12"/>
        <v>35.99</v>
      </c>
      <c r="H401" t="str">
        <f t="shared" si="13"/>
        <v>Saturday</v>
      </c>
      <c r="I401" t="str">
        <f xml:space="preserve"> VLOOKUP(D401,products!A:D,3,FALSE)</f>
        <v>H</v>
      </c>
      <c r="J401" t="str">
        <f xml:space="preserve"> VLOOKUP(D401,products!A:D,4,FALSE)</f>
        <v>Make up</v>
      </c>
    </row>
    <row r="402" spans="1:10" x14ac:dyDescent="0.2">
      <c r="A402" s="1">
        <v>402</v>
      </c>
      <c r="B402" s="2">
        <v>42371.609722222223</v>
      </c>
      <c r="C402" s="1">
        <v>7308546</v>
      </c>
      <c r="D402" s="1">
        <v>223178</v>
      </c>
      <c r="E402" s="1">
        <v>2</v>
      </c>
      <c r="F402" s="1">
        <v>18</v>
      </c>
      <c r="G402">
        <f t="shared" si="12"/>
        <v>36</v>
      </c>
      <c r="H402" t="str">
        <f t="shared" si="13"/>
        <v>Saturday</v>
      </c>
      <c r="I402" t="str">
        <f xml:space="preserve"> VLOOKUP(D402,products!A:D,3,FALSE)</f>
        <v>K</v>
      </c>
      <c r="J402" t="str">
        <f xml:space="preserve"> VLOOKUP(D402,products!A:D,4,FALSE)</f>
        <v>Women</v>
      </c>
    </row>
    <row r="403" spans="1:10" x14ac:dyDescent="0.2">
      <c r="A403" s="1">
        <v>402</v>
      </c>
      <c r="B403" s="2">
        <v>42371.609722222223</v>
      </c>
      <c r="C403" s="1">
        <v>7308546</v>
      </c>
      <c r="D403" s="1">
        <v>384073</v>
      </c>
      <c r="E403" s="1">
        <v>1</v>
      </c>
      <c r="F403" s="1">
        <v>25.99</v>
      </c>
      <c r="G403">
        <f t="shared" si="12"/>
        <v>25.99</v>
      </c>
      <c r="H403" t="str">
        <f t="shared" si="13"/>
        <v>Saturday</v>
      </c>
      <c r="I403" t="str">
        <f xml:space="preserve"> VLOOKUP(D403,products!A:D,3,FALSE)</f>
        <v>M</v>
      </c>
      <c r="J403" t="str">
        <f xml:space="preserve"> VLOOKUP(D403,products!A:D,4,FALSE)</f>
        <v>Make up</v>
      </c>
    </row>
    <row r="404" spans="1:10" x14ac:dyDescent="0.2">
      <c r="A404" s="1">
        <v>402</v>
      </c>
      <c r="B404" s="2">
        <v>42371.609722222223</v>
      </c>
      <c r="C404" s="1">
        <v>7308546</v>
      </c>
      <c r="D404" s="1">
        <v>511551</v>
      </c>
      <c r="E404" s="1">
        <v>1</v>
      </c>
      <c r="F404" s="1">
        <v>31.99</v>
      </c>
      <c r="G404">
        <f t="shared" si="12"/>
        <v>31.99</v>
      </c>
      <c r="H404" t="str">
        <f t="shared" si="13"/>
        <v>Saturday</v>
      </c>
      <c r="I404" t="str">
        <f xml:space="preserve"> VLOOKUP(D404,products!A:D,3,FALSE)</f>
        <v>M</v>
      </c>
      <c r="J404" t="str">
        <f xml:space="preserve"> VLOOKUP(D404,products!A:D,4,FALSE)</f>
        <v>Make up</v>
      </c>
    </row>
    <row r="405" spans="1:10" x14ac:dyDescent="0.2">
      <c r="A405" s="1">
        <v>404</v>
      </c>
      <c r="B405" s="2">
        <v>42371.629861111112</v>
      </c>
      <c r="C405" s="1">
        <v>15442036</v>
      </c>
      <c r="D405" s="1">
        <v>212917</v>
      </c>
      <c r="E405" s="1">
        <v>1</v>
      </c>
      <c r="F405" s="1">
        <v>37.99</v>
      </c>
      <c r="G405">
        <f t="shared" si="12"/>
        <v>37.99</v>
      </c>
      <c r="H405" t="str">
        <f t="shared" si="13"/>
        <v>Saturday</v>
      </c>
      <c r="I405" t="str">
        <f xml:space="preserve"> VLOOKUP(D405,products!A:D,3,FALSE)</f>
        <v>S</v>
      </c>
      <c r="J405" t="str">
        <f xml:space="preserve"> VLOOKUP(D405,products!A:D,4,FALSE)</f>
        <v>Make up</v>
      </c>
    </row>
    <row r="406" spans="1:10" x14ac:dyDescent="0.2">
      <c r="A406" s="1">
        <v>405</v>
      </c>
      <c r="B406" s="2">
        <v>42371.695833333331</v>
      </c>
      <c r="C406" s="1">
        <v>7500790</v>
      </c>
      <c r="D406" s="1">
        <v>14388014</v>
      </c>
      <c r="E406" s="1">
        <v>1</v>
      </c>
      <c r="F406" s="1">
        <v>25.99</v>
      </c>
      <c r="G406">
        <f t="shared" si="12"/>
        <v>25.99</v>
      </c>
      <c r="H406" t="str">
        <f t="shared" si="13"/>
        <v>Saturday</v>
      </c>
      <c r="I406" t="str">
        <f xml:space="preserve"> VLOOKUP(D406,products!A:D,3,FALSE)</f>
        <v>U</v>
      </c>
      <c r="J406" t="str">
        <f xml:space="preserve"> VLOOKUP(D406,products!A:D,4,FALSE)</f>
        <v>Make up</v>
      </c>
    </row>
    <row r="407" spans="1:10" x14ac:dyDescent="0.2">
      <c r="A407" s="1">
        <v>406</v>
      </c>
      <c r="B407" s="2">
        <v>42371.697916666664</v>
      </c>
      <c r="C407" s="1">
        <v>298867</v>
      </c>
      <c r="D407" s="1">
        <v>155835767</v>
      </c>
      <c r="E407" s="1">
        <v>1</v>
      </c>
      <c r="F407" s="1">
        <v>23.99</v>
      </c>
      <c r="G407">
        <f t="shared" si="12"/>
        <v>23.99</v>
      </c>
      <c r="H407" t="str">
        <f t="shared" si="13"/>
        <v>Saturday</v>
      </c>
      <c r="I407" t="str">
        <f xml:space="preserve"> VLOOKUP(D407,products!A:D,3,FALSE)</f>
        <v>B</v>
      </c>
      <c r="J407" t="str">
        <f xml:space="preserve"> VLOOKUP(D407,products!A:D,4,FALSE)</f>
        <v>Women</v>
      </c>
    </row>
    <row r="408" spans="1:10" x14ac:dyDescent="0.2">
      <c r="A408" s="1">
        <v>407</v>
      </c>
      <c r="B408" s="2">
        <v>42371.441666666666</v>
      </c>
      <c r="C408" s="1">
        <v>14210897</v>
      </c>
      <c r="D408" s="1">
        <v>268853</v>
      </c>
      <c r="E408" s="1">
        <v>1</v>
      </c>
      <c r="F408" s="1">
        <v>25.99</v>
      </c>
      <c r="G408">
        <f t="shared" si="12"/>
        <v>25.99</v>
      </c>
      <c r="H408" t="str">
        <f t="shared" si="13"/>
        <v>Saturday</v>
      </c>
      <c r="I408" t="str">
        <f xml:space="preserve"> VLOOKUP(D408,products!A:D,3,FALSE)</f>
        <v>L</v>
      </c>
      <c r="J408" t="str">
        <f xml:space="preserve"> VLOOKUP(D408,products!A:D,4,FALSE)</f>
        <v>Women</v>
      </c>
    </row>
    <row r="409" spans="1:10" x14ac:dyDescent="0.2">
      <c r="A409" s="1">
        <v>408</v>
      </c>
      <c r="B409" s="2">
        <v>42371.457638888889</v>
      </c>
      <c r="C409" s="1">
        <v>2064640</v>
      </c>
      <c r="D409" s="1">
        <v>237230</v>
      </c>
      <c r="E409" s="1">
        <v>1</v>
      </c>
      <c r="F409" s="1">
        <v>21.99</v>
      </c>
      <c r="G409">
        <f t="shared" si="12"/>
        <v>21.99</v>
      </c>
      <c r="H409" t="str">
        <f t="shared" si="13"/>
        <v>Saturday</v>
      </c>
      <c r="I409" t="str">
        <f xml:space="preserve"> VLOOKUP(D409,products!A:D,3,FALSE)</f>
        <v>M</v>
      </c>
      <c r="J409" t="str">
        <f xml:space="preserve"> VLOOKUP(D409,products!A:D,4,FALSE)</f>
        <v>Make up</v>
      </c>
    </row>
    <row r="410" spans="1:10" x14ac:dyDescent="0.2">
      <c r="A410" s="1">
        <v>408</v>
      </c>
      <c r="B410" s="2">
        <v>42371.457638888889</v>
      </c>
      <c r="C410" s="1">
        <v>2064640</v>
      </c>
      <c r="D410" s="1">
        <v>253357</v>
      </c>
      <c r="E410" s="1">
        <v>1</v>
      </c>
      <c r="F410" s="1">
        <v>20.99</v>
      </c>
      <c r="G410">
        <f t="shared" si="12"/>
        <v>20.99</v>
      </c>
      <c r="H410" t="str">
        <f t="shared" si="13"/>
        <v>Saturday</v>
      </c>
      <c r="I410" t="str">
        <f xml:space="preserve"> VLOOKUP(D410,products!A:D,3,FALSE)</f>
        <v>M</v>
      </c>
      <c r="J410" t="str">
        <f xml:space="preserve"> VLOOKUP(D410,products!A:D,4,FALSE)</f>
        <v>Make up</v>
      </c>
    </row>
    <row r="411" spans="1:10" x14ac:dyDescent="0.2">
      <c r="A411" s="1">
        <v>412</v>
      </c>
      <c r="B411" s="2">
        <v>42371.459722222222</v>
      </c>
      <c r="C411" s="1">
        <v>8600548</v>
      </c>
      <c r="D411" s="1">
        <v>219002</v>
      </c>
      <c r="E411" s="1">
        <v>1</v>
      </c>
      <c r="F411" s="1">
        <v>18</v>
      </c>
      <c r="G411">
        <f t="shared" si="12"/>
        <v>18</v>
      </c>
      <c r="H411" t="str">
        <f t="shared" si="13"/>
        <v>Saturday</v>
      </c>
      <c r="I411" t="str">
        <f xml:space="preserve"> VLOOKUP(D411,products!A:D,3,FALSE)</f>
        <v>K</v>
      </c>
      <c r="J411" t="str">
        <f xml:space="preserve"> VLOOKUP(D411,products!A:D,4,FALSE)</f>
        <v>Women</v>
      </c>
    </row>
    <row r="412" spans="1:10" x14ac:dyDescent="0.2">
      <c r="A412" s="1">
        <v>412</v>
      </c>
      <c r="B412" s="2">
        <v>42371.459722222222</v>
      </c>
      <c r="C412" s="1">
        <v>8600548</v>
      </c>
      <c r="D412" s="1">
        <v>218974</v>
      </c>
      <c r="E412" s="1">
        <v>1</v>
      </c>
      <c r="F412" s="1">
        <v>29</v>
      </c>
      <c r="G412">
        <f t="shared" si="12"/>
        <v>29</v>
      </c>
      <c r="H412" t="str">
        <f t="shared" si="13"/>
        <v>Saturday</v>
      </c>
      <c r="I412" t="str">
        <f xml:space="preserve"> VLOOKUP(D412,products!A:D,3,FALSE)</f>
        <v>K</v>
      </c>
      <c r="J412" t="str">
        <f xml:space="preserve"> VLOOKUP(D412,products!A:D,4,FALSE)</f>
        <v>Women</v>
      </c>
    </row>
    <row r="413" spans="1:10" x14ac:dyDescent="0.2">
      <c r="A413" s="1">
        <v>412</v>
      </c>
      <c r="B413" s="2">
        <v>42371.459722222222</v>
      </c>
      <c r="C413" s="1">
        <v>8600548</v>
      </c>
      <c r="D413" s="1">
        <v>233227</v>
      </c>
      <c r="E413" s="1">
        <v>1</v>
      </c>
      <c r="F413" s="1">
        <v>36.99</v>
      </c>
      <c r="G413">
        <f t="shared" si="12"/>
        <v>36.99</v>
      </c>
      <c r="H413" t="str">
        <f t="shared" si="13"/>
        <v>Saturday</v>
      </c>
      <c r="I413" t="str">
        <f xml:space="preserve"> VLOOKUP(D413,products!A:D,3,FALSE)</f>
        <v>M</v>
      </c>
      <c r="J413" t="str">
        <f xml:space="preserve"> VLOOKUP(D413,products!A:D,4,FALSE)</f>
        <v>Accessoires</v>
      </c>
    </row>
    <row r="414" spans="1:10" x14ac:dyDescent="0.2">
      <c r="A414" s="1">
        <v>412</v>
      </c>
      <c r="B414" s="2">
        <v>42371.459722222222</v>
      </c>
      <c r="C414" s="1">
        <v>8600548</v>
      </c>
      <c r="D414" s="1">
        <v>242231</v>
      </c>
      <c r="E414" s="1">
        <v>1</v>
      </c>
      <c r="F414" s="1">
        <v>20.99</v>
      </c>
      <c r="G414">
        <f t="shared" si="12"/>
        <v>20.99</v>
      </c>
      <c r="H414" t="str">
        <f t="shared" si="13"/>
        <v>Saturday</v>
      </c>
      <c r="I414" t="str">
        <f xml:space="preserve"> VLOOKUP(D414,products!A:D,3,FALSE)</f>
        <v>M</v>
      </c>
      <c r="J414" t="str">
        <f xml:space="preserve"> VLOOKUP(D414,products!A:D,4,FALSE)</f>
        <v>Make up</v>
      </c>
    </row>
    <row r="415" spans="1:10" x14ac:dyDescent="0.2">
      <c r="A415" s="1">
        <v>412</v>
      </c>
      <c r="B415" s="2">
        <v>42371.459722222222</v>
      </c>
      <c r="C415" s="1">
        <v>8600548</v>
      </c>
      <c r="D415" s="1">
        <v>511583</v>
      </c>
      <c r="E415" s="1">
        <v>1</v>
      </c>
      <c r="F415" s="1">
        <v>31.99</v>
      </c>
      <c r="G415">
        <f t="shared" si="12"/>
        <v>31.99</v>
      </c>
      <c r="H415" t="str">
        <f t="shared" si="13"/>
        <v>Saturday</v>
      </c>
      <c r="I415" t="str">
        <f xml:space="preserve"> VLOOKUP(D415,products!A:D,3,FALSE)</f>
        <v>M</v>
      </c>
      <c r="J415" t="str">
        <f xml:space="preserve"> VLOOKUP(D415,products!A:D,4,FALSE)</f>
        <v>Make up</v>
      </c>
    </row>
    <row r="416" spans="1:10" x14ac:dyDescent="0.2">
      <c r="A416" s="1">
        <v>412</v>
      </c>
      <c r="B416" s="2">
        <v>42371.459722222222</v>
      </c>
      <c r="C416" s="1">
        <v>8600548</v>
      </c>
      <c r="D416" s="1">
        <v>512517</v>
      </c>
      <c r="E416" s="1">
        <v>1</v>
      </c>
      <c r="F416" s="1">
        <v>114.95</v>
      </c>
      <c r="G416">
        <f t="shared" si="12"/>
        <v>114.95</v>
      </c>
      <c r="H416" t="str">
        <f t="shared" si="13"/>
        <v>Saturday</v>
      </c>
      <c r="I416" t="str">
        <f xml:space="preserve"> VLOOKUP(D416,products!A:D,3,FALSE)</f>
        <v>D</v>
      </c>
      <c r="J416" t="str">
        <f xml:space="preserve"> VLOOKUP(D416,products!A:D,4,FALSE)</f>
        <v>Men</v>
      </c>
    </row>
    <row r="417" spans="1:10" x14ac:dyDescent="0.2">
      <c r="A417" s="1">
        <v>416</v>
      </c>
      <c r="B417" s="2">
        <v>42371.538194444445</v>
      </c>
      <c r="C417" s="1">
        <v>3893287</v>
      </c>
      <c r="D417" s="1">
        <v>392814</v>
      </c>
      <c r="E417" s="1">
        <v>1</v>
      </c>
      <c r="F417" s="1">
        <v>74.16</v>
      </c>
      <c r="G417">
        <f t="shared" si="12"/>
        <v>74.16</v>
      </c>
      <c r="H417" t="str">
        <f t="shared" si="13"/>
        <v>Saturday</v>
      </c>
      <c r="I417" t="str">
        <f xml:space="preserve"> VLOOKUP(D417,products!A:D,3,FALSE)</f>
        <v>G</v>
      </c>
      <c r="J417" t="str">
        <f xml:space="preserve"> VLOOKUP(D417,products!A:D,4,FALSE)</f>
        <v>Women</v>
      </c>
    </row>
    <row r="418" spans="1:10" x14ac:dyDescent="0.2">
      <c r="A418" s="1">
        <v>416</v>
      </c>
      <c r="B418" s="2">
        <v>42371.538194444445</v>
      </c>
      <c r="C418" s="1">
        <v>3893287</v>
      </c>
      <c r="D418" s="1">
        <v>219803601</v>
      </c>
      <c r="E418" s="1">
        <v>1</v>
      </c>
      <c r="F418" s="1">
        <v>55.29</v>
      </c>
      <c r="G418">
        <f t="shared" si="12"/>
        <v>55.29</v>
      </c>
      <c r="H418" t="str">
        <f t="shared" si="13"/>
        <v>Saturday</v>
      </c>
      <c r="I418" t="str">
        <f xml:space="preserve"> VLOOKUP(D418,products!A:D,3,FALSE)</f>
        <v>J</v>
      </c>
      <c r="J418" t="str">
        <f xml:space="preserve"> VLOOKUP(D418,products!A:D,4,FALSE)</f>
        <v>Women</v>
      </c>
    </row>
    <row r="419" spans="1:10" x14ac:dyDescent="0.2">
      <c r="A419" s="1">
        <v>418</v>
      </c>
      <c r="B419" s="2">
        <v>42371.541666666664</v>
      </c>
      <c r="C419" s="1">
        <v>13530992</v>
      </c>
      <c r="D419" s="1">
        <v>295762</v>
      </c>
      <c r="E419" s="1">
        <v>1</v>
      </c>
      <c r="F419" s="1">
        <v>17.989999999999998</v>
      </c>
      <c r="G419">
        <f t="shared" si="12"/>
        <v>17.989999999999998</v>
      </c>
      <c r="H419" t="str">
        <f t="shared" si="13"/>
        <v>Saturday</v>
      </c>
      <c r="I419" t="str">
        <f xml:space="preserve"> VLOOKUP(D419,products!A:D,3,FALSE)</f>
        <v>M</v>
      </c>
      <c r="J419" t="str">
        <f xml:space="preserve"> VLOOKUP(D419,products!A:D,4,FALSE)</f>
        <v>Make up</v>
      </c>
    </row>
    <row r="420" spans="1:10" x14ac:dyDescent="0.2">
      <c r="A420" s="1">
        <v>419</v>
      </c>
      <c r="B420" s="2">
        <v>42371.54791666667</v>
      </c>
      <c r="C420" s="1">
        <v>5760510</v>
      </c>
      <c r="D420" s="1">
        <v>254464</v>
      </c>
      <c r="E420" s="1">
        <v>1</v>
      </c>
      <c r="F420" s="1">
        <v>16.489999999999998</v>
      </c>
      <c r="G420">
        <f t="shared" si="12"/>
        <v>16.489999999999998</v>
      </c>
      <c r="H420" t="str">
        <f t="shared" si="13"/>
        <v>Saturday</v>
      </c>
      <c r="I420" t="str">
        <f xml:space="preserve"> VLOOKUP(D420,products!A:D,3,FALSE)</f>
        <v>C</v>
      </c>
      <c r="J420" t="str">
        <f xml:space="preserve"> VLOOKUP(D420,products!A:D,4,FALSE)</f>
        <v>Make up</v>
      </c>
    </row>
    <row r="421" spans="1:10" x14ac:dyDescent="0.2">
      <c r="A421" s="1">
        <v>420</v>
      </c>
      <c r="B421" s="2">
        <v>42371.590277777781</v>
      </c>
      <c r="C421" s="1">
        <v>14921935</v>
      </c>
      <c r="D421" s="1">
        <v>231535</v>
      </c>
      <c r="E421" s="1">
        <v>1</v>
      </c>
      <c r="F421" s="1">
        <v>27.99</v>
      </c>
      <c r="G421">
        <f t="shared" si="12"/>
        <v>27.99</v>
      </c>
      <c r="H421" t="str">
        <f t="shared" si="13"/>
        <v>Saturday</v>
      </c>
      <c r="I421" t="str">
        <f xml:space="preserve"> VLOOKUP(D421,products!A:D,3,FALSE)</f>
        <v>M</v>
      </c>
      <c r="J421" t="str">
        <f xml:space="preserve"> VLOOKUP(D421,products!A:D,4,FALSE)</f>
        <v>Make up</v>
      </c>
    </row>
    <row r="422" spans="1:10" x14ac:dyDescent="0.2">
      <c r="A422" s="1">
        <v>420</v>
      </c>
      <c r="B422" s="2">
        <v>42371.590277777781</v>
      </c>
      <c r="C422" s="1">
        <v>14921935</v>
      </c>
      <c r="D422" s="1">
        <v>509880</v>
      </c>
      <c r="E422" s="1">
        <v>1</v>
      </c>
      <c r="F422" s="1">
        <v>24.99</v>
      </c>
      <c r="G422">
        <f t="shared" si="12"/>
        <v>24.99</v>
      </c>
      <c r="H422" t="str">
        <f t="shared" si="13"/>
        <v>Saturday</v>
      </c>
      <c r="I422" t="str">
        <f xml:space="preserve"> VLOOKUP(D422,products!A:D,3,FALSE)</f>
        <v>C</v>
      </c>
      <c r="J422" t="str">
        <f xml:space="preserve"> VLOOKUP(D422,products!A:D,4,FALSE)</f>
        <v>Accessoires</v>
      </c>
    </row>
    <row r="423" spans="1:10" x14ac:dyDescent="0.2">
      <c r="A423" s="1">
        <v>422</v>
      </c>
      <c r="B423" s="2">
        <v>42371.623611111114</v>
      </c>
      <c r="C423" s="1">
        <v>12858340</v>
      </c>
      <c r="D423" s="1">
        <v>225235708</v>
      </c>
      <c r="E423" s="1">
        <v>1</v>
      </c>
      <c r="F423" s="1">
        <v>1.99</v>
      </c>
      <c r="G423">
        <f t="shared" si="12"/>
        <v>1.99</v>
      </c>
      <c r="H423" t="str">
        <f t="shared" si="13"/>
        <v>Saturday</v>
      </c>
      <c r="I423" t="str">
        <f xml:space="preserve"> VLOOKUP(D423,products!A:D,3,FALSE)</f>
        <v>A</v>
      </c>
      <c r="J423" t="str">
        <f xml:space="preserve"> VLOOKUP(D423,products!A:D,4,FALSE)</f>
        <v>Men</v>
      </c>
    </row>
    <row r="424" spans="1:10" x14ac:dyDescent="0.2">
      <c r="A424" s="1">
        <v>422</v>
      </c>
      <c r="B424" s="2">
        <v>42371.623611111114</v>
      </c>
      <c r="C424" s="1">
        <v>12858340</v>
      </c>
      <c r="D424" s="1">
        <v>225235739</v>
      </c>
      <c r="E424" s="1">
        <v>2</v>
      </c>
      <c r="F424" s="1">
        <v>1.99</v>
      </c>
      <c r="G424">
        <f t="shared" si="12"/>
        <v>3.98</v>
      </c>
      <c r="H424" t="str">
        <f t="shared" si="13"/>
        <v>Saturday</v>
      </c>
      <c r="I424" t="str">
        <f xml:space="preserve"> VLOOKUP(D424,products!A:D,3,FALSE)</f>
        <v>A</v>
      </c>
      <c r="J424" t="str">
        <f xml:space="preserve"> VLOOKUP(D424,products!A:D,4,FALSE)</f>
        <v>Men</v>
      </c>
    </row>
    <row r="425" spans="1:10" x14ac:dyDescent="0.2">
      <c r="A425" s="1">
        <v>424</v>
      </c>
      <c r="B425" s="2">
        <v>42371.633333333331</v>
      </c>
      <c r="C425" s="1">
        <v>8670150</v>
      </c>
      <c r="D425" s="1">
        <v>258295</v>
      </c>
      <c r="E425" s="1">
        <v>1</v>
      </c>
      <c r="F425" s="1">
        <v>20.99</v>
      </c>
      <c r="G425">
        <f t="shared" si="12"/>
        <v>20.99</v>
      </c>
      <c r="H425" t="str">
        <f t="shared" si="13"/>
        <v>Saturday</v>
      </c>
      <c r="I425" t="str">
        <f xml:space="preserve"> VLOOKUP(D425,products!A:D,3,FALSE)</f>
        <v>M</v>
      </c>
      <c r="J425" t="str">
        <f xml:space="preserve"> VLOOKUP(D425,products!A:D,4,FALSE)</f>
        <v>Make up</v>
      </c>
    </row>
    <row r="426" spans="1:10" x14ac:dyDescent="0.2">
      <c r="A426" s="1">
        <v>424</v>
      </c>
      <c r="B426" s="2">
        <v>42371.633333333331</v>
      </c>
      <c r="C426" s="1">
        <v>8670150</v>
      </c>
      <c r="D426" s="1">
        <v>384075</v>
      </c>
      <c r="E426" s="1">
        <v>1</v>
      </c>
      <c r="F426" s="1">
        <v>21.99</v>
      </c>
      <c r="G426">
        <f t="shared" si="12"/>
        <v>21.99</v>
      </c>
      <c r="H426" t="str">
        <f t="shared" si="13"/>
        <v>Saturday</v>
      </c>
      <c r="I426" t="str">
        <f xml:space="preserve"> VLOOKUP(D426,products!A:D,3,FALSE)</f>
        <v>M</v>
      </c>
      <c r="J426" t="str">
        <f xml:space="preserve"> VLOOKUP(D426,products!A:D,4,FALSE)</f>
        <v>Make up</v>
      </c>
    </row>
    <row r="427" spans="1:10" x14ac:dyDescent="0.2">
      <c r="A427" s="1">
        <v>427</v>
      </c>
      <c r="B427" s="2">
        <v>42371.636805555558</v>
      </c>
      <c r="C427" s="1">
        <v>11692148</v>
      </c>
      <c r="D427" s="1">
        <v>259503</v>
      </c>
      <c r="E427" s="1">
        <v>1</v>
      </c>
      <c r="F427" s="1">
        <v>103.95</v>
      </c>
      <c r="G427">
        <f t="shared" si="12"/>
        <v>103.95</v>
      </c>
      <c r="H427" t="str">
        <f t="shared" si="13"/>
        <v>Saturday</v>
      </c>
      <c r="I427" t="str">
        <f xml:space="preserve"> VLOOKUP(D427,products!A:D,3,FALSE)</f>
        <v>S</v>
      </c>
      <c r="J427" t="str">
        <f xml:space="preserve"> VLOOKUP(D427,products!A:D,4,FALSE)</f>
        <v>Women</v>
      </c>
    </row>
    <row r="428" spans="1:10" x14ac:dyDescent="0.2">
      <c r="A428" s="1">
        <v>427</v>
      </c>
      <c r="B428" s="2">
        <v>42371.636805555558</v>
      </c>
      <c r="C428" s="1">
        <v>11692148</v>
      </c>
      <c r="D428" s="1">
        <v>269009</v>
      </c>
      <c r="E428" s="1">
        <v>1</v>
      </c>
      <c r="F428" s="1">
        <v>32.99</v>
      </c>
      <c r="G428">
        <f t="shared" si="12"/>
        <v>32.99</v>
      </c>
      <c r="H428" t="str">
        <f t="shared" si="13"/>
        <v>Saturday</v>
      </c>
      <c r="I428" t="str">
        <f xml:space="preserve"> VLOOKUP(D428,products!A:D,3,FALSE)</f>
        <v>H</v>
      </c>
      <c r="J428" t="str">
        <f xml:space="preserve"> VLOOKUP(D428,products!A:D,4,FALSE)</f>
        <v>Men</v>
      </c>
    </row>
    <row r="429" spans="1:10" x14ac:dyDescent="0.2">
      <c r="A429" s="1">
        <v>427</v>
      </c>
      <c r="B429" s="2">
        <v>42371.636805555558</v>
      </c>
      <c r="C429" s="1">
        <v>11692148</v>
      </c>
      <c r="D429" s="1">
        <v>274541</v>
      </c>
      <c r="E429" s="1">
        <v>1</v>
      </c>
      <c r="F429" s="1">
        <v>95.99</v>
      </c>
      <c r="G429">
        <f t="shared" si="12"/>
        <v>95.99</v>
      </c>
      <c r="H429" t="str">
        <f t="shared" si="13"/>
        <v>Saturday</v>
      </c>
      <c r="I429" t="str">
        <f xml:space="preserve"> VLOOKUP(D429,products!A:D,3,FALSE)</f>
        <v>H</v>
      </c>
      <c r="J429" t="str">
        <f xml:space="preserve"> VLOOKUP(D429,products!A:D,4,FALSE)</f>
        <v>Men</v>
      </c>
    </row>
    <row r="430" spans="1:10" x14ac:dyDescent="0.2">
      <c r="A430" s="1">
        <v>427</v>
      </c>
      <c r="B430" s="2">
        <v>42371.636805555558</v>
      </c>
      <c r="C430" s="1">
        <v>11692148</v>
      </c>
      <c r="D430" s="1">
        <v>225915224</v>
      </c>
      <c r="E430" s="1">
        <v>1</v>
      </c>
      <c r="F430" s="1">
        <v>69.290000000000006</v>
      </c>
      <c r="G430">
        <f t="shared" si="12"/>
        <v>69.290000000000006</v>
      </c>
      <c r="H430" t="str">
        <f t="shared" si="13"/>
        <v>Saturday</v>
      </c>
      <c r="I430" t="str">
        <f xml:space="preserve"> VLOOKUP(D430,products!A:D,3,FALSE)</f>
        <v>B</v>
      </c>
      <c r="J430" t="str">
        <f xml:space="preserve"> VLOOKUP(D430,products!A:D,4,FALSE)</f>
        <v>Men</v>
      </c>
    </row>
    <row r="431" spans="1:10" x14ac:dyDescent="0.2">
      <c r="A431" s="1">
        <v>430</v>
      </c>
      <c r="B431" s="2">
        <v>42371.674305555556</v>
      </c>
      <c r="C431" s="1">
        <v>21229420</v>
      </c>
      <c r="D431" s="1">
        <v>373878</v>
      </c>
      <c r="E431" s="1">
        <v>1</v>
      </c>
      <c r="F431" s="1">
        <v>93.99</v>
      </c>
      <c r="G431">
        <f t="shared" si="12"/>
        <v>93.99</v>
      </c>
      <c r="H431" t="str">
        <f t="shared" si="13"/>
        <v>Saturday</v>
      </c>
      <c r="I431" t="str">
        <f xml:space="preserve"> VLOOKUP(D431,products!A:D,3,FALSE)</f>
        <v>E</v>
      </c>
      <c r="J431" t="str">
        <f xml:space="preserve"> VLOOKUP(D431,products!A:D,4,FALSE)</f>
        <v>Men</v>
      </c>
    </row>
    <row r="432" spans="1:10" x14ac:dyDescent="0.2">
      <c r="A432" s="1">
        <v>430</v>
      </c>
      <c r="B432" s="2">
        <v>42371.674305555556</v>
      </c>
      <c r="C432" s="1">
        <v>21229420</v>
      </c>
      <c r="D432" s="1">
        <v>253248489</v>
      </c>
      <c r="E432" s="1">
        <v>1</v>
      </c>
      <c r="F432" s="1">
        <v>114.95</v>
      </c>
      <c r="G432">
        <f t="shared" si="12"/>
        <v>114.95</v>
      </c>
      <c r="H432" t="str">
        <f t="shared" si="13"/>
        <v>Saturday</v>
      </c>
      <c r="I432" t="str">
        <f xml:space="preserve"> VLOOKUP(D432,products!A:D,3,FALSE)</f>
        <v>M</v>
      </c>
      <c r="J432" t="str">
        <f xml:space="preserve"> VLOOKUP(D432,products!A:D,4,FALSE)</f>
        <v>Men</v>
      </c>
    </row>
    <row r="433" spans="1:10" x14ac:dyDescent="0.2">
      <c r="A433" s="1">
        <v>433</v>
      </c>
      <c r="B433" s="2">
        <v>42371.727777777778</v>
      </c>
      <c r="C433" s="1">
        <v>17946986</v>
      </c>
      <c r="D433" s="1">
        <v>267954</v>
      </c>
      <c r="E433" s="1">
        <v>1</v>
      </c>
      <c r="F433" s="1">
        <v>20.99</v>
      </c>
      <c r="G433">
        <f t="shared" si="12"/>
        <v>20.99</v>
      </c>
      <c r="H433" t="str">
        <f t="shared" si="13"/>
        <v>Saturday</v>
      </c>
      <c r="I433" t="str">
        <f xml:space="preserve"> VLOOKUP(D433,products!A:D,3,FALSE)</f>
        <v>M</v>
      </c>
      <c r="J433" t="str">
        <f xml:space="preserve"> VLOOKUP(D433,products!A:D,4,FALSE)</f>
        <v>Make up</v>
      </c>
    </row>
    <row r="434" spans="1:10" x14ac:dyDescent="0.2">
      <c r="A434" s="1">
        <v>433</v>
      </c>
      <c r="B434" s="2">
        <v>42371.727777777778</v>
      </c>
      <c r="C434" s="1">
        <v>17946986</v>
      </c>
      <c r="D434" s="1">
        <v>229313691</v>
      </c>
      <c r="E434" s="1">
        <v>1</v>
      </c>
      <c r="F434" s="1">
        <v>67.989999999999995</v>
      </c>
      <c r="G434">
        <f t="shared" si="12"/>
        <v>67.989999999999995</v>
      </c>
      <c r="H434" t="str">
        <f t="shared" si="13"/>
        <v>Saturday</v>
      </c>
      <c r="I434" t="str">
        <f xml:space="preserve"> VLOOKUP(D434,products!A:D,3,FALSE)</f>
        <v>L</v>
      </c>
      <c r="J434" t="str">
        <f xml:space="preserve"> VLOOKUP(D434,products!A:D,4,FALSE)</f>
        <v>Women</v>
      </c>
    </row>
    <row r="435" spans="1:10" x14ac:dyDescent="0.2">
      <c r="A435" s="1">
        <v>433</v>
      </c>
      <c r="B435" s="2">
        <v>42371.727777777778</v>
      </c>
      <c r="C435" s="1">
        <v>17946986</v>
      </c>
      <c r="D435" s="1">
        <v>238709479</v>
      </c>
      <c r="E435" s="1">
        <v>1</v>
      </c>
      <c r="F435" s="1">
        <v>9.99</v>
      </c>
      <c r="G435">
        <f t="shared" si="12"/>
        <v>9.99</v>
      </c>
      <c r="H435" t="str">
        <f t="shared" si="13"/>
        <v>Saturday</v>
      </c>
      <c r="I435" t="str">
        <f xml:space="preserve"> VLOOKUP(D435,products!A:D,3,FALSE)</f>
        <v>A</v>
      </c>
      <c r="J435" t="str">
        <f xml:space="preserve"> VLOOKUP(D435,products!A:D,4,FALSE)</f>
        <v>Women</v>
      </c>
    </row>
    <row r="436" spans="1:10" x14ac:dyDescent="0.2">
      <c r="A436" s="1">
        <v>433</v>
      </c>
      <c r="B436" s="2">
        <v>42371.727777777778</v>
      </c>
      <c r="C436" s="1">
        <v>17946986</v>
      </c>
      <c r="D436" s="1">
        <v>255018448</v>
      </c>
      <c r="E436" s="1">
        <v>1</v>
      </c>
      <c r="F436" s="1">
        <v>19.5</v>
      </c>
      <c r="G436">
        <f t="shared" si="12"/>
        <v>19.5</v>
      </c>
      <c r="H436" t="str">
        <f t="shared" si="13"/>
        <v>Saturday</v>
      </c>
      <c r="I436" t="str">
        <f xml:space="preserve"> VLOOKUP(D436,products!A:D,3,FALSE)</f>
        <v>E</v>
      </c>
      <c r="J436" t="str">
        <f xml:space="preserve"> VLOOKUP(D436,products!A:D,4,FALSE)</f>
        <v>Women</v>
      </c>
    </row>
    <row r="437" spans="1:10" x14ac:dyDescent="0.2">
      <c r="A437" s="1">
        <v>436</v>
      </c>
      <c r="B437" s="2">
        <v>42371.59652777778</v>
      </c>
      <c r="C437" s="1">
        <v>8006107</v>
      </c>
      <c r="D437" s="1">
        <v>233236</v>
      </c>
      <c r="E437" s="1">
        <v>1</v>
      </c>
      <c r="F437" s="1">
        <v>44.09</v>
      </c>
      <c r="G437">
        <f t="shared" si="12"/>
        <v>44.09</v>
      </c>
      <c r="H437" t="str">
        <f t="shared" si="13"/>
        <v>Saturday</v>
      </c>
      <c r="I437" t="str">
        <f xml:space="preserve"> VLOOKUP(D437,products!A:D,3,FALSE)</f>
        <v>H</v>
      </c>
      <c r="J437" t="str">
        <f xml:space="preserve"> VLOOKUP(D437,products!A:D,4,FALSE)</f>
        <v>Men</v>
      </c>
    </row>
    <row r="438" spans="1:10" x14ac:dyDescent="0.2">
      <c r="A438" s="1">
        <v>436</v>
      </c>
      <c r="B438" s="2">
        <v>42371.59652777778</v>
      </c>
      <c r="C438" s="1">
        <v>8006107</v>
      </c>
      <c r="D438" s="1">
        <v>246200</v>
      </c>
      <c r="E438" s="1">
        <v>1</v>
      </c>
      <c r="F438" s="1">
        <v>44.09</v>
      </c>
      <c r="G438">
        <f t="shared" si="12"/>
        <v>44.09</v>
      </c>
      <c r="H438" t="str">
        <f t="shared" si="13"/>
        <v>Saturday</v>
      </c>
      <c r="I438" t="str">
        <f xml:space="preserve"> VLOOKUP(D438,products!A:D,3,FALSE)</f>
        <v>H</v>
      </c>
      <c r="J438" t="str">
        <f xml:space="preserve"> VLOOKUP(D438,products!A:D,4,FALSE)</f>
        <v>Men</v>
      </c>
    </row>
    <row r="439" spans="1:10" x14ac:dyDescent="0.2">
      <c r="A439" s="1">
        <v>438</v>
      </c>
      <c r="B439" s="2">
        <v>42371.465277777781</v>
      </c>
      <c r="C439" s="1">
        <v>6055267</v>
      </c>
      <c r="D439" s="1">
        <v>227387</v>
      </c>
      <c r="E439" s="1">
        <v>1</v>
      </c>
      <c r="F439" s="1">
        <v>78.989999999999995</v>
      </c>
      <c r="G439">
        <f t="shared" si="12"/>
        <v>78.989999999999995</v>
      </c>
      <c r="H439" t="str">
        <f t="shared" si="13"/>
        <v>Saturday</v>
      </c>
      <c r="I439" t="str">
        <f xml:space="preserve"> VLOOKUP(D439,products!A:D,3,FALSE)</f>
        <v>G</v>
      </c>
      <c r="J439" t="str">
        <f xml:space="preserve"> VLOOKUP(D439,products!A:D,4,FALSE)</f>
        <v>Women</v>
      </c>
    </row>
    <row r="440" spans="1:10" x14ac:dyDescent="0.2">
      <c r="A440" s="1">
        <v>438</v>
      </c>
      <c r="B440" s="2">
        <v>42371.465277777781</v>
      </c>
      <c r="C440" s="1">
        <v>6055267</v>
      </c>
      <c r="D440" s="1">
        <v>258863</v>
      </c>
      <c r="E440" s="1">
        <v>1</v>
      </c>
      <c r="F440" s="1">
        <v>90.99</v>
      </c>
      <c r="G440">
        <f t="shared" si="12"/>
        <v>90.99</v>
      </c>
      <c r="H440" t="str">
        <f t="shared" si="13"/>
        <v>Saturday</v>
      </c>
      <c r="I440" t="str">
        <f xml:space="preserve"> VLOOKUP(D440,products!A:D,3,FALSE)</f>
        <v>B</v>
      </c>
      <c r="J440" t="str">
        <f xml:space="preserve"> VLOOKUP(D440,products!A:D,4,FALSE)</f>
        <v>Men</v>
      </c>
    </row>
    <row r="441" spans="1:10" x14ac:dyDescent="0.2">
      <c r="A441" s="1">
        <v>440</v>
      </c>
      <c r="B441" s="2">
        <v>42371.490972222222</v>
      </c>
      <c r="C441" s="1">
        <v>15112555</v>
      </c>
      <c r="D441" s="1">
        <v>239815</v>
      </c>
      <c r="E441" s="1">
        <v>1</v>
      </c>
      <c r="F441" s="1">
        <v>46.99</v>
      </c>
      <c r="G441">
        <f t="shared" si="12"/>
        <v>46.99</v>
      </c>
      <c r="H441" t="str">
        <f t="shared" si="13"/>
        <v>Saturday</v>
      </c>
      <c r="I441" t="str">
        <f xml:space="preserve"> VLOOKUP(D441,products!A:D,3,FALSE)</f>
        <v>C</v>
      </c>
      <c r="J441" t="str">
        <f xml:space="preserve"> VLOOKUP(D441,products!A:D,4,FALSE)</f>
        <v>Women</v>
      </c>
    </row>
    <row r="442" spans="1:10" x14ac:dyDescent="0.2">
      <c r="A442" s="1">
        <v>441</v>
      </c>
      <c r="B442" s="2">
        <v>42371.522222222222</v>
      </c>
      <c r="C442" s="1">
        <v>20446646</v>
      </c>
      <c r="D442" s="1">
        <v>3436029</v>
      </c>
      <c r="E442" s="1">
        <v>1</v>
      </c>
      <c r="F442" s="1">
        <v>103.95</v>
      </c>
      <c r="G442">
        <f t="shared" si="12"/>
        <v>103.95</v>
      </c>
      <c r="H442" t="str">
        <f t="shared" si="13"/>
        <v>Saturday</v>
      </c>
      <c r="I442" t="str">
        <f xml:space="preserve"> VLOOKUP(D442,products!A:D,3,FALSE)</f>
        <v>C</v>
      </c>
      <c r="J442" t="str">
        <f xml:space="preserve"> VLOOKUP(D442,products!A:D,4,FALSE)</f>
        <v>Men</v>
      </c>
    </row>
    <row r="443" spans="1:10" x14ac:dyDescent="0.2">
      <c r="A443" s="1">
        <v>441</v>
      </c>
      <c r="B443" s="2">
        <v>42371.522222222222</v>
      </c>
      <c r="C443" s="1">
        <v>20446646</v>
      </c>
      <c r="D443" s="1">
        <v>244824270</v>
      </c>
      <c r="E443" s="1">
        <v>1</v>
      </c>
      <c r="F443" s="1">
        <v>10.99</v>
      </c>
      <c r="G443">
        <f t="shared" si="12"/>
        <v>10.99</v>
      </c>
      <c r="H443" t="str">
        <f t="shared" si="13"/>
        <v>Saturday</v>
      </c>
      <c r="I443" t="str">
        <f xml:space="preserve"> VLOOKUP(D443,products!A:D,3,FALSE)</f>
        <v>A</v>
      </c>
      <c r="J443" t="str">
        <f xml:space="preserve"> VLOOKUP(D443,products!A:D,4,FALSE)</f>
        <v>Accessoires</v>
      </c>
    </row>
    <row r="444" spans="1:10" x14ac:dyDescent="0.2">
      <c r="A444" s="1">
        <v>446</v>
      </c>
      <c r="B444" s="2">
        <v>42371.539583333331</v>
      </c>
      <c r="C444" s="1">
        <v>8053164</v>
      </c>
      <c r="D444" s="1">
        <v>56679935</v>
      </c>
      <c r="E444" s="1">
        <v>1</v>
      </c>
      <c r="F444" s="1">
        <v>6.49</v>
      </c>
      <c r="G444">
        <f t="shared" si="12"/>
        <v>6.49</v>
      </c>
      <c r="H444" t="str">
        <f t="shared" si="13"/>
        <v>Saturday</v>
      </c>
      <c r="I444" t="str">
        <f xml:space="preserve"> VLOOKUP(D444,products!A:D,3,FALSE)</f>
        <v>M</v>
      </c>
      <c r="J444" t="str">
        <f xml:space="preserve"> VLOOKUP(D444,products!A:D,4,FALSE)</f>
        <v>Women</v>
      </c>
    </row>
    <row r="445" spans="1:10" x14ac:dyDescent="0.2">
      <c r="A445" s="1">
        <v>446</v>
      </c>
      <c r="B445" s="2">
        <v>42371.539583333331</v>
      </c>
      <c r="C445" s="1">
        <v>8053164</v>
      </c>
      <c r="D445" s="1">
        <v>120888474</v>
      </c>
      <c r="E445" s="1">
        <v>1</v>
      </c>
      <c r="F445" s="1">
        <v>4.99</v>
      </c>
      <c r="G445">
        <f t="shared" si="12"/>
        <v>4.99</v>
      </c>
      <c r="H445" t="str">
        <f t="shared" si="13"/>
        <v>Saturday</v>
      </c>
      <c r="I445" t="str">
        <f xml:space="preserve"> VLOOKUP(D445,products!A:D,3,FALSE)</f>
        <v>L</v>
      </c>
      <c r="J445" t="str">
        <f xml:space="preserve"> VLOOKUP(D445,products!A:D,4,FALSE)</f>
        <v>Sun</v>
      </c>
    </row>
    <row r="446" spans="1:10" x14ac:dyDescent="0.2">
      <c r="A446" s="1">
        <v>446</v>
      </c>
      <c r="B446" s="2">
        <v>42371.539583333331</v>
      </c>
      <c r="C446" s="1">
        <v>8053164</v>
      </c>
      <c r="D446" s="1">
        <v>217090528</v>
      </c>
      <c r="E446" s="1">
        <v>1</v>
      </c>
      <c r="F446" s="1">
        <v>2.39</v>
      </c>
      <c r="G446">
        <f t="shared" si="12"/>
        <v>2.39</v>
      </c>
      <c r="H446" t="str">
        <f t="shared" si="13"/>
        <v>Saturday</v>
      </c>
      <c r="I446" t="str">
        <f xml:space="preserve"> VLOOKUP(D446,products!A:D,3,FALSE)</f>
        <v>A</v>
      </c>
      <c r="J446" t="str">
        <f xml:space="preserve"> VLOOKUP(D446,products!A:D,4,FALSE)</f>
        <v>Women</v>
      </c>
    </row>
    <row r="447" spans="1:10" x14ac:dyDescent="0.2">
      <c r="A447" s="1">
        <v>446</v>
      </c>
      <c r="B447" s="2">
        <v>42371.539583333331</v>
      </c>
      <c r="C447" s="1">
        <v>8053164</v>
      </c>
      <c r="D447" s="1">
        <v>221839857</v>
      </c>
      <c r="E447" s="1">
        <v>1</v>
      </c>
      <c r="F447" s="1">
        <v>1.49</v>
      </c>
      <c r="G447">
        <f t="shared" si="12"/>
        <v>1.49</v>
      </c>
      <c r="H447" t="str">
        <f t="shared" si="13"/>
        <v>Saturday</v>
      </c>
      <c r="I447" t="str">
        <f xml:space="preserve"> VLOOKUP(D447,products!A:D,3,FALSE)</f>
        <v>A</v>
      </c>
      <c r="J447" t="str">
        <f xml:space="preserve"> VLOOKUP(D447,products!A:D,4,FALSE)</f>
        <v>Women</v>
      </c>
    </row>
    <row r="448" spans="1:10" x14ac:dyDescent="0.2">
      <c r="A448" s="1">
        <v>446</v>
      </c>
      <c r="B448" s="2">
        <v>42371.539583333331</v>
      </c>
      <c r="C448" s="1">
        <v>8053164</v>
      </c>
      <c r="D448" s="1">
        <v>225235708</v>
      </c>
      <c r="E448" s="1">
        <v>1</v>
      </c>
      <c r="F448" s="1">
        <v>1.99</v>
      </c>
      <c r="G448">
        <f t="shared" si="12"/>
        <v>1.99</v>
      </c>
      <c r="H448" t="str">
        <f t="shared" si="13"/>
        <v>Saturday</v>
      </c>
      <c r="I448" t="str">
        <f xml:space="preserve"> VLOOKUP(D448,products!A:D,3,FALSE)</f>
        <v>A</v>
      </c>
      <c r="J448" t="str">
        <f xml:space="preserve"> VLOOKUP(D448,products!A:D,4,FALSE)</f>
        <v>Men</v>
      </c>
    </row>
    <row r="449" spans="1:10" x14ac:dyDescent="0.2">
      <c r="A449" s="1">
        <v>446</v>
      </c>
      <c r="B449" s="2">
        <v>42371.539583333331</v>
      </c>
      <c r="C449" s="1">
        <v>8053164</v>
      </c>
      <c r="D449" s="1">
        <v>225235733</v>
      </c>
      <c r="E449" s="1">
        <v>1</v>
      </c>
      <c r="F449" s="1">
        <v>1.99</v>
      </c>
      <c r="G449">
        <f t="shared" si="12"/>
        <v>1.99</v>
      </c>
      <c r="H449" t="str">
        <f t="shared" si="13"/>
        <v>Saturday</v>
      </c>
      <c r="I449" t="str">
        <f xml:space="preserve"> VLOOKUP(D449,products!A:D,3,FALSE)</f>
        <v>A</v>
      </c>
      <c r="J449" t="str">
        <f xml:space="preserve"> VLOOKUP(D449,products!A:D,4,FALSE)</f>
        <v>Men</v>
      </c>
    </row>
    <row r="450" spans="1:10" x14ac:dyDescent="0.2">
      <c r="A450" s="1">
        <v>446</v>
      </c>
      <c r="B450" s="2">
        <v>42371.539583333331</v>
      </c>
      <c r="C450" s="1">
        <v>8053164</v>
      </c>
      <c r="D450" s="1">
        <v>225235736</v>
      </c>
      <c r="E450" s="1">
        <v>2</v>
      </c>
      <c r="F450" s="1">
        <v>2.4900000000000002</v>
      </c>
      <c r="G450">
        <f t="shared" si="12"/>
        <v>4.9800000000000004</v>
      </c>
      <c r="H450" t="str">
        <f t="shared" si="13"/>
        <v>Saturday</v>
      </c>
      <c r="I450" t="str">
        <f xml:space="preserve"> VLOOKUP(D450,products!A:D,3,FALSE)</f>
        <v>A</v>
      </c>
      <c r="J450" t="str">
        <f xml:space="preserve"> VLOOKUP(D450,products!A:D,4,FALSE)</f>
        <v>Men</v>
      </c>
    </row>
    <row r="451" spans="1:10" x14ac:dyDescent="0.2">
      <c r="A451" s="1">
        <v>446</v>
      </c>
      <c r="B451" s="2">
        <v>42371.539583333331</v>
      </c>
      <c r="C451" s="1">
        <v>8053164</v>
      </c>
      <c r="D451" s="1">
        <v>225235739</v>
      </c>
      <c r="E451" s="1">
        <v>1</v>
      </c>
      <c r="F451" s="1">
        <v>1.99</v>
      </c>
      <c r="G451">
        <f t="shared" ref="G451:G514" si="14" xml:space="preserve"> E451*F451</f>
        <v>1.99</v>
      </c>
      <c r="H451" t="str">
        <f t="shared" ref="H451:H514" si="15" xml:space="preserve"> TEXT(B451,"dddd")</f>
        <v>Saturday</v>
      </c>
      <c r="I451" t="str">
        <f xml:space="preserve"> VLOOKUP(D451,products!A:D,3,FALSE)</f>
        <v>A</v>
      </c>
      <c r="J451" t="str">
        <f xml:space="preserve"> VLOOKUP(D451,products!A:D,4,FALSE)</f>
        <v>Men</v>
      </c>
    </row>
    <row r="452" spans="1:10" x14ac:dyDescent="0.2">
      <c r="A452" s="1">
        <v>451</v>
      </c>
      <c r="B452" s="2">
        <v>42371.643055555556</v>
      </c>
      <c r="C452" s="1">
        <v>3621352</v>
      </c>
      <c r="D452" s="1">
        <v>243496387</v>
      </c>
      <c r="E452" s="1">
        <v>1</v>
      </c>
      <c r="F452" s="1">
        <v>6.49</v>
      </c>
      <c r="G452">
        <f t="shared" si="14"/>
        <v>6.49</v>
      </c>
      <c r="H452" t="str">
        <f t="shared" si="15"/>
        <v>Saturday</v>
      </c>
      <c r="I452" t="str">
        <f xml:space="preserve"> VLOOKUP(D452,products!A:D,3,FALSE)</f>
        <v>M</v>
      </c>
      <c r="J452" t="str">
        <f xml:space="preserve"> VLOOKUP(D452,products!A:D,4,FALSE)</f>
        <v>Make up</v>
      </c>
    </row>
    <row r="453" spans="1:10" x14ac:dyDescent="0.2">
      <c r="A453" s="1">
        <v>452</v>
      </c>
      <c r="B453" s="2">
        <v>42371.696527777778</v>
      </c>
      <c r="C453" s="1">
        <v>9140985</v>
      </c>
      <c r="D453" s="1">
        <v>54797121</v>
      </c>
      <c r="E453" s="1">
        <v>1</v>
      </c>
      <c r="F453" s="1">
        <v>7.99</v>
      </c>
      <c r="G453">
        <f t="shared" si="14"/>
        <v>7.99</v>
      </c>
      <c r="H453" t="str">
        <f t="shared" si="15"/>
        <v>Saturday</v>
      </c>
      <c r="I453" t="str">
        <f xml:space="preserve"> VLOOKUP(D453,products!A:D,3,FALSE)</f>
        <v>M</v>
      </c>
      <c r="J453" t="str">
        <f xml:space="preserve"> VLOOKUP(D453,products!A:D,4,FALSE)</f>
        <v>Women</v>
      </c>
    </row>
    <row r="454" spans="1:10" x14ac:dyDescent="0.2">
      <c r="A454" s="1">
        <v>452</v>
      </c>
      <c r="B454" s="2">
        <v>42371.696527777778</v>
      </c>
      <c r="C454" s="1">
        <v>9140985</v>
      </c>
      <c r="D454" s="1">
        <v>243496374</v>
      </c>
      <c r="E454" s="1">
        <v>1</v>
      </c>
      <c r="F454" s="1">
        <v>58.79</v>
      </c>
      <c r="G454">
        <f t="shared" si="14"/>
        <v>58.79</v>
      </c>
      <c r="H454" t="str">
        <f t="shared" si="15"/>
        <v>Saturday</v>
      </c>
      <c r="I454" t="str">
        <f xml:space="preserve"> VLOOKUP(D454,products!A:D,3,FALSE)</f>
        <v>K</v>
      </c>
      <c r="J454" t="str">
        <f xml:space="preserve"> VLOOKUP(D454,products!A:D,4,FALSE)</f>
        <v>Men</v>
      </c>
    </row>
    <row r="455" spans="1:10" x14ac:dyDescent="0.2">
      <c r="A455" s="1">
        <v>454</v>
      </c>
      <c r="B455" s="2">
        <v>42371.701388888891</v>
      </c>
      <c r="C455" s="1">
        <v>20356677</v>
      </c>
      <c r="D455" s="1">
        <v>228912</v>
      </c>
      <c r="E455" s="1">
        <v>1</v>
      </c>
      <c r="F455" s="1">
        <v>25.99</v>
      </c>
      <c r="G455">
        <f t="shared" si="14"/>
        <v>25.99</v>
      </c>
      <c r="H455" t="str">
        <f t="shared" si="15"/>
        <v>Saturday</v>
      </c>
      <c r="I455" t="str">
        <f xml:space="preserve"> VLOOKUP(D455,products!A:D,3,FALSE)</f>
        <v>S</v>
      </c>
      <c r="J455" t="str">
        <f xml:space="preserve"> VLOOKUP(D455,products!A:D,4,FALSE)</f>
        <v>Make up</v>
      </c>
    </row>
    <row r="456" spans="1:10" x14ac:dyDescent="0.2">
      <c r="A456" s="1">
        <v>454</v>
      </c>
      <c r="B456" s="2">
        <v>42371.701388888891</v>
      </c>
      <c r="C456" s="1">
        <v>20356677</v>
      </c>
      <c r="D456" s="1">
        <v>388065</v>
      </c>
      <c r="E456" s="1">
        <v>1</v>
      </c>
      <c r="F456" s="1">
        <v>4.9000000000000004</v>
      </c>
      <c r="G456">
        <f t="shared" si="14"/>
        <v>4.9000000000000004</v>
      </c>
      <c r="H456" t="str">
        <f t="shared" si="15"/>
        <v>Saturday</v>
      </c>
      <c r="I456" t="str">
        <f xml:space="preserve"> VLOOKUP(D456,products!A:D,3,FALSE)</f>
        <v>M</v>
      </c>
      <c r="J456" t="str">
        <f xml:space="preserve"> VLOOKUP(D456,products!A:D,4,FALSE)</f>
        <v>Make up</v>
      </c>
    </row>
    <row r="457" spans="1:10" x14ac:dyDescent="0.2">
      <c r="A457" s="1">
        <v>456</v>
      </c>
      <c r="B457" s="2">
        <v>42371.443055555559</v>
      </c>
      <c r="C457" s="1">
        <v>20403372</v>
      </c>
      <c r="D457" s="1">
        <v>222794</v>
      </c>
      <c r="E457" s="1">
        <v>1</v>
      </c>
      <c r="F457" s="1">
        <v>32.99</v>
      </c>
      <c r="G457">
        <f t="shared" si="14"/>
        <v>32.99</v>
      </c>
      <c r="H457" t="str">
        <f t="shared" si="15"/>
        <v>Saturday</v>
      </c>
      <c r="I457" t="str">
        <f xml:space="preserve"> VLOOKUP(D457,products!A:D,3,FALSE)</f>
        <v>C</v>
      </c>
      <c r="J457" t="str">
        <f xml:space="preserve"> VLOOKUP(D457,products!A:D,4,FALSE)</f>
        <v>Make up</v>
      </c>
    </row>
    <row r="458" spans="1:10" x14ac:dyDescent="0.2">
      <c r="A458" s="1">
        <v>457</v>
      </c>
      <c r="B458" s="2">
        <v>42371.450694444444</v>
      </c>
      <c r="C458" s="1">
        <v>3470884</v>
      </c>
      <c r="D458" s="1">
        <v>244848</v>
      </c>
      <c r="E458" s="1">
        <v>1</v>
      </c>
      <c r="F458" s="1">
        <v>38.99</v>
      </c>
      <c r="G458">
        <f t="shared" si="14"/>
        <v>38.99</v>
      </c>
      <c r="H458" t="str">
        <f t="shared" si="15"/>
        <v>Saturday</v>
      </c>
      <c r="I458" t="str">
        <f xml:space="preserve"> VLOOKUP(D458,products!A:D,3,FALSE)</f>
        <v>B</v>
      </c>
      <c r="J458" t="str">
        <f xml:space="preserve"> VLOOKUP(D458,products!A:D,4,FALSE)</f>
        <v>Men</v>
      </c>
    </row>
    <row r="459" spans="1:10" x14ac:dyDescent="0.2">
      <c r="A459" s="1">
        <v>459</v>
      </c>
      <c r="B459" s="2">
        <v>42371.453472222223</v>
      </c>
      <c r="C459" s="1">
        <v>2930465</v>
      </c>
      <c r="D459" s="1">
        <v>44399928</v>
      </c>
      <c r="E459" s="1">
        <v>1</v>
      </c>
      <c r="F459" s="1">
        <v>3.99</v>
      </c>
      <c r="G459">
        <f t="shared" si="14"/>
        <v>3.99</v>
      </c>
      <c r="H459" t="str">
        <f t="shared" si="15"/>
        <v>Saturday</v>
      </c>
      <c r="I459" t="str">
        <f xml:space="preserve"> VLOOKUP(D459,products!A:D,3,FALSE)</f>
        <v>M</v>
      </c>
      <c r="J459" t="str">
        <f xml:space="preserve"> VLOOKUP(D459,products!A:D,4,FALSE)</f>
        <v>Women</v>
      </c>
    </row>
    <row r="460" spans="1:10" x14ac:dyDescent="0.2">
      <c r="A460" s="1">
        <v>459</v>
      </c>
      <c r="B460" s="2">
        <v>42371.453472222223</v>
      </c>
      <c r="C460" s="1">
        <v>2930465</v>
      </c>
      <c r="D460" s="1">
        <v>44399932</v>
      </c>
      <c r="E460" s="1">
        <v>1</v>
      </c>
      <c r="F460" s="1">
        <v>8.99</v>
      </c>
      <c r="G460">
        <f t="shared" si="14"/>
        <v>8.99</v>
      </c>
      <c r="H460" t="str">
        <f t="shared" si="15"/>
        <v>Saturday</v>
      </c>
      <c r="I460" t="str">
        <f xml:space="preserve"> VLOOKUP(D460,products!A:D,3,FALSE)</f>
        <v>M</v>
      </c>
      <c r="J460" t="str">
        <f xml:space="preserve"> VLOOKUP(D460,products!A:D,4,FALSE)</f>
        <v>Women</v>
      </c>
    </row>
    <row r="461" spans="1:10" x14ac:dyDescent="0.2">
      <c r="A461" s="1">
        <v>459</v>
      </c>
      <c r="B461" s="2">
        <v>42371.453472222223</v>
      </c>
      <c r="C461" s="1">
        <v>2930465</v>
      </c>
      <c r="D461" s="1">
        <v>135686345</v>
      </c>
      <c r="E461" s="1">
        <v>1</v>
      </c>
      <c r="F461" s="1">
        <v>33.99</v>
      </c>
      <c r="G461">
        <f t="shared" si="14"/>
        <v>33.99</v>
      </c>
      <c r="H461" t="str">
        <f t="shared" si="15"/>
        <v>Saturday</v>
      </c>
      <c r="I461" t="str">
        <f xml:space="preserve"> VLOOKUP(D461,products!A:D,3,FALSE)</f>
        <v>G</v>
      </c>
      <c r="J461" t="str">
        <f xml:space="preserve"> VLOOKUP(D461,products!A:D,4,FALSE)</f>
        <v>Make up</v>
      </c>
    </row>
    <row r="462" spans="1:10" x14ac:dyDescent="0.2">
      <c r="A462" s="1">
        <v>461</v>
      </c>
      <c r="B462" s="2">
        <v>42371.487500000003</v>
      </c>
      <c r="C462" s="1">
        <v>14320260</v>
      </c>
      <c r="D462" s="1">
        <v>243885</v>
      </c>
      <c r="E462" s="1">
        <v>1</v>
      </c>
      <c r="F462" s="1">
        <v>22.99</v>
      </c>
      <c r="G462">
        <f t="shared" si="14"/>
        <v>22.99</v>
      </c>
      <c r="H462" t="str">
        <f t="shared" si="15"/>
        <v>Saturday</v>
      </c>
      <c r="I462" t="str">
        <f xml:space="preserve"> VLOOKUP(D462,products!A:D,3,FALSE)</f>
        <v>S</v>
      </c>
      <c r="J462" t="str">
        <f xml:space="preserve"> VLOOKUP(D462,products!A:D,4,FALSE)</f>
        <v>Make up</v>
      </c>
    </row>
    <row r="463" spans="1:10" x14ac:dyDescent="0.2">
      <c r="A463" s="1">
        <v>462</v>
      </c>
      <c r="B463" s="2">
        <v>42371.498611111114</v>
      </c>
      <c r="C463" s="1">
        <v>21232526</v>
      </c>
      <c r="D463" s="1">
        <v>260711</v>
      </c>
      <c r="E463" s="1">
        <v>1</v>
      </c>
      <c r="F463" s="1">
        <v>126.95</v>
      </c>
      <c r="G463">
        <f t="shared" si="14"/>
        <v>126.95</v>
      </c>
      <c r="H463" t="str">
        <f t="shared" si="15"/>
        <v>Saturday</v>
      </c>
      <c r="I463" t="str">
        <f xml:space="preserve"> VLOOKUP(D463,products!A:D,3,FALSE)</f>
        <v>Y</v>
      </c>
      <c r="J463" t="str">
        <f xml:space="preserve"> VLOOKUP(D463,products!A:D,4,FALSE)</f>
        <v>Women</v>
      </c>
    </row>
    <row r="464" spans="1:10" x14ac:dyDescent="0.2">
      <c r="A464" s="1">
        <v>463</v>
      </c>
      <c r="B464" s="2">
        <v>42371.504166666666</v>
      </c>
      <c r="C464" s="1">
        <v>8032406</v>
      </c>
      <c r="D464" s="1">
        <v>253558</v>
      </c>
      <c r="E464" s="1">
        <v>1</v>
      </c>
      <c r="F464" s="1">
        <v>53.99</v>
      </c>
      <c r="G464">
        <f t="shared" si="14"/>
        <v>53.99</v>
      </c>
      <c r="H464" t="str">
        <f t="shared" si="15"/>
        <v>Saturday</v>
      </c>
      <c r="I464" t="str">
        <f xml:space="preserve"> VLOOKUP(D464,products!A:D,3,FALSE)</f>
        <v>G</v>
      </c>
      <c r="J464" t="str">
        <f xml:space="preserve"> VLOOKUP(D464,products!A:D,4,FALSE)</f>
        <v>Make up</v>
      </c>
    </row>
    <row r="465" spans="1:10" x14ac:dyDescent="0.2">
      <c r="A465" s="1">
        <v>465</v>
      </c>
      <c r="B465" s="2">
        <v>42371.506249999999</v>
      </c>
      <c r="C465" s="1">
        <v>1735456</v>
      </c>
      <c r="D465" s="1">
        <v>231837</v>
      </c>
      <c r="E465" s="1">
        <v>1</v>
      </c>
      <c r="F465" s="1">
        <v>43.99</v>
      </c>
      <c r="G465">
        <f t="shared" si="14"/>
        <v>43.99</v>
      </c>
      <c r="H465" t="str">
        <f t="shared" si="15"/>
        <v>Saturday</v>
      </c>
      <c r="I465" t="str">
        <f xml:space="preserve"> VLOOKUP(D465,products!A:D,3,FALSE)</f>
        <v>S</v>
      </c>
      <c r="J465" t="str">
        <f xml:space="preserve"> VLOOKUP(D465,products!A:D,4,FALSE)</f>
        <v>Women</v>
      </c>
    </row>
    <row r="466" spans="1:10" x14ac:dyDescent="0.2">
      <c r="A466" s="1">
        <v>465</v>
      </c>
      <c r="B466" s="2">
        <v>42371.506249999999</v>
      </c>
      <c r="C466" s="1">
        <v>1735456</v>
      </c>
      <c r="D466" s="1">
        <v>504038</v>
      </c>
      <c r="E466" s="1">
        <v>1</v>
      </c>
      <c r="F466" s="1">
        <v>18.190000000000001</v>
      </c>
      <c r="G466">
        <f t="shared" si="14"/>
        <v>18.190000000000001</v>
      </c>
      <c r="H466" t="str">
        <f t="shared" si="15"/>
        <v>Saturday</v>
      </c>
      <c r="I466" t="str">
        <f xml:space="preserve"> VLOOKUP(D466,products!A:D,3,FALSE)</f>
        <v>C</v>
      </c>
      <c r="J466" t="str">
        <f xml:space="preserve"> VLOOKUP(D466,products!A:D,4,FALSE)</f>
        <v>Accessoires</v>
      </c>
    </row>
    <row r="467" spans="1:10" x14ac:dyDescent="0.2">
      <c r="A467" s="1">
        <v>465</v>
      </c>
      <c r="B467" s="2">
        <v>42371.506249999999</v>
      </c>
      <c r="C467" s="1">
        <v>1735456</v>
      </c>
      <c r="D467" s="1">
        <v>264612050</v>
      </c>
      <c r="E467" s="1">
        <v>2</v>
      </c>
      <c r="F467" s="1">
        <v>1.99</v>
      </c>
      <c r="G467">
        <f t="shared" si="14"/>
        <v>3.98</v>
      </c>
      <c r="H467" t="str">
        <f t="shared" si="15"/>
        <v>Saturday</v>
      </c>
      <c r="I467" t="str">
        <f xml:space="preserve"> VLOOKUP(D467,products!A:D,3,FALSE)</f>
        <v>A</v>
      </c>
      <c r="J467" t="str">
        <f xml:space="preserve"> VLOOKUP(D467,products!A:D,4,FALSE)</f>
        <v>Women</v>
      </c>
    </row>
    <row r="468" spans="1:10" x14ac:dyDescent="0.2">
      <c r="A468" s="1">
        <v>467</v>
      </c>
      <c r="B468" s="2">
        <v>42371.518055555556</v>
      </c>
      <c r="C468" s="1">
        <v>12545938</v>
      </c>
      <c r="D468" s="1">
        <v>261821</v>
      </c>
      <c r="E468" s="1">
        <v>1</v>
      </c>
      <c r="F468" s="1">
        <v>19.989999999999998</v>
      </c>
      <c r="G468">
        <f t="shared" si="14"/>
        <v>19.989999999999998</v>
      </c>
      <c r="H468" t="str">
        <f t="shared" si="15"/>
        <v>Saturday</v>
      </c>
      <c r="I468" t="str">
        <f xml:space="preserve"> VLOOKUP(D468,products!A:D,3,FALSE)</f>
        <v>B</v>
      </c>
      <c r="J468" t="str">
        <f xml:space="preserve"> VLOOKUP(D468,products!A:D,4,FALSE)</f>
        <v>Women</v>
      </c>
    </row>
    <row r="469" spans="1:10" x14ac:dyDescent="0.2">
      <c r="A469" s="1">
        <v>468</v>
      </c>
      <c r="B469" s="2">
        <v>42371.518750000003</v>
      </c>
      <c r="C469" s="1">
        <v>1407447</v>
      </c>
      <c r="D469" s="1">
        <v>225576</v>
      </c>
      <c r="E469" s="1">
        <v>1</v>
      </c>
      <c r="F469" s="1">
        <v>31.99</v>
      </c>
      <c r="G469">
        <f t="shared" si="14"/>
        <v>31.99</v>
      </c>
      <c r="H469" t="str">
        <f t="shared" si="15"/>
        <v>Saturday</v>
      </c>
      <c r="I469" t="str">
        <f xml:space="preserve"> VLOOKUP(D469,products!A:D,3,FALSE)</f>
        <v>C</v>
      </c>
      <c r="J469" t="str">
        <f xml:space="preserve"> VLOOKUP(D469,products!A:D,4,FALSE)</f>
        <v>Women</v>
      </c>
    </row>
    <row r="470" spans="1:10" x14ac:dyDescent="0.2">
      <c r="A470" s="1">
        <v>469</v>
      </c>
      <c r="B470" s="2">
        <v>42371.572916666664</v>
      </c>
      <c r="C470" s="1">
        <v>21233988</v>
      </c>
      <c r="D470" s="1">
        <v>258205</v>
      </c>
      <c r="E470" s="1">
        <v>1</v>
      </c>
      <c r="F470" s="1">
        <v>68.989999999999995</v>
      </c>
      <c r="G470">
        <f t="shared" si="14"/>
        <v>68.989999999999995</v>
      </c>
      <c r="H470" t="str">
        <f t="shared" si="15"/>
        <v>Saturday</v>
      </c>
      <c r="I470" t="str">
        <f xml:space="preserve"> VLOOKUP(D470,products!A:D,3,FALSE)</f>
        <v>C</v>
      </c>
      <c r="J470" t="str">
        <f xml:space="preserve"> VLOOKUP(D470,products!A:D,4,FALSE)</f>
        <v>Women</v>
      </c>
    </row>
    <row r="471" spans="1:10" x14ac:dyDescent="0.2">
      <c r="A471" s="1">
        <v>470</v>
      </c>
      <c r="B471" s="2">
        <v>42371.590277777781</v>
      </c>
      <c r="C471" s="1">
        <v>21231345</v>
      </c>
      <c r="D471" s="1">
        <v>238537</v>
      </c>
      <c r="E471" s="1">
        <v>1</v>
      </c>
      <c r="F471" s="1">
        <v>69.989999999999995</v>
      </c>
      <c r="G471">
        <f t="shared" si="14"/>
        <v>69.989999999999995</v>
      </c>
      <c r="H471" t="str">
        <f t="shared" si="15"/>
        <v>Saturday</v>
      </c>
      <c r="I471" t="str">
        <f xml:space="preserve"> VLOOKUP(D471,products!A:D,3,FALSE)</f>
        <v>H</v>
      </c>
      <c r="J471" t="str">
        <f xml:space="preserve"> VLOOKUP(D471,products!A:D,4,FALSE)</f>
        <v>Men</v>
      </c>
    </row>
    <row r="472" spans="1:10" x14ac:dyDescent="0.2">
      <c r="A472" s="1">
        <v>471</v>
      </c>
      <c r="B472" s="2">
        <v>42371.59375</v>
      </c>
      <c r="C472" s="1">
        <v>21230914</v>
      </c>
      <c r="D472" s="1">
        <v>219113</v>
      </c>
      <c r="E472" s="1">
        <v>1</v>
      </c>
      <c r="F472" s="1">
        <v>33.99</v>
      </c>
      <c r="G472">
        <f t="shared" si="14"/>
        <v>33.99</v>
      </c>
      <c r="H472" t="str">
        <f t="shared" si="15"/>
        <v>Saturday</v>
      </c>
      <c r="I472" t="str">
        <f xml:space="preserve"> VLOOKUP(D472,products!A:D,3,FALSE)</f>
        <v>C</v>
      </c>
      <c r="J472" t="str">
        <f xml:space="preserve"> VLOOKUP(D472,products!A:D,4,FALSE)</f>
        <v>Make up</v>
      </c>
    </row>
    <row r="473" spans="1:10" x14ac:dyDescent="0.2">
      <c r="A473" s="1">
        <v>471</v>
      </c>
      <c r="B473" s="2">
        <v>42371.59375</v>
      </c>
      <c r="C473" s="1">
        <v>21230914</v>
      </c>
      <c r="D473" s="1">
        <v>43113148</v>
      </c>
      <c r="E473" s="1">
        <v>1</v>
      </c>
      <c r="F473" s="1">
        <v>8.99</v>
      </c>
      <c r="G473">
        <f t="shared" si="14"/>
        <v>8.99</v>
      </c>
      <c r="H473" t="str">
        <f t="shared" si="15"/>
        <v>Saturday</v>
      </c>
      <c r="I473" t="str">
        <f xml:space="preserve"> VLOOKUP(D473,products!A:D,3,FALSE)</f>
        <v>B</v>
      </c>
      <c r="J473" t="str">
        <f xml:space="preserve"> VLOOKUP(D473,products!A:D,4,FALSE)</f>
        <v>Make up</v>
      </c>
    </row>
    <row r="474" spans="1:10" x14ac:dyDescent="0.2">
      <c r="A474" s="1">
        <v>474</v>
      </c>
      <c r="B474" s="2">
        <v>42371.665277777778</v>
      </c>
      <c r="C474" s="1">
        <v>21230123</v>
      </c>
      <c r="D474" s="1">
        <v>261896</v>
      </c>
      <c r="E474" s="1">
        <v>1</v>
      </c>
      <c r="F474" s="1">
        <v>39.49</v>
      </c>
      <c r="G474">
        <f t="shared" si="14"/>
        <v>39.49</v>
      </c>
      <c r="H474" t="str">
        <f t="shared" si="15"/>
        <v>Saturday</v>
      </c>
      <c r="I474" t="str">
        <f xml:space="preserve"> VLOOKUP(D474,products!A:D,3,FALSE)</f>
        <v>S</v>
      </c>
      <c r="J474" t="str">
        <f xml:space="preserve"> VLOOKUP(D474,products!A:D,4,FALSE)</f>
        <v>Women</v>
      </c>
    </row>
    <row r="475" spans="1:10" x14ac:dyDescent="0.2">
      <c r="A475" s="1">
        <v>474</v>
      </c>
      <c r="B475" s="2">
        <v>42371.665277777778</v>
      </c>
      <c r="C475" s="1">
        <v>21230123</v>
      </c>
      <c r="D475" s="1">
        <v>370160</v>
      </c>
      <c r="E475" s="1">
        <v>1</v>
      </c>
      <c r="F475" s="1">
        <v>51.79</v>
      </c>
      <c r="G475">
        <f t="shared" si="14"/>
        <v>51.79</v>
      </c>
      <c r="H475" t="str">
        <f t="shared" si="15"/>
        <v>Saturday</v>
      </c>
      <c r="I475" t="str">
        <f xml:space="preserve"> VLOOKUP(D475,products!A:D,3,FALSE)</f>
        <v>P</v>
      </c>
      <c r="J475" t="str">
        <f xml:space="preserve"> VLOOKUP(D475,products!A:D,4,FALSE)</f>
        <v>Women</v>
      </c>
    </row>
    <row r="476" spans="1:10" x14ac:dyDescent="0.2">
      <c r="A476" s="1">
        <v>474</v>
      </c>
      <c r="B476" s="2">
        <v>42371.665277777778</v>
      </c>
      <c r="C476" s="1">
        <v>21230123</v>
      </c>
      <c r="D476" s="1">
        <v>30317179</v>
      </c>
      <c r="E476" s="1">
        <v>1</v>
      </c>
      <c r="F476" s="1">
        <v>35.49</v>
      </c>
      <c r="G476">
        <f t="shared" si="14"/>
        <v>35.49</v>
      </c>
      <c r="H476" t="str">
        <f t="shared" si="15"/>
        <v>Saturday</v>
      </c>
      <c r="I476" t="str">
        <f xml:space="preserve"> VLOOKUP(D476,products!A:D,3,FALSE)</f>
        <v>C</v>
      </c>
      <c r="J476" t="str">
        <f xml:space="preserve"> VLOOKUP(D476,products!A:D,4,FALSE)</f>
        <v>Women</v>
      </c>
    </row>
    <row r="477" spans="1:10" x14ac:dyDescent="0.2">
      <c r="A477" s="1">
        <v>476</v>
      </c>
      <c r="B477" s="2">
        <v>42371.666666666664</v>
      </c>
      <c r="C477" s="1">
        <v>21227740</v>
      </c>
      <c r="D477" s="1">
        <v>179799393</v>
      </c>
      <c r="E477" s="1">
        <v>1</v>
      </c>
      <c r="F477" s="1">
        <v>38.99</v>
      </c>
      <c r="G477">
        <f t="shared" si="14"/>
        <v>38.99</v>
      </c>
      <c r="H477" t="str">
        <f t="shared" si="15"/>
        <v>Saturday</v>
      </c>
      <c r="I477" t="str">
        <f xml:space="preserve"> VLOOKUP(D477,products!A:D,3,FALSE)</f>
        <v>L</v>
      </c>
      <c r="J477" t="str">
        <f xml:space="preserve"> VLOOKUP(D477,products!A:D,4,FALSE)</f>
        <v>Women</v>
      </c>
    </row>
    <row r="478" spans="1:10" x14ac:dyDescent="0.2">
      <c r="A478" s="1">
        <v>476</v>
      </c>
      <c r="B478" s="2">
        <v>42371.666666666664</v>
      </c>
      <c r="C478" s="1">
        <v>21227740</v>
      </c>
      <c r="D478" s="1">
        <v>216412466</v>
      </c>
      <c r="E478" s="1">
        <v>1</v>
      </c>
      <c r="F478" s="1">
        <v>29.99</v>
      </c>
      <c r="G478">
        <f t="shared" si="14"/>
        <v>29.99</v>
      </c>
      <c r="H478" t="str">
        <f t="shared" si="15"/>
        <v>Saturday</v>
      </c>
      <c r="I478" t="str">
        <f xml:space="preserve"> VLOOKUP(D478,products!A:D,3,FALSE)</f>
        <v>C</v>
      </c>
      <c r="J478" t="str">
        <f xml:space="preserve"> VLOOKUP(D478,products!A:D,4,FALSE)</f>
        <v>Accessoires</v>
      </c>
    </row>
    <row r="479" spans="1:10" x14ac:dyDescent="0.2">
      <c r="A479" s="1">
        <v>478</v>
      </c>
      <c r="B479" s="2">
        <v>42371.675000000003</v>
      </c>
      <c r="C479" s="1">
        <v>9616787</v>
      </c>
      <c r="D479" s="1">
        <v>262930</v>
      </c>
      <c r="E479" s="1">
        <v>1</v>
      </c>
      <c r="F479" s="1">
        <v>19.989999999999998</v>
      </c>
      <c r="G479">
        <f t="shared" si="14"/>
        <v>19.989999999999998</v>
      </c>
      <c r="H479" t="str">
        <f t="shared" si="15"/>
        <v>Saturday</v>
      </c>
      <c r="I479" t="str">
        <f xml:space="preserve"> VLOOKUP(D479,products!A:D,3,FALSE)</f>
        <v>B</v>
      </c>
      <c r="J479" t="str">
        <f xml:space="preserve"> VLOOKUP(D479,products!A:D,4,FALSE)</f>
        <v>Men</v>
      </c>
    </row>
    <row r="480" spans="1:10" x14ac:dyDescent="0.2">
      <c r="A480" s="1">
        <v>479</v>
      </c>
      <c r="B480" s="2">
        <v>42371.723611111112</v>
      </c>
      <c r="C480" s="1">
        <v>3345227</v>
      </c>
      <c r="D480" s="1">
        <v>283272</v>
      </c>
      <c r="E480" s="1">
        <v>1</v>
      </c>
      <c r="F480" s="1">
        <v>42.99</v>
      </c>
      <c r="G480">
        <f t="shared" si="14"/>
        <v>42.99</v>
      </c>
      <c r="H480" t="str">
        <f t="shared" si="15"/>
        <v>Saturday</v>
      </c>
      <c r="I480" t="str">
        <f xml:space="preserve"> VLOOKUP(D480,products!A:D,3,FALSE)</f>
        <v>C</v>
      </c>
      <c r="J480" t="str">
        <f xml:space="preserve"> VLOOKUP(D480,products!A:D,4,FALSE)</f>
        <v>Make up</v>
      </c>
    </row>
    <row r="481" spans="1:10" x14ac:dyDescent="0.2">
      <c r="A481" s="1">
        <v>480</v>
      </c>
      <c r="B481" s="2">
        <v>42371.384027777778</v>
      </c>
      <c r="C481" s="1">
        <v>1289733</v>
      </c>
      <c r="D481" s="1">
        <v>120232660</v>
      </c>
      <c r="E481" s="1">
        <v>1</v>
      </c>
      <c r="F481" s="1">
        <v>42.69</v>
      </c>
      <c r="G481">
        <f t="shared" si="14"/>
        <v>42.69</v>
      </c>
      <c r="H481" t="str">
        <f t="shared" si="15"/>
        <v>Saturday</v>
      </c>
      <c r="I481" t="str">
        <f xml:space="preserve"> VLOOKUP(D481,products!A:D,3,FALSE)</f>
        <v>M</v>
      </c>
      <c r="J481" t="str">
        <f xml:space="preserve"> VLOOKUP(D481,products!A:D,4,FALSE)</f>
        <v>Women</v>
      </c>
    </row>
    <row r="482" spans="1:10" x14ac:dyDescent="0.2">
      <c r="A482" s="1">
        <v>481</v>
      </c>
      <c r="B482" s="2">
        <v>42371.415277777778</v>
      </c>
      <c r="C482" s="1">
        <v>8459201</v>
      </c>
      <c r="D482" s="1">
        <v>459301</v>
      </c>
      <c r="E482" s="1">
        <v>1</v>
      </c>
      <c r="F482" s="1">
        <v>34.99</v>
      </c>
      <c r="G482">
        <f t="shared" si="14"/>
        <v>34.99</v>
      </c>
      <c r="H482" t="str">
        <f t="shared" si="15"/>
        <v>Saturday</v>
      </c>
      <c r="I482" t="str">
        <f xml:space="preserve"> VLOOKUP(D482,products!A:D,3,FALSE)</f>
        <v>S</v>
      </c>
      <c r="J482" t="str">
        <f xml:space="preserve"> VLOOKUP(D482,products!A:D,4,FALSE)</f>
        <v>Make up</v>
      </c>
    </row>
    <row r="483" spans="1:10" x14ac:dyDescent="0.2">
      <c r="A483" s="1">
        <v>482</v>
      </c>
      <c r="B483" s="2">
        <v>42371.418749999997</v>
      </c>
      <c r="C483" s="1">
        <v>10933341</v>
      </c>
      <c r="D483" s="1">
        <v>194030403</v>
      </c>
      <c r="E483" s="1">
        <v>1</v>
      </c>
      <c r="F483" s="1">
        <v>99.99</v>
      </c>
      <c r="G483">
        <f t="shared" si="14"/>
        <v>99.99</v>
      </c>
      <c r="H483" t="str">
        <f t="shared" si="15"/>
        <v>Saturday</v>
      </c>
      <c r="I483" t="str">
        <f xml:space="preserve"> VLOOKUP(D483,products!A:D,3,FALSE)</f>
        <v>P</v>
      </c>
      <c r="J483" t="str">
        <f xml:space="preserve"> VLOOKUP(D483,products!A:D,4,FALSE)</f>
        <v>Women</v>
      </c>
    </row>
    <row r="484" spans="1:10" x14ac:dyDescent="0.2">
      <c r="A484" s="1">
        <v>483</v>
      </c>
      <c r="B484" s="2">
        <v>42371.430555555555</v>
      </c>
      <c r="C484" s="1">
        <v>11649083</v>
      </c>
      <c r="D484" s="1">
        <v>216831</v>
      </c>
      <c r="E484" s="1">
        <v>1</v>
      </c>
      <c r="F484" s="1">
        <v>21.99</v>
      </c>
      <c r="G484">
        <f t="shared" si="14"/>
        <v>21.99</v>
      </c>
      <c r="H484" t="str">
        <f t="shared" si="15"/>
        <v>Saturday</v>
      </c>
      <c r="I484" t="str">
        <f xml:space="preserve"> VLOOKUP(D484,products!A:D,3,FALSE)</f>
        <v>C</v>
      </c>
      <c r="J484" t="str">
        <f xml:space="preserve"> VLOOKUP(D484,products!A:D,4,FALSE)</f>
        <v>Make up</v>
      </c>
    </row>
    <row r="485" spans="1:10" x14ac:dyDescent="0.2">
      <c r="A485" s="1">
        <v>483</v>
      </c>
      <c r="B485" s="2">
        <v>42371.430555555555</v>
      </c>
      <c r="C485" s="1">
        <v>11649083</v>
      </c>
      <c r="D485" s="1">
        <v>236135937</v>
      </c>
      <c r="E485" s="1">
        <v>1</v>
      </c>
      <c r="F485" s="1">
        <v>25.99</v>
      </c>
      <c r="G485">
        <f t="shared" si="14"/>
        <v>25.99</v>
      </c>
      <c r="H485" t="str">
        <f t="shared" si="15"/>
        <v>Saturday</v>
      </c>
      <c r="I485" t="str">
        <f xml:space="preserve"> VLOOKUP(D485,products!A:D,3,FALSE)</f>
        <v>C</v>
      </c>
      <c r="J485" t="str">
        <f xml:space="preserve"> VLOOKUP(D485,products!A:D,4,FALSE)</f>
        <v>Make up</v>
      </c>
    </row>
    <row r="486" spans="1:10" x14ac:dyDescent="0.2">
      <c r="A486" s="1">
        <v>485</v>
      </c>
      <c r="B486" s="2">
        <v>42371.443055555559</v>
      </c>
      <c r="C486" s="1">
        <v>561732</v>
      </c>
      <c r="D486" s="1">
        <v>500416</v>
      </c>
      <c r="E486" s="1">
        <v>1</v>
      </c>
      <c r="F486" s="1">
        <v>66.989999999999995</v>
      </c>
      <c r="G486">
        <f t="shared" si="14"/>
        <v>66.989999999999995</v>
      </c>
      <c r="H486" t="str">
        <f t="shared" si="15"/>
        <v>Saturday</v>
      </c>
      <c r="I486" t="str">
        <f xml:space="preserve"> VLOOKUP(D486,products!A:D,3,FALSE)</f>
        <v>D</v>
      </c>
      <c r="J486" t="str">
        <f xml:space="preserve"> VLOOKUP(D486,products!A:D,4,FALSE)</f>
        <v>Women</v>
      </c>
    </row>
    <row r="487" spans="1:10" x14ac:dyDescent="0.2">
      <c r="A487" s="1">
        <v>486</v>
      </c>
      <c r="B487" s="2">
        <v>42371.443749999999</v>
      </c>
      <c r="C487" s="1">
        <v>3538090</v>
      </c>
      <c r="D487" s="1">
        <v>281187</v>
      </c>
      <c r="E487" s="1">
        <v>1</v>
      </c>
      <c r="F487" s="1">
        <v>44.99</v>
      </c>
      <c r="G487">
        <f t="shared" si="14"/>
        <v>44.99</v>
      </c>
      <c r="H487" t="str">
        <f t="shared" si="15"/>
        <v>Saturday</v>
      </c>
      <c r="I487" t="str">
        <f xml:space="preserve"> VLOOKUP(D487,products!A:D,3,FALSE)</f>
        <v>D</v>
      </c>
      <c r="J487" t="str">
        <f xml:space="preserve"> VLOOKUP(D487,products!A:D,4,FALSE)</f>
        <v>Women</v>
      </c>
    </row>
    <row r="488" spans="1:10" x14ac:dyDescent="0.2">
      <c r="A488" s="1">
        <v>487</v>
      </c>
      <c r="B488" s="2">
        <v>42371.450694444444</v>
      </c>
      <c r="C488" s="1">
        <v>5285065</v>
      </c>
      <c r="D488" s="1">
        <v>233726</v>
      </c>
      <c r="E488" s="1">
        <v>1</v>
      </c>
      <c r="F488" s="1">
        <v>49.99</v>
      </c>
      <c r="G488">
        <f t="shared" si="14"/>
        <v>49.99</v>
      </c>
      <c r="H488" t="str">
        <f t="shared" si="15"/>
        <v>Saturday</v>
      </c>
      <c r="I488" t="str">
        <f xml:space="preserve"> VLOOKUP(D488,products!A:D,3,FALSE)</f>
        <v>B</v>
      </c>
      <c r="J488" t="str">
        <f xml:space="preserve"> VLOOKUP(D488,products!A:D,4,FALSE)</f>
        <v>Women</v>
      </c>
    </row>
    <row r="489" spans="1:10" x14ac:dyDescent="0.2">
      <c r="A489" s="1">
        <v>488</v>
      </c>
      <c r="B489" s="2">
        <v>42371.454861111109</v>
      </c>
      <c r="C489" s="1">
        <v>1381555</v>
      </c>
      <c r="D489" s="1">
        <v>95535869</v>
      </c>
      <c r="E489" s="1">
        <v>1</v>
      </c>
      <c r="F489" s="1">
        <v>71.989999999999995</v>
      </c>
      <c r="G489">
        <f t="shared" si="14"/>
        <v>71.989999999999995</v>
      </c>
      <c r="H489" t="str">
        <f t="shared" si="15"/>
        <v>Saturday</v>
      </c>
      <c r="I489" t="str">
        <f xml:space="preserve"> VLOOKUP(D489,products!A:D,3,FALSE)</f>
        <v>D</v>
      </c>
      <c r="J489" t="str">
        <f xml:space="preserve"> VLOOKUP(D489,products!A:D,4,FALSE)</f>
        <v>Men</v>
      </c>
    </row>
    <row r="490" spans="1:10" x14ac:dyDescent="0.2">
      <c r="A490" s="1">
        <v>489</v>
      </c>
      <c r="B490" s="2">
        <v>42371.456250000003</v>
      </c>
      <c r="C490" s="1">
        <v>2857537</v>
      </c>
      <c r="D490" s="1">
        <v>262262</v>
      </c>
      <c r="E490" s="1">
        <v>1</v>
      </c>
      <c r="F490" s="1">
        <v>34.29</v>
      </c>
      <c r="G490">
        <f t="shared" si="14"/>
        <v>34.29</v>
      </c>
      <c r="H490" t="str">
        <f t="shared" si="15"/>
        <v>Saturday</v>
      </c>
      <c r="I490" t="str">
        <f xml:space="preserve"> VLOOKUP(D490,products!A:D,3,FALSE)</f>
        <v>B</v>
      </c>
      <c r="J490" t="str">
        <f xml:space="preserve"> VLOOKUP(D490,products!A:D,4,FALSE)</f>
        <v>Women</v>
      </c>
    </row>
    <row r="491" spans="1:10" x14ac:dyDescent="0.2">
      <c r="A491" s="1">
        <v>490</v>
      </c>
      <c r="B491" s="2">
        <v>42371.461111111108</v>
      </c>
      <c r="C491" s="1">
        <v>1589272</v>
      </c>
      <c r="D491" s="1">
        <v>261821</v>
      </c>
      <c r="E491" s="1">
        <v>1</v>
      </c>
      <c r="F491" s="1">
        <v>19.989999999999998</v>
      </c>
      <c r="G491">
        <f t="shared" si="14"/>
        <v>19.989999999999998</v>
      </c>
      <c r="H491" t="str">
        <f t="shared" si="15"/>
        <v>Saturday</v>
      </c>
      <c r="I491" t="str">
        <f xml:space="preserve"> VLOOKUP(D491,products!A:D,3,FALSE)</f>
        <v>B</v>
      </c>
      <c r="J491" t="str">
        <f xml:space="preserve"> VLOOKUP(D491,products!A:D,4,FALSE)</f>
        <v>Women</v>
      </c>
    </row>
    <row r="492" spans="1:10" x14ac:dyDescent="0.2">
      <c r="A492" s="1">
        <v>491</v>
      </c>
      <c r="B492" s="2">
        <v>42371.464583333334</v>
      </c>
      <c r="C492" s="1">
        <v>13353060</v>
      </c>
      <c r="D492" s="1">
        <v>258841</v>
      </c>
      <c r="E492" s="1">
        <v>1</v>
      </c>
      <c r="F492" s="1">
        <v>24.99</v>
      </c>
      <c r="G492">
        <f t="shared" si="14"/>
        <v>24.99</v>
      </c>
      <c r="H492" t="str">
        <f t="shared" si="15"/>
        <v>Saturday</v>
      </c>
      <c r="I492" t="str">
        <f xml:space="preserve"> VLOOKUP(D492,products!A:D,3,FALSE)</f>
        <v>C</v>
      </c>
      <c r="J492" t="str">
        <f xml:space="preserve"> VLOOKUP(D492,products!A:D,4,FALSE)</f>
        <v>Make up</v>
      </c>
    </row>
    <row r="493" spans="1:10" x14ac:dyDescent="0.2">
      <c r="A493" s="1">
        <v>492</v>
      </c>
      <c r="B493" s="2">
        <v>42371.468055555553</v>
      </c>
      <c r="C493" s="1">
        <v>21229354</v>
      </c>
      <c r="D493" s="1">
        <v>226629</v>
      </c>
      <c r="E493" s="1">
        <v>1</v>
      </c>
      <c r="F493" s="1">
        <v>28.99</v>
      </c>
      <c r="G493">
        <f t="shared" si="14"/>
        <v>28.99</v>
      </c>
      <c r="H493" t="str">
        <f t="shared" si="15"/>
        <v>Saturday</v>
      </c>
      <c r="I493" t="str">
        <f xml:space="preserve"> VLOOKUP(D493,products!A:D,3,FALSE)</f>
        <v>C</v>
      </c>
      <c r="J493" t="str">
        <f xml:space="preserve"> VLOOKUP(D493,products!A:D,4,FALSE)</f>
        <v>Make up</v>
      </c>
    </row>
    <row r="494" spans="1:10" x14ac:dyDescent="0.2">
      <c r="A494" s="1">
        <v>495</v>
      </c>
      <c r="B494" s="2">
        <v>42371.51666666667</v>
      </c>
      <c r="C494" s="1">
        <v>500708</v>
      </c>
      <c r="D494" s="1">
        <v>224010</v>
      </c>
      <c r="E494" s="1">
        <v>1</v>
      </c>
      <c r="F494" s="1">
        <v>28.99</v>
      </c>
      <c r="G494">
        <f t="shared" si="14"/>
        <v>28.99</v>
      </c>
      <c r="H494" t="str">
        <f t="shared" si="15"/>
        <v>Saturday</v>
      </c>
      <c r="I494" t="str">
        <f xml:space="preserve"> VLOOKUP(D494,products!A:D,3,FALSE)</f>
        <v>C</v>
      </c>
      <c r="J494" t="str">
        <f xml:space="preserve"> VLOOKUP(D494,products!A:D,4,FALSE)</f>
        <v>Women</v>
      </c>
    </row>
    <row r="495" spans="1:10" x14ac:dyDescent="0.2">
      <c r="A495" s="1">
        <v>495</v>
      </c>
      <c r="B495" s="2">
        <v>42371.51666666667</v>
      </c>
      <c r="C495" s="1">
        <v>500708</v>
      </c>
      <c r="D495" s="1">
        <v>226629</v>
      </c>
      <c r="E495" s="1">
        <v>1</v>
      </c>
      <c r="F495" s="1">
        <v>28.99</v>
      </c>
      <c r="G495">
        <f t="shared" si="14"/>
        <v>28.99</v>
      </c>
      <c r="H495" t="str">
        <f t="shared" si="15"/>
        <v>Saturday</v>
      </c>
      <c r="I495" t="str">
        <f xml:space="preserve"> VLOOKUP(D495,products!A:D,3,FALSE)</f>
        <v>C</v>
      </c>
      <c r="J495" t="str">
        <f xml:space="preserve"> VLOOKUP(D495,products!A:D,4,FALSE)</f>
        <v>Make up</v>
      </c>
    </row>
    <row r="496" spans="1:10" x14ac:dyDescent="0.2">
      <c r="A496" s="1">
        <v>495</v>
      </c>
      <c r="B496" s="2">
        <v>42371.51666666667</v>
      </c>
      <c r="C496" s="1">
        <v>500708</v>
      </c>
      <c r="D496" s="1">
        <v>261228</v>
      </c>
      <c r="E496" s="1">
        <v>1</v>
      </c>
      <c r="F496" s="1">
        <v>43.99</v>
      </c>
      <c r="G496">
        <f t="shared" si="14"/>
        <v>43.99</v>
      </c>
      <c r="H496" t="str">
        <f t="shared" si="15"/>
        <v>Saturday</v>
      </c>
      <c r="I496" t="str">
        <f xml:space="preserve"> VLOOKUP(D496,products!A:D,3,FALSE)</f>
        <v>C</v>
      </c>
      <c r="J496" t="str">
        <f xml:space="preserve"> VLOOKUP(D496,products!A:D,4,FALSE)</f>
        <v>Men</v>
      </c>
    </row>
    <row r="497" spans="1:10" x14ac:dyDescent="0.2">
      <c r="A497" s="1">
        <v>495</v>
      </c>
      <c r="B497" s="2">
        <v>42371.51666666667</v>
      </c>
      <c r="C497" s="1">
        <v>500708</v>
      </c>
      <c r="D497" s="1">
        <v>298592</v>
      </c>
      <c r="E497" s="1">
        <v>1</v>
      </c>
      <c r="F497" s="1">
        <v>24.99</v>
      </c>
      <c r="G497">
        <f t="shared" si="14"/>
        <v>24.99</v>
      </c>
      <c r="H497" t="str">
        <f t="shared" si="15"/>
        <v>Saturday</v>
      </c>
      <c r="I497" t="str">
        <f xml:space="preserve"> VLOOKUP(D497,products!A:D,3,FALSE)</f>
        <v>C</v>
      </c>
      <c r="J497" t="str">
        <f xml:space="preserve"> VLOOKUP(D497,products!A:D,4,FALSE)</f>
        <v>Make up</v>
      </c>
    </row>
    <row r="498" spans="1:10" x14ac:dyDescent="0.2">
      <c r="A498" s="1">
        <v>495</v>
      </c>
      <c r="B498" s="2">
        <v>42371.51666666667</v>
      </c>
      <c r="C498" s="1">
        <v>500708</v>
      </c>
      <c r="D498" s="1">
        <v>450672</v>
      </c>
      <c r="E498" s="1">
        <v>1</v>
      </c>
      <c r="F498" s="1">
        <v>61.99</v>
      </c>
      <c r="G498">
        <f t="shared" si="14"/>
        <v>61.99</v>
      </c>
      <c r="H498" t="str">
        <f t="shared" si="15"/>
        <v>Saturday</v>
      </c>
      <c r="I498" t="str">
        <f xml:space="preserve"> VLOOKUP(D498,products!A:D,3,FALSE)</f>
        <v>C</v>
      </c>
      <c r="J498" t="str">
        <f xml:space="preserve"> VLOOKUP(D498,products!A:D,4,FALSE)</f>
        <v>Women</v>
      </c>
    </row>
    <row r="499" spans="1:10" x14ac:dyDescent="0.2">
      <c r="A499" s="1">
        <v>495</v>
      </c>
      <c r="B499" s="2">
        <v>42371.51666666667</v>
      </c>
      <c r="C499" s="1">
        <v>500708</v>
      </c>
      <c r="D499" s="1">
        <v>219803605</v>
      </c>
      <c r="E499" s="1">
        <v>1</v>
      </c>
      <c r="F499" s="1">
        <v>67.989999999999995</v>
      </c>
      <c r="G499">
        <f t="shared" si="14"/>
        <v>67.989999999999995</v>
      </c>
      <c r="H499" t="str">
        <f t="shared" si="15"/>
        <v>Saturday</v>
      </c>
      <c r="I499" t="str">
        <f xml:space="preserve"> VLOOKUP(D499,products!A:D,3,FALSE)</f>
        <v>A</v>
      </c>
      <c r="J499" t="str">
        <f xml:space="preserve"> VLOOKUP(D499,products!A:D,4,FALSE)</f>
        <v>Men</v>
      </c>
    </row>
    <row r="500" spans="1:10" x14ac:dyDescent="0.2">
      <c r="A500" s="1">
        <v>499</v>
      </c>
      <c r="B500" s="2">
        <v>42371.529861111114</v>
      </c>
      <c r="C500" s="1">
        <v>18043634</v>
      </c>
      <c r="D500" s="1">
        <v>94884402</v>
      </c>
      <c r="E500" s="1">
        <v>2</v>
      </c>
      <c r="F500" s="1">
        <v>2.9</v>
      </c>
      <c r="G500">
        <f t="shared" si="14"/>
        <v>5.8</v>
      </c>
      <c r="H500" t="str">
        <f t="shared" si="15"/>
        <v>Saturday</v>
      </c>
      <c r="I500" t="str">
        <f xml:space="preserve"> VLOOKUP(D500,products!A:D,3,FALSE)</f>
        <v>A</v>
      </c>
      <c r="J500" t="str">
        <f xml:space="preserve"> VLOOKUP(D500,products!A:D,4,FALSE)</f>
        <v>Women</v>
      </c>
    </row>
    <row r="501" spans="1:10" x14ac:dyDescent="0.2">
      <c r="A501" s="1">
        <v>500</v>
      </c>
      <c r="B501" s="2">
        <v>42371.546527777777</v>
      </c>
      <c r="C501" s="1">
        <v>21233549</v>
      </c>
      <c r="D501" s="1">
        <v>268780</v>
      </c>
      <c r="E501" s="1">
        <v>1</v>
      </c>
      <c r="F501" s="1">
        <v>71.989999999999995</v>
      </c>
      <c r="G501">
        <f t="shared" si="14"/>
        <v>71.989999999999995</v>
      </c>
      <c r="H501" t="str">
        <f t="shared" si="15"/>
        <v>Saturday</v>
      </c>
      <c r="I501" t="str">
        <f xml:space="preserve"> VLOOKUP(D501,products!A:D,3,FALSE)</f>
        <v>T</v>
      </c>
      <c r="J501" t="str">
        <f xml:space="preserve"> VLOOKUP(D501,products!A:D,4,FALSE)</f>
        <v>Women</v>
      </c>
    </row>
    <row r="502" spans="1:10" x14ac:dyDescent="0.2">
      <c r="A502" s="1">
        <v>501</v>
      </c>
      <c r="B502" s="2">
        <v>42371.550694444442</v>
      </c>
      <c r="C502" s="1">
        <v>2550372</v>
      </c>
      <c r="D502" s="1">
        <v>120232663</v>
      </c>
      <c r="E502" s="1">
        <v>1</v>
      </c>
      <c r="F502" s="1">
        <v>47.59</v>
      </c>
      <c r="G502">
        <f t="shared" si="14"/>
        <v>47.59</v>
      </c>
      <c r="H502" t="str">
        <f t="shared" si="15"/>
        <v>Saturday</v>
      </c>
      <c r="I502" t="str">
        <f xml:space="preserve"> VLOOKUP(D502,products!A:D,3,FALSE)</f>
        <v>M</v>
      </c>
      <c r="J502" t="str">
        <f xml:space="preserve"> VLOOKUP(D502,products!A:D,4,FALSE)</f>
        <v>Women</v>
      </c>
    </row>
    <row r="503" spans="1:10" x14ac:dyDescent="0.2">
      <c r="A503" s="1">
        <v>502</v>
      </c>
      <c r="B503" s="2">
        <v>42371.574305555558</v>
      </c>
      <c r="C503" s="1">
        <v>2380181</v>
      </c>
      <c r="D503" s="1">
        <v>406752</v>
      </c>
      <c r="E503" s="1">
        <v>1</v>
      </c>
      <c r="F503" s="1">
        <v>61.99</v>
      </c>
      <c r="G503">
        <f t="shared" si="14"/>
        <v>61.99</v>
      </c>
      <c r="H503" t="str">
        <f t="shared" si="15"/>
        <v>Saturday</v>
      </c>
      <c r="I503" t="str">
        <f xml:space="preserve"> VLOOKUP(D503,products!A:D,3,FALSE)</f>
        <v>P</v>
      </c>
      <c r="J503" t="str">
        <f xml:space="preserve"> VLOOKUP(D503,products!A:D,4,FALSE)</f>
        <v>Men</v>
      </c>
    </row>
    <row r="504" spans="1:10" x14ac:dyDescent="0.2">
      <c r="A504" s="1">
        <v>503</v>
      </c>
      <c r="B504" s="2">
        <v>42371.580555555556</v>
      </c>
      <c r="C504" s="1">
        <v>11597566</v>
      </c>
      <c r="D504" s="1">
        <v>242553</v>
      </c>
      <c r="E504" s="1">
        <v>1</v>
      </c>
      <c r="F504" s="1">
        <v>22.99</v>
      </c>
      <c r="G504">
        <f t="shared" si="14"/>
        <v>22.99</v>
      </c>
      <c r="H504" t="str">
        <f t="shared" si="15"/>
        <v>Saturday</v>
      </c>
      <c r="I504" t="str">
        <f xml:space="preserve"> VLOOKUP(D504,products!A:D,3,FALSE)</f>
        <v>C</v>
      </c>
      <c r="J504" t="str">
        <f xml:space="preserve"> VLOOKUP(D504,products!A:D,4,FALSE)</f>
        <v>Women</v>
      </c>
    </row>
    <row r="505" spans="1:10" x14ac:dyDescent="0.2">
      <c r="A505" s="1">
        <v>503</v>
      </c>
      <c r="B505" s="2">
        <v>42371.580555555556</v>
      </c>
      <c r="C505" s="1">
        <v>11597566</v>
      </c>
      <c r="D505" s="1">
        <v>183636933</v>
      </c>
      <c r="E505" s="1">
        <v>1</v>
      </c>
      <c r="F505" s="1">
        <v>53.19</v>
      </c>
      <c r="G505">
        <f t="shared" si="14"/>
        <v>53.19</v>
      </c>
      <c r="H505" t="str">
        <f t="shared" si="15"/>
        <v>Saturday</v>
      </c>
      <c r="I505" t="str">
        <f xml:space="preserve"> VLOOKUP(D505,products!A:D,3,FALSE)</f>
        <v>H</v>
      </c>
      <c r="J505" t="str">
        <f xml:space="preserve"> VLOOKUP(D505,products!A:D,4,FALSE)</f>
        <v>Women</v>
      </c>
    </row>
    <row r="506" spans="1:10" x14ac:dyDescent="0.2">
      <c r="A506" s="1">
        <v>505</v>
      </c>
      <c r="B506" s="2">
        <v>42371.603472222225</v>
      </c>
      <c r="C506" s="1">
        <v>5350516</v>
      </c>
      <c r="D506" s="1">
        <v>226629</v>
      </c>
      <c r="E506" s="1">
        <v>1</v>
      </c>
      <c r="F506" s="1">
        <v>28.99</v>
      </c>
      <c r="G506">
        <f t="shared" si="14"/>
        <v>28.99</v>
      </c>
      <c r="H506" t="str">
        <f t="shared" si="15"/>
        <v>Saturday</v>
      </c>
      <c r="I506" t="str">
        <f xml:space="preserve"> VLOOKUP(D506,products!A:D,3,FALSE)</f>
        <v>C</v>
      </c>
      <c r="J506" t="str">
        <f xml:space="preserve"> VLOOKUP(D506,products!A:D,4,FALSE)</f>
        <v>Make up</v>
      </c>
    </row>
    <row r="507" spans="1:10" x14ac:dyDescent="0.2">
      <c r="A507" s="1">
        <v>506</v>
      </c>
      <c r="B507" s="2">
        <v>42371.605555555558</v>
      </c>
      <c r="C507" s="1">
        <v>9803022</v>
      </c>
      <c r="D507" s="1">
        <v>235111</v>
      </c>
      <c r="E507" s="1">
        <v>1</v>
      </c>
      <c r="F507" s="1">
        <v>46.99</v>
      </c>
      <c r="G507">
        <f t="shared" si="14"/>
        <v>46.99</v>
      </c>
      <c r="H507" t="str">
        <f t="shared" si="15"/>
        <v>Saturday</v>
      </c>
      <c r="I507" t="str">
        <f xml:space="preserve"> VLOOKUP(D507,products!A:D,3,FALSE)</f>
        <v>G</v>
      </c>
      <c r="J507" t="str">
        <f xml:space="preserve"> VLOOKUP(D507,products!A:D,4,FALSE)</f>
        <v>Make up</v>
      </c>
    </row>
    <row r="508" spans="1:10" x14ac:dyDescent="0.2">
      <c r="A508" s="1">
        <v>508</v>
      </c>
      <c r="B508" s="2">
        <v>42371.625694444447</v>
      </c>
      <c r="C508" s="1">
        <v>7132785</v>
      </c>
      <c r="D508" s="1">
        <v>232236</v>
      </c>
      <c r="E508" s="1">
        <v>1</v>
      </c>
      <c r="F508" s="1">
        <v>24.99</v>
      </c>
      <c r="G508">
        <f t="shared" si="14"/>
        <v>24.99</v>
      </c>
      <c r="H508" t="str">
        <f t="shared" si="15"/>
        <v>Saturday</v>
      </c>
      <c r="I508" t="str">
        <f xml:space="preserve"> VLOOKUP(D508,products!A:D,3,FALSE)</f>
        <v>C</v>
      </c>
      <c r="J508" t="str">
        <f xml:space="preserve"> VLOOKUP(D508,products!A:D,4,FALSE)</f>
        <v>Make up</v>
      </c>
    </row>
    <row r="509" spans="1:10" x14ac:dyDescent="0.2">
      <c r="A509" s="1">
        <v>508</v>
      </c>
      <c r="B509" s="2">
        <v>42371.625694444447</v>
      </c>
      <c r="C509" s="1">
        <v>7132785</v>
      </c>
      <c r="D509" s="1">
        <v>252971</v>
      </c>
      <c r="E509" s="1">
        <v>1</v>
      </c>
      <c r="F509" s="1">
        <v>88.99</v>
      </c>
      <c r="G509">
        <f t="shared" si="14"/>
        <v>88.99</v>
      </c>
      <c r="H509" t="str">
        <f t="shared" si="15"/>
        <v>Saturday</v>
      </c>
      <c r="I509" t="str">
        <f xml:space="preserve"> VLOOKUP(D509,products!A:D,3,FALSE)</f>
        <v>S</v>
      </c>
      <c r="J509" t="str">
        <f xml:space="preserve"> VLOOKUP(D509,products!A:D,4,FALSE)</f>
        <v>Women</v>
      </c>
    </row>
    <row r="510" spans="1:10" x14ac:dyDescent="0.2">
      <c r="A510" s="1">
        <v>508</v>
      </c>
      <c r="B510" s="2">
        <v>42371.625694444447</v>
      </c>
      <c r="C510" s="1">
        <v>7132785</v>
      </c>
      <c r="D510" s="1">
        <v>274232</v>
      </c>
      <c r="E510" s="1">
        <v>1</v>
      </c>
      <c r="F510" s="1">
        <v>67.989999999999995</v>
      </c>
      <c r="G510">
        <f t="shared" si="14"/>
        <v>67.989999999999995</v>
      </c>
      <c r="H510" t="str">
        <f t="shared" si="15"/>
        <v>Saturday</v>
      </c>
      <c r="I510" t="str">
        <f xml:space="preserve"> VLOOKUP(D510,products!A:D,3,FALSE)</f>
        <v>C</v>
      </c>
      <c r="J510" t="str">
        <f xml:space="preserve"> VLOOKUP(D510,products!A:D,4,FALSE)</f>
        <v>Women</v>
      </c>
    </row>
    <row r="511" spans="1:10" x14ac:dyDescent="0.2">
      <c r="A511" s="1">
        <v>510</v>
      </c>
      <c r="B511" s="2">
        <v>42371.628472222219</v>
      </c>
      <c r="C511" s="1">
        <v>14350376</v>
      </c>
      <c r="D511" s="1">
        <v>223480</v>
      </c>
      <c r="E511" s="1">
        <v>1</v>
      </c>
      <c r="F511" s="1">
        <v>32.99</v>
      </c>
      <c r="G511">
        <f t="shared" si="14"/>
        <v>32.99</v>
      </c>
      <c r="H511" t="str">
        <f t="shared" si="15"/>
        <v>Saturday</v>
      </c>
      <c r="I511" t="str">
        <f xml:space="preserve"> VLOOKUP(D511,products!A:D,3,FALSE)</f>
        <v>S</v>
      </c>
      <c r="J511" t="str">
        <f xml:space="preserve"> VLOOKUP(D511,products!A:D,4,FALSE)</f>
        <v>Make up</v>
      </c>
    </row>
    <row r="512" spans="1:10" x14ac:dyDescent="0.2">
      <c r="A512" s="1">
        <v>511</v>
      </c>
      <c r="B512" s="2">
        <v>42371.63958333333</v>
      </c>
      <c r="C512" s="1">
        <v>1269077</v>
      </c>
      <c r="D512" s="1">
        <v>64473789</v>
      </c>
      <c r="E512" s="1">
        <v>1</v>
      </c>
      <c r="F512" s="1">
        <v>50.99</v>
      </c>
      <c r="G512">
        <f t="shared" si="14"/>
        <v>50.99</v>
      </c>
      <c r="H512" t="str">
        <f t="shared" si="15"/>
        <v>Saturday</v>
      </c>
      <c r="I512" t="str">
        <f xml:space="preserve"> VLOOKUP(D512,products!A:D,3,FALSE)</f>
        <v>D</v>
      </c>
      <c r="J512" t="str">
        <f xml:space="preserve"> VLOOKUP(D512,products!A:D,4,FALSE)</f>
        <v>Make up</v>
      </c>
    </row>
    <row r="513" spans="1:10" x14ac:dyDescent="0.2">
      <c r="A513" s="1">
        <v>512</v>
      </c>
      <c r="B513" s="2">
        <v>42371.674305555556</v>
      </c>
      <c r="C513" s="1">
        <v>21230123</v>
      </c>
      <c r="D513" s="1">
        <v>513123</v>
      </c>
      <c r="E513" s="1">
        <v>1</v>
      </c>
      <c r="F513" s="1">
        <v>21.69</v>
      </c>
      <c r="G513">
        <f t="shared" si="14"/>
        <v>21.69</v>
      </c>
      <c r="H513" t="str">
        <f t="shared" si="15"/>
        <v>Saturday</v>
      </c>
      <c r="I513" t="str">
        <f xml:space="preserve"> VLOOKUP(D513,products!A:D,3,FALSE)</f>
        <v>Y</v>
      </c>
      <c r="J513" t="str">
        <f xml:space="preserve"> VLOOKUP(D513,products!A:D,4,FALSE)</f>
        <v>Make up</v>
      </c>
    </row>
    <row r="514" spans="1:10" x14ac:dyDescent="0.2">
      <c r="A514" s="1">
        <v>513</v>
      </c>
      <c r="B514" s="2">
        <v>42371.675694444442</v>
      </c>
      <c r="C514" s="1">
        <v>21227740</v>
      </c>
      <c r="D514" s="1">
        <v>232281</v>
      </c>
      <c r="E514" s="1">
        <v>1</v>
      </c>
      <c r="F514" s="1">
        <v>15.99</v>
      </c>
      <c r="G514">
        <f t="shared" si="14"/>
        <v>15.99</v>
      </c>
      <c r="H514" t="str">
        <f t="shared" si="15"/>
        <v>Saturday</v>
      </c>
      <c r="I514" t="str">
        <f xml:space="preserve"> VLOOKUP(D514,products!A:D,3,FALSE)</f>
        <v>G</v>
      </c>
      <c r="J514" t="str">
        <f xml:space="preserve"> VLOOKUP(D514,products!A:D,4,FALSE)</f>
        <v>Make up</v>
      </c>
    </row>
    <row r="515" spans="1:10" x14ac:dyDescent="0.2">
      <c r="A515" s="1">
        <v>514</v>
      </c>
      <c r="B515" s="2">
        <v>42371.695138888892</v>
      </c>
      <c r="C515" s="1">
        <v>9489593</v>
      </c>
      <c r="D515" s="1">
        <v>223453</v>
      </c>
      <c r="E515" s="1">
        <v>1</v>
      </c>
      <c r="F515" s="1">
        <v>49.99</v>
      </c>
      <c r="G515">
        <f t="shared" ref="G515:G578" si="16" xml:space="preserve"> E515*F515</f>
        <v>49.99</v>
      </c>
      <c r="H515" t="str">
        <f t="shared" ref="H515:H578" si="17" xml:space="preserve"> TEXT(B515,"dddd")</f>
        <v>Saturday</v>
      </c>
      <c r="I515" t="str">
        <f xml:space="preserve"> VLOOKUP(D515,products!A:D,3,FALSE)</f>
        <v>S</v>
      </c>
      <c r="J515" t="str">
        <f xml:space="preserve"> VLOOKUP(D515,products!A:D,4,FALSE)</f>
        <v>Women</v>
      </c>
    </row>
    <row r="516" spans="1:10" x14ac:dyDescent="0.2">
      <c r="A516" s="1">
        <v>514</v>
      </c>
      <c r="B516" s="2">
        <v>42371.695138888892</v>
      </c>
      <c r="C516" s="1">
        <v>9489593</v>
      </c>
      <c r="D516" s="1">
        <v>242812098</v>
      </c>
      <c r="E516" s="1">
        <v>1</v>
      </c>
      <c r="F516" s="1">
        <v>56.69</v>
      </c>
      <c r="G516">
        <f t="shared" si="16"/>
        <v>56.69</v>
      </c>
      <c r="H516" t="str">
        <f t="shared" si="17"/>
        <v>Saturday</v>
      </c>
      <c r="I516" t="str">
        <f xml:space="preserve"> VLOOKUP(D516,products!A:D,3,FALSE)</f>
        <v>E</v>
      </c>
      <c r="J516" t="str">
        <f xml:space="preserve"> VLOOKUP(D516,products!A:D,4,FALSE)</f>
        <v>Women</v>
      </c>
    </row>
    <row r="517" spans="1:10" x14ac:dyDescent="0.2">
      <c r="A517" s="1">
        <v>516</v>
      </c>
      <c r="B517" s="2">
        <v>42371.736111111109</v>
      </c>
      <c r="C517" s="1">
        <v>14396018</v>
      </c>
      <c r="D517" s="1">
        <v>241513</v>
      </c>
      <c r="E517" s="1">
        <v>1</v>
      </c>
      <c r="F517" s="1">
        <v>79.989999999999995</v>
      </c>
      <c r="G517">
        <f t="shared" si="16"/>
        <v>79.989999999999995</v>
      </c>
      <c r="H517" t="str">
        <f t="shared" si="17"/>
        <v>Saturday</v>
      </c>
      <c r="I517" t="str">
        <f xml:space="preserve"> VLOOKUP(D517,products!A:D,3,FALSE)</f>
        <v>P</v>
      </c>
      <c r="J517" t="str">
        <f xml:space="preserve"> VLOOKUP(D517,products!A:D,4,FALSE)</f>
        <v>Women</v>
      </c>
    </row>
    <row r="518" spans="1:10" x14ac:dyDescent="0.2">
      <c r="A518" s="1">
        <v>517</v>
      </c>
      <c r="B518" s="2">
        <v>42371.445833333331</v>
      </c>
      <c r="C518" s="1">
        <v>8477984</v>
      </c>
      <c r="D518" s="1">
        <v>270545</v>
      </c>
      <c r="E518" s="1">
        <v>1</v>
      </c>
      <c r="F518" s="1">
        <v>33.99</v>
      </c>
      <c r="G518">
        <f t="shared" si="16"/>
        <v>33.99</v>
      </c>
      <c r="H518" t="str">
        <f t="shared" si="17"/>
        <v>Saturday</v>
      </c>
      <c r="I518" t="str">
        <f xml:space="preserve"> VLOOKUP(D518,products!A:D,3,FALSE)</f>
        <v>Y</v>
      </c>
      <c r="J518" t="str">
        <f xml:space="preserve"> VLOOKUP(D518,products!A:D,4,FALSE)</f>
        <v>Make up</v>
      </c>
    </row>
    <row r="519" spans="1:10" x14ac:dyDescent="0.2">
      <c r="A519" s="1">
        <v>517</v>
      </c>
      <c r="B519" s="2">
        <v>42371.445833333331</v>
      </c>
      <c r="C519" s="1">
        <v>8477984</v>
      </c>
      <c r="D519" s="1">
        <v>273649</v>
      </c>
      <c r="E519" s="1">
        <v>1</v>
      </c>
      <c r="F519" s="1">
        <v>85.99</v>
      </c>
      <c r="G519">
        <f t="shared" si="16"/>
        <v>85.99</v>
      </c>
      <c r="H519" t="str">
        <f t="shared" si="17"/>
        <v>Saturday</v>
      </c>
      <c r="I519" t="str">
        <f xml:space="preserve"> VLOOKUP(D519,products!A:D,3,FALSE)</f>
        <v>C</v>
      </c>
      <c r="J519" t="str">
        <f xml:space="preserve"> VLOOKUP(D519,products!A:D,4,FALSE)</f>
        <v>Women</v>
      </c>
    </row>
    <row r="520" spans="1:10" x14ac:dyDescent="0.2">
      <c r="A520" s="1">
        <v>519</v>
      </c>
      <c r="B520" s="2">
        <v>42371.45416666667</v>
      </c>
      <c r="C520" s="1">
        <v>8446191</v>
      </c>
      <c r="D520" s="1">
        <v>179133136</v>
      </c>
      <c r="E520" s="1">
        <v>1</v>
      </c>
      <c r="F520" s="1">
        <v>29.99</v>
      </c>
      <c r="G520">
        <f t="shared" si="16"/>
        <v>29.99</v>
      </c>
      <c r="H520" t="str">
        <f t="shared" si="17"/>
        <v>Saturday</v>
      </c>
      <c r="I520" t="str">
        <f xml:space="preserve"> VLOOKUP(D520,products!A:D,3,FALSE)</f>
        <v>S</v>
      </c>
      <c r="J520" t="str">
        <f xml:space="preserve"> VLOOKUP(D520,products!A:D,4,FALSE)</f>
        <v>Make up</v>
      </c>
    </row>
    <row r="521" spans="1:10" x14ac:dyDescent="0.2">
      <c r="A521" s="1">
        <v>520</v>
      </c>
      <c r="B521" s="2">
        <v>42371.484722222223</v>
      </c>
      <c r="C521" s="1">
        <v>288941</v>
      </c>
      <c r="D521" s="1">
        <v>248602</v>
      </c>
      <c r="E521" s="1">
        <v>1</v>
      </c>
      <c r="F521" s="1">
        <v>123.95</v>
      </c>
      <c r="G521">
        <f t="shared" si="16"/>
        <v>123.95</v>
      </c>
      <c r="H521" t="str">
        <f t="shared" si="17"/>
        <v>Saturday</v>
      </c>
      <c r="I521" t="str">
        <f xml:space="preserve"> VLOOKUP(D521,products!A:D,3,FALSE)</f>
        <v>C</v>
      </c>
      <c r="J521" t="str">
        <f xml:space="preserve"> VLOOKUP(D521,products!A:D,4,FALSE)</f>
        <v>Women</v>
      </c>
    </row>
    <row r="522" spans="1:10" x14ac:dyDescent="0.2">
      <c r="A522" s="1">
        <v>521</v>
      </c>
      <c r="B522" s="2">
        <v>42371.48541666667</v>
      </c>
      <c r="C522" s="1">
        <v>13169192</v>
      </c>
      <c r="D522" s="1">
        <v>9448262</v>
      </c>
      <c r="E522" s="1">
        <v>1</v>
      </c>
      <c r="F522" s="1">
        <v>98.99</v>
      </c>
      <c r="G522">
        <f t="shared" si="16"/>
        <v>98.99</v>
      </c>
      <c r="H522" t="str">
        <f t="shared" si="17"/>
        <v>Saturday</v>
      </c>
      <c r="I522" t="str">
        <f xml:space="preserve"> VLOOKUP(D522,products!A:D,3,FALSE)</f>
        <v>B</v>
      </c>
      <c r="J522" t="str">
        <f xml:space="preserve"> VLOOKUP(D522,products!A:D,4,FALSE)</f>
        <v>Men</v>
      </c>
    </row>
    <row r="523" spans="1:10" x14ac:dyDescent="0.2">
      <c r="A523" s="1">
        <v>521</v>
      </c>
      <c r="B523" s="2">
        <v>42371.48541666667</v>
      </c>
      <c r="C523" s="1">
        <v>13169192</v>
      </c>
      <c r="D523" s="1">
        <v>240760450</v>
      </c>
      <c r="E523" s="1">
        <v>1</v>
      </c>
      <c r="F523" s="1">
        <v>66.489999999999995</v>
      </c>
      <c r="G523">
        <f t="shared" si="16"/>
        <v>66.489999999999995</v>
      </c>
      <c r="H523" t="str">
        <f t="shared" si="17"/>
        <v>Saturday</v>
      </c>
      <c r="I523" t="str">
        <f xml:space="preserve"> VLOOKUP(D523,products!A:D,3,FALSE)</f>
        <v>G</v>
      </c>
      <c r="J523" t="str">
        <f xml:space="preserve"> VLOOKUP(D523,products!A:D,4,FALSE)</f>
        <v>Men</v>
      </c>
    </row>
    <row r="524" spans="1:10" x14ac:dyDescent="0.2">
      <c r="A524" s="1">
        <v>523</v>
      </c>
      <c r="B524" s="2">
        <v>42371.50277777778</v>
      </c>
      <c r="C524" s="1">
        <v>15630590</v>
      </c>
      <c r="D524" s="1">
        <v>194030403</v>
      </c>
      <c r="E524" s="1">
        <v>1</v>
      </c>
      <c r="F524" s="1">
        <v>99.99</v>
      </c>
      <c r="G524">
        <f t="shared" si="16"/>
        <v>99.99</v>
      </c>
      <c r="H524" t="str">
        <f t="shared" si="17"/>
        <v>Saturday</v>
      </c>
      <c r="I524" t="str">
        <f xml:space="preserve"> VLOOKUP(D524,products!A:D,3,FALSE)</f>
        <v>P</v>
      </c>
      <c r="J524" t="str">
        <f xml:space="preserve"> VLOOKUP(D524,products!A:D,4,FALSE)</f>
        <v>Women</v>
      </c>
    </row>
    <row r="525" spans="1:10" x14ac:dyDescent="0.2">
      <c r="A525" s="1">
        <v>523</v>
      </c>
      <c r="B525" s="2">
        <v>42371.50277777778</v>
      </c>
      <c r="C525" s="1">
        <v>15630590</v>
      </c>
      <c r="D525" s="1">
        <v>242812080</v>
      </c>
      <c r="E525" s="1">
        <v>1</v>
      </c>
      <c r="F525" s="1">
        <v>12.99</v>
      </c>
      <c r="G525">
        <f t="shared" si="16"/>
        <v>12.99</v>
      </c>
      <c r="H525" t="str">
        <f t="shared" si="17"/>
        <v>Saturday</v>
      </c>
      <c r="I525" t="str">
        <f xml:space="preserve"> VLOOKUP(D525,products!A:D,3,FALSE)</f>
        <v>A</v>
      </c>
      <c r="J525" t="str">
        <f xml:space="preserve"> VLOOKUP(D525,products!A:D,4,FALSE)</f>
        <v>Accessoires</v>
      </c>
    </row>
    <row r="526" spans="1:10" x14ac:dyDescent="0.2">
      <c r="A526" s="1">
        <v>525</v>
      </c>
      <c r="B526" s="2">
        <v>42371.615972222222</v>
      </c>
      <c r="C526" s="1">
        <v>1306139</v>
      </c>
      <c r="D526" s="1">
        <v>243319</v>
      </c>
      <c r="E526" s="1">
        <v>1</v>
      </c>
      <c r="F526" s="1">
        <v>16.79</v>
      </c>
      <c r="G526">
        <f t="shared" si="16"/>
        <v>16.79</v>
      </c>
      <c r="H526" t="str">
        <f t="shared" si="17"/>
        <v>Saturday</v>
      </c>
      <c r="I526" t="str">
        <f xml:space="preserve"> VLOOKUP(D526,products!A:D,3,FALSE)</f>
        <v>H</v>
      </c>
      <c r="J526" t="str">
        <f xml:space="preserve"> VLOOKUP(D526,products!A:D,4,FALSE)</f>
        <v>Men</v>
      </c>
    </row>
    <row r="527" spans="1:10" x14ac:dyDescent="0.2">
      <c r="A527" s="1">
        <v>528</v>
      </c>
      <c r="B527" s="2">
        <v>42371.619444444441</v>
      </c>
      <c r="C527" s="1">
        <v>1306139</v>
      </c>
      <c r="D527" s="1">
        <v>272087</v>
      </c>
      <c r="E527" s="1">
        <v>1</v>
      </c>
      <c r="F527" s="1">
        <v>20.99</v>
      </c>
      <c r="G527">
        <f t="shared" si="16"/>
        <v>20.99</v>
      </c>
      <c r="H527" t="str">
        <f t="shared" si="17"/>
        <v>Saturday</v>
      </c>
      <c r="I527" t="str">
        <f xml:space="preserve"> VLOOKUP(D527,products!A:D,3,FALSE)</f>
        <v>S</v>
      </c>
      <c r="J527" t="str">
        <f xml:space="preserve"> VLOOKUP(D527,products!A:D,4,FALSE)</f>
        <v>Women</v>
      </c>
    </row>
    <row r="528" spans="1:10" x14ac:dyDescent="0.2">
      <c r="A528" s="1">
        <v>528</v>
      </c>
      <c r="B528" s="2">
        <v>42371.619444444441</v>
      </c>
      <c r="C528" s="1">
        <v>1306139</v>
      </c>
      <c r="D528" s="1">
        <v>477960</v>
      </c>
      <c r="E528" s="1">
        <v>1</v>
      </c>
      <c r="F528" s="1">
        <v>30.99</v>
      </c>
      <c r="G528">
        <f t="shared" si="16"/>
        <v>30.99</v>
      </c>
      <c r="H528" t="str">
        <f t="shared" si="17"/>
        <v>Saturday</v>
      </c>
      <c r="I528" t="str">
        <f xml:space="preserve"> VLOOKUP(D528,products!A:D,3,FALSE)</f>
        <v>S</v>
      </c>
      <c r="J528" t="str">
        <f xml:space="preserve"> VLOOKUP(D528,products!A:D,4,FALSE)</f>
        <v>Women</v>
      </c>
    </row>
    <row r="529" spans="1:10" x14ac:dyDescent="0.2">
      <c r="A529" s="1">
        <v>528</v>
      </c>
      <c r="B529" s="2">
        <v>42371.619444444441</v>
      </c>
      <c r="C529" s="1">
        <v>1306139</v>
      </c>
      <c r="D529" s="1">
        <v>217090529</v>
      </c>
      <c r="E529" s="1">
        <v>1</v>
      </c>
      <c r="F529" s="1">
        <v>20.99</v>
      </c>
      <c r="G529">
        <f t="shared" si="16"/>
        <v>20.99</v>
      </c>
      <c r="H529" t="str">
        <f t="shared" si="17"/>
        <v>Saturday</v>
      </c>
      <c r="I529" t="str">
        <f xml:space="preserve"> VLOOKUP(D529,products!A:D,3,FALSE)</f>
        <v>E</v>
      </c>
      <c r="J529" t="str">
        <f xml:space="preserve"> VLOOKUP(D529,products!A:D,4,FALSE)</f>
        <v>Women</v>
      </c>
    </row>
    <row r="530" spans="1:10" x14ac:dyDescent="0.2">
      <c r="A530" s="1">
        <v>528</v>
      </c>
      <c r="B530" s="2">
        <v>42371.619444444441</v>
      </c>
      <c r="C530" s="1">
        <v>1306139</v>
      </c>
      <c r="D530" s="1">
        <v>231356168</v>
      </c>
      <c r="E530" s="1">
        <v>1</v>
      </c>
      <c r="F530" s="1">
        <v>18.989999999999998</v>
      </c>
      <c r="G530">
        <f t="shared" si="16"/>
        <v>18.989999999999998</v>
      </c>
      <c r="H530" t="str">
        <f t="shared" si="17"/>
        <v>Saturday</v>
      </c>
      <c r="I530" t="str">
        <f xml:space="preserve"> VLOOKUP(D530,products!A:D,3,FALSE)</f>
        <v>E</v>
      </c>
      <c r="J530" t="str">
        <f xml:space="preserve"> VLOOKUP(D530,products!A:D,4,FALSE)</f>
        <v>Women</v>
      </c>
    </row>
    <row r="531" spans="1:10" x14ac:dyDescent="0.2">
      <c r="A531" s="1">
        <v>528</v>
      </c>
      <c r="B531" s="2">
        <v>42371.619444444441</v>
      </c>
      <c r="C531" s="1">
        <v>1306139</v>
      </c>
      <c r="D531" s="1">
        <v>259142157</v>
      </c>
      <c r="E531" s="1">
        <v>1</v>
      </c>
      <c r="F531" s="1">
        <v>32.49</v>
      </c>
      <c r="G531">
        <f t="shared" si="16"/>
        <v>32.49</v>
      </c>
      <c r="H531" t="str">
        <f t="shared" si="17"/>
        <v>Saturday</v>
      </c>
      <c r="I531" t="str">
        <f xml:space="preserve"> VLOOKUP(D531,products!A:D,3,FALSE)</f>
        <v>P</v>
      </c>
      <c r="J531" t="str">
        <f xml:space="preserve"> VLOOKUP(D531,products!A:D,4,FALSE)</f>
        <v>Women</v>
      </c>
    </row>
    <row r="532" spans="1:10" x14ac:dyDescent="0.2">
      <c r="A532" s="1">
        <v>531</v>
      </c>
      <c r="B532" s="2">
        <v>42371.625</v>
      </c>
      <c r="C532" s="1">
        <v>1306139</v>
      </c>
      <c r="D532" s="1">
        <v>224556290</v>
      </c>
      <c r="E532" s="1">
        <v>1</v>
      </c>
      <c r="F532" s="1">
        <v>57.99</v>
      </c>
      <c r="G532">
        <f t="shared" si="16"/>
        <v>57.99</v>
      </c>
      <c r="H532" t="str">
        <f t="shared" si="17"/>
        <v>Saturday</v>
      </c>
      <c r="I532" t="str">
        <f xml:space="preserve"> VLOOKUP(D532,products!A:D,3,FALSE)</f>
        <v>L</v>
      </c>
      <c r="J532" t="str">
        <f xml:space="preserve"> VLOOKUP(D532,products!A:D,4,FALSE)</f>
        <v>Women</v>
      </c>
    </row>
    <row r="533" spans="1:10" x14ac:dyDescent="0.2">
      <c r="A533" s="1">
        <v>533</v>
      </c>
      <c r="B533" s="2">
        <v>42371.69027777778</v>
      </c>
      <c r="C533" s="1">
        <v>2617514</v>
      </c>
      <c r="D533" s="1">
        <v>236631</v>
      </c>
      <c r="E533" s="1">
        <v>1</v>
      </c>
      <c r="F533" s="1">
        <v>0.99</v>
      </c>
      <c r="G533">
        <f t="shared" si="16"/>
        <v>0.99</v>
      </c>
      <c r="H533" t="str">
        <f t="shared" si="17"/>
        <v>Saturday</v>
      </c>
      <c r="I533" t="str">
        <f xml:space="preserve"> VLOOKUP(D533,products!A:D,3,FALSE)</f>
        <v>A</v>
      </c>
      <c r="J533" t="str">
        <f xml:space="preserve"> VLOOKUP(D533,products!A:D,4,FALSE)</f>
        <v>Women</v>
      </c>
    </row>
    <row r="534" spans="1:10" x14ac:dyDescent="0.2">
      <c r="A534" s="1">
        <v>533</v>
      </c>
      <c r="B534" s="2">
        <v>42371.69027777778</v>
      </c>
      <c r="C534" s="1">
        <v>2617514</v>
      </c>
      <c r="D534" s="1">
        <v>239892</v>
      </c>
      <c r="E534" s="1">
        <v>1</v>
      </c>
      <c r="F534" s="1">
        <v>0.49</v>
      </c>
      <c r="G534">
        <f t="shared" si="16"/>
        <v>0.49</v>
      </c>
      <c r="H534" t="str">
        <f t="shared" si="17"/>
        <v>Saturday</v>
      </c>
      <c r="I534" t="str">
        <f xml:space="preserve"> VLOOKUP(D534,products!A:D,3,FALSE)</f>
        <v>A</v>
      </c>
      <c r="J534" t="str">
        <f xml:space="preserve"> VLOOKUP(D534,products!A:D,4,FALSE)</f>
        <v>Accessoires</v>
      </c>
    </row>
    <row r="535" spans="1:10" x14ac:dyDescent="0.2">
      <c r="A535" s="1">
        <v>533</v>
      </c>
      <c r="B535" s="2">
        <v>42371.69027777778</v>
      </c>
      <c r="C535" s="1">
        <v>2617514</v>
      </c>
      <c r="D535" s="1">
        <v>225235711</v>
      </c>
      <c r="E535" s="1">
        <v>1</v>
      </c>
      <c r="F535" s="1">
        <v>1.99</v>
      </c>
      <c r="G535">
        <f t="shared" si="16"/>
        <v>1.99</v>
      </c>
      <c r="H535" t="str">
        <f t="shared" si="17"/>
        <v>Saturday</v>
      </c>
      <c r="I535" t="str">
        <f xml:space="preserve"> VLOOKUP(D535,products!A:D,3,FALSE)</f>
        <v>A</v>
      </c>
      <c r="J535" t="str">
        <f xml:space="preserve"> VLOOKUP(D535,products!A:D,4,FALSE)</f>
        <v>Men</v>
      </c>
    </row>
    <row r="536" spans="1:10" x14ac:dyDescent="0.2">
      <c r="A536" s="1">
        <v>535</v>
      </c>
      <c r="B536" s="2">
        <v>42371.436805555553</v>
      </c>
      <c r="C536" s="1">
        <v>3530575</v>
      </c>
      <c r="D536" s="1">
        <v>507691</v>
      </c>
      <c r="E536" s="1">
        <v>1</v>
      </c>
      <c r="F536" s="1">
        <v>102.95</v>
      </c>
      <c r="G536">
        <f t="shared" si="16"/>
        <v>102.95</v>
      </c>
      <c r="H536" t="str">
        <f t="shared" si="17"/>
        <v>Saturday</v>
      </c>
      <c r="I536" t="str">
        <f xml:space="preserve"> VLOOKUP(D536,products!A:D,3,FALSE)</f>
        <v>C</v>
      </c>
      <c r="J536" t="str">
        <f xml:space="preserve"> VLOOKUP(D536,products!A:D,4,FALSE)</f>
        <v>Women</v>
      </c>
    </row>
    <row r="537" spans="1:10" x14ac:dyDescent="0.2">
      <c r="A537" s="1">
        <v>536</v>
      </c>
      <c r="B537" s="2">
        <v>42371.49722222222</v>
      </c>
      <c r="C537" s="1">
        <v>1443027</v>
      </c>
      <c r="D537" s="1">
        <v>254347</v>
      </c>
      <c r="E537" s="1">
        <v>1</v>
      </c>
      <c r="F537" s="1">
        <v>19.53</v>
      </c>
      <c r="G537">
        <f t="shared" si="16"/>
        <v>19.53</v>
      </c>
      <c r="H537" t="str">
        <f t="shared" si="17"/>
        <v>Saturday</v>
      </c>
      <c r="I537" t="str">
        <f xml:space="preserve"> VLOOKUP(D537,products!A:D,3,FALSE)</f>
        <v>S</v>
      </c>
      <c r="J537" t="str">
        <f xml:space="preserve"> VLOOKUP(D537,products!A:D,4,FALSE)</f>
        <v>Women</v>
      </c>
    </row>
    <row r="538" spans="1:10" x14ac:dyDescent="0.2">
      <c r="A538" s="1">
        <v>536</v>
      </c>
      <c r="B538" s="2">
        <v>42371.49722222222</v>
      </c>
      <c r="C538" s="1">
        <v>1443027</v>
      </c>
      <c r="D538" s="1">
        <v>282115</v>
      </c>
      <c r="E538" s="1">
        <v>1</v>
      </c>
      <c r="F538" s="1">
        <v>24.99</v>
      </c>
      <c r="G538">
        <f t="shared" si="16"/>
        <v>24.99</v>
      </c>
      <c r="H538" t="str">
        <f t="shared" si="17"/>
        <v>Saturday</v>
      </c>
      <c r="I538" t="str">
        <f xml:space="preserve"> VLOOKUP(D538,products!A:D,3,FALSE)</f>
        <v>C</v>
      </c>
      <c r="J538" t="str">
        <f xml:space="preserve"> VLOOKUP(D538,products!A:D,4,FALSE)</f>
        <v>Make up</v>
      </c>
    </row>
    <row r="539" spans="1:10" x14ac:dyDescent="0.2">
      <c r="A539" s="1">
        <v>538</v>
      </c>
      <c r="B539" s="2">
        <v>42371.513194444444</v>
      </c>
      <c r="C539" s="1">
        <v>10447081</v>
      </c>
      <c r="D539" s="1">
        <v>257032</v>
      </c>
      <c r="E539" s="1">
        <v>1</v>
      </c>
      <c r="F539" s="1">
        <v>95.99</v>
      </c>
      <c r="G539">
        <f t="shared" si="16"/>
        <v>95.99</v>
      </c>
      <c r="H539" t="str">
        <f t="shared" si="17"/>
        <v>Saturday</v>
      </c>
      <c r="I539" t="str">
        <f xml:space="preserve"> VLOOKUP(D539,products!A:D,3,FALSE)</f>
        <v>S</v>
      </c>
      <c r="J539" t="str">
        <f xml:space="preserve"> VLOOKUP(D539,products!A:D,4,FALSE)</f>
        <v>Make up</v>
      </c>
    </row>
    <row r="540" spans="1:10" x14ac:dyDescent="0.2">
      <c r="A540" s="1">
        <v>538</v>
      </c>
      <c r="B540" s="2">
        <v>42371.513194444444</v>
      </c>
      <c r="C540" s="1">
        <v>10447081</v>
      </c>
      <c r="D540" s="1">
        <v>509880</v>
      </c>
      <c r="E540" s="1">
        <v>1</v>
      </c>
      <c r="F540" s="1">
        <v>24.99</v>
      </c>
      <c r="G540">
        <f t="shared" si="16"/>
        <v>24.99</v>
      </c>
      <c r="H540" t="str">
        <f t="shared" si="17"/>
        <v>Saturday</v>
      </c>
      <c r="I540" t="str">
        <f xml:space="preserve"> VLOOKUP(D540,products!A:D,3,FALSE)</f>
        <v>C</v>
      </c>
      <c r="J540" t="str">
        <f xml:space="preserve"> VLOOKUP(D540,products!A:D,4,FALSE)</f>
        <v>Accessoires</v>
      </c>
    </row>
    <row r="541" spans="1:10" x14ac:dyDescent="0.2">
      <c r="A541" s="1">
        <v>540</v>
      </c>
      <c r="B541" s="2">
        <v>42371.515972222223</v>
      </c>
      <c r="C541" s="1">
        <v>21231520</v>
      </c>
      <c r="D541" s="1">
        <v>309181772</v>
      </c>
      <c r="E541" s="1">
        <v>1</v>
      </c>
      <c r="F541" s="1">
        <v>72.989999999999995</v>
      </c>
      <c r="G541">
        <f t="shared" si="16"/>
        <v>72.989999999999995</v>
      </c>
      <c r="H541" t="str">
        <f t="shared" si="17"/>
        <v>Saturday</v>
      </c>
      <c r="I541" t="str">
        <f xml:space="preserve"> VLOOKUP(D541,products!A:D,3,FALSE)</f>
        <v>L</v>
      </c>
      <c r="J541" t="str">
        <f xml:space="preserve"> VLOOKUP(D541,products!A:D,4,FALSE)</f>
        <v>Women</v>
      </c>
    </row>
    <row r="542" spans="1:10" x14ac:dyDescent="0.2">
      <c r="A542" s="1">
        <v>541</v>
      </c>
      <c r="B542" s="2">
        <v>42371.51666666667</v>
      </c>
      <c r="C542" s="1">
        <v>21232241</v>
      </c>
      <c r="D542" s="1">
        <v>225235733</v>
      </c>
      <c r="E542" s="1">
        <v>2</v>
      </c>
      <c r="F542" s="1">
        <v>1.99</v>
      </c>
      <c r="G542">
        <f t="shared" si="16"/>
        <v>3.98</v>
      </c>
      <c r="H542" t="str">
        <f t="shared" si="17"/>
        <v>Saturday</v>
      </c>
      <c r="I542" t="str">
        <f xml:space="preserve"> VLOOKUP(D542,products!A:D,3,FALSE)</f>
        <v>A</v>
      </c>
      <c r="J542" t="str">
        <f xml:space="preserve"> VLOOKUP(D542,products!A:D,4,FALSE)</f>
        <v>Men</v>
      </c>
    </row>
    <row r="543" spans="1:10" x14ac:dyDescent="0.2">
      <c r="A543" s="1">
        <v>542</v>
      </c>
      <c r="B543" s="2">
        <v>42371.548611111109</v>
      </c>
      <c r="C543" s="1">
        <v>1526283</v>
      </c>
      <c r="D543" s="1">
        <v>478742</v>
      </c>
      <c r="E543" s="1">
        <v>1</v>
      </c>
      <c r="F543" s="1">
        <v>34.99</v>
      </c>
      <c r="G543">
        <f t="shared" si="16"/>
        <v>34.99</v>
      </c>
      <c r="H543" t="str">
        <f t="shared" si="17"/>
        <v>Saturday</v>
      </c>
      <c r="I543" t="str">
        <f xml:space="preserve"> VLOOKUP(D543,products!A:D,3,FALSE)</f>
        <v>S</v>
      </c>
      <c r="J543" t="str">
        <f xml:space="preserve"> VLOOKUP(D543,products!A:D,4,FALSE)</f>
        <v>Make up</v>
      </c>
    </row>
    <row r="544" spans="1:10" x14ac:dyDescent="0.2">
      <c r="A544" s="1">
        <v>543</v>
      </c>
      <c r="B544" s="2">
        <v>42371.556250000001</v>
      </c>
      <c r="C544" s="1">
        <v>10556378</v>
      </c>
      <c r="D544" s="1">
        <v>269470</v>
      </c>
      <c r="E544" s="1">
        <v>1</v>
      </c>
      <c r="F544" s="1">
        <v>72.989999999999995</v>
      </c>
      <c r="G544">
        <f t="shared" si="16"/>
        <v>72.989999999999995</v>
      </c>
      <c r="H544" t="str">
        <f t="shared" si="17"/>
        <v>Saturday</v>
      </c>
      <c r="I544" t="str">
        <f xml:space="preserve"> VLOOKUP(D544,products!A:D,3,FALSE)</f>
        <v>C</v>
      </c>
      <c r="J544" t="str">
        <f xml:space="preserve"> VLOOKUP(D544,products!A:D,4,FALSE)</f>
        <v>Men</v>
      </c>
    </row>
    <row r="545" spans="1:10" x14ac:dyDescent="0.2">
      <c r="A545" s="1">
        <v>544</v>
      </c>
      <c r="B545" s="2">
        <v>42371.57708333333</v>
      </c>
      <c r="C545" s="1">
        <v>11428358</v>
      </c>
      <c r="D545" s="1">
        <v>269152</v>
      </c>
      <c r="E545" s="1">
        <v>1</v>
      </c>
      <c r="F545" s="1">
        <v>29.49</v>
      </c>
      <c r="G545">
        <f t="shared" si="16"/>
        <v>29.49</v>
      </c>
      <c r="H545" t="str">
        <f t="shared" si="17"/>
        <v>Saturday</v>
      </c>
      <c r="I545" t="str">
        <f xml:space="preserve"> VLOOKUP(D545,products!A:D,3,FALSE)</f>
        <v>S</v>
      </c>
      <c r="J545" t="str">
        <f xml:space="preserve"> VLOOKUP(D545,products!A:D,4,FALSE)</f>
        <v>Women</v>
      </c>
    </row>
    <row r="546" spans="1:10" x14ac:dyDescent="0.2">
      <c r="A546" s="1">
        <v>546</v>
      </c>
      <c r="B546" s="2">
        <v>42371.635416666664</v>
      </c>
      <c r="C546" s="1">
        <v>3938067</v>
      </c>
      <c r="D546" s="1">
        <v>256764</v>
      </c>
      <c r="E546" s="1">
        <v>1</v>
      </c>
      <c r="F546" s="1">
        <v>68.989999999999995</v>
      </c>
      <c r="G546">
        <f t="shared" si="16"/>
        <v>68.989999999999995</v>
      </c>
      <c r="H546" t="str">
        <f t="shared" si="17"/>
        <v>Saturday</v>
      </c>
      <c r="I546" t="str">
        <f xml:space="preserve"> VLOOKUP(D546,products!A:D,3,FALSE)</f>
        <v>P</v>
      </c>
      <c r="J546" t="str">
        <f xml:space="preserve"> VLOOKUP(D546,products!A:D,4,FALSE)</f>
        <v>Men</v>
      </c>
    </row>
    <row r="547" spans="1:10" x14ac:dyDescent="0.2">
      <c r="A547" s="1">
        <v>546</v>
      </c>
      <c r="B547" s="2">
        <v>42371.635416666664</v>
      </c>
      <c r="C547" s="1">
        <v>3938067</v>
      </c>
      <c r="D547" s="1">
        <v>13979907</v>
      </c>
      <c r="E547" s="1">
        <v>1</v>
      </c>
      <c r="F547" s="1">
        <v>26.39</v>
      </c>
      <c r="G547">
        <f t="shared" si="16"/>
        <v>26.39</v>
      </c>
      <c r="H547" t="str">
        <f t="shared" si="17"/>
        <v>Saturday</v>
      </c>
      <c r="I547" t="str">
        <f xml:space="preserve"> VLOOKUP(D547,products!A:D,3,FALSE)</f>
        <v>T</v>
      </c>
      <c r="J547" t="str">
        <f xml:space="preserve"> VLOOKUP(D547,products!A:D,4,FALSE)</f>
        <v>Men</v>
      </c>
    </row>
    <row r="548" spans="1:10" x14ac:dyDescent="0.2">
      <c r="A548" s="1">
        <v>546</v>
      </c>
      <c r="B548" s="2">
        <v>42371.635416666664</v>
      </c>
      <c r="C548" s="1">
        <v>3938067</v>
      </c>
      <c r="D548" s="1">
        <v>243496367</v>
      </c>
      <c r="E548" s="1">
        <v>1</v>
      </c>
      <c r="F548" s="1">
        <v>14.99</v>
      </c>
      <c r="G548">
        <f t="shared" si="16"/>
        <v>14.99</v>
      </c>
      <c r="H548" t="str">
        <f t="shared" si="17"/>
        <v>Saturday</v>
      </c>
      <c r="I548" t="str">
        <f xml:space="preserve"> VLOOKUP(D548,products!A:D,3,FALSE)</f>
        <v>M</v>
      </c>
      <c r="J548" t="str">
        <f xml:space="preserve"> VLOOKUP(D548,products!A:D,4,FALSE)</f>
        <v>Make up</v>
      </c>
    </row>
    <row r="549" spans="1:10" x14ac:dyDescent="0.2">
      <c r="A549" s="1">
        <v>548</v>
      </c>
      <c r="B549" s="2">
        <v>42371.64166666667</v>
      </c>
      <c r="C549" s="1">
        <v>17931730</v>
      </c>
      <c r="D549" s="1">
        <v>227508</v>
      </c>
      <c r="E549" s="1">
        <v>1</v>
      </c>
      <c r="F549" s="1">
        <v>47.59</v>
      </c>
      <c r="G549">
        <f t="shared" si="16"/>
        <v>47.59</v>
      </c>
      <c r="H549" t="str">
        <f t="shared" si="17"/>
        <v>Saturday</v>
      </c>
      <c r="I549" t="str">
        <f xml:space="preserve"> VLOOKUP(D549,products!A:D,3,FALSE)</f>
        <v>G</v>
      </c>
      <c r="J549" t="str">
        <f xml:space="preserve"> VLOOKUP(D549,products!A:D,4,FALSE)</f>
        <v>Men</v>
      </c>
    </row>
    <row r="550" spans="1:10" x14ac:dyDescent="0.2">
      <c r="A550" s="1">
        <v>548</v>
      </c>
      <c r="B550" s="2">
        <v>42371.64166666667</v>
      </c>
      <c r="C550" s="1">
        <v>17931730</v>
      </c>
      <c r="D550" s="1">
        <v>282824</v>
      </c>
      <c r="E550" s="1">
        <v>1</v>
      </c>
      <c r="F550" s="1">
        <v>46.99</v>
      </c>
      <c r="G550">
        <f t="shared" si="16"/>
        <v>46.99</v>
      </c>
      <c r="H550" t="str">
        <f t="shared" si="17"/>
        <v>Saturday</v>
      </c>
      <c r="I550" t="str">
        <f xml:space="preserve"> VLOOKUP(D550,products!A:D,3,FALSE)</f>
        <v>Y</v>
      </c>
      <c r="J550" t="str">
        <f xml:space="preserve"> VLOOKUP(D550,products!A:D,4,FALSE)</f>
        <v>Women</v>
      </c>
    </row>
    <row r="551" spans="1:10" x14ac:dyDescent="0.2">
      <c r="A551" s="1">
        <v>550</v>
      </c>
      <c r="B551" s="2">
        <v>42371.441666666666</v>
      </c>
      <c r="C551" s="1">
        <v>6327218</v>
      </c>
      <c r="D551" s="1">
        <v>212182</v>
      </c>
      <c r="E551" s="1">
        <v>2</v>
      </c>
      <c r="F551" s="1">
        <v>29</v>
      </c>
      <c r="G551">
        <f t="shared" si="16"/>
        <v>58</v>
      </c>
      <c r="H551" t="str">
        <f t="shared" si="17"/>
        <v>Saturday</v>
      </c>
      <c r="I551" t="str">
        <f xml:space="preserve"> VLOOKUP(D551,products!A:D,3,FALSE)</f>
        <v>D</v>
      </c>
      <c r="J551" t="str">
        <f xml:space="preserve"> VLOOKUP(D551,products!A:D,4,FALSE)</f>
        <v>Women</v>
      </c>
    </row>
    <row r="552" spans="1:10" x14ac:dyDescent="0.2">
      <c r="A552" s="1">
        <v>552</v>
      </c>
      <c r="B552" s="2">
        <v>42371.445833333331</v>
      </c>
      <c r="C552" s="1">
        <v>14311317</v>
      </c>
      <c r="D552" s="1">
        <v>218399</v>
      </c>
      <c r="E552" s="1">
        <v>1</v>
      </c>
      <c r="F552" s="1">
        <v>28.99</v>
      </c>
      <c r="G552">
        <f t="shared" si="16"/>
        <v>28.99</v>
      </c>
      <c r="H552" t="str">
        <f t="shared" si="17"/>
        <v>Saturday</v>
      </c>
      <c r="I552" t="str">
        <f xml:space="preserve"> VLOOKUP(D552,products!A:D,3,FALSE)</f>
        <v>C</v>
      </c>
      <c r="J552" t="str">
        <f xml:space="preserve"> VLOOKUP(D552,products!A:D,4,FALSE)</f>
        <v>Make up</v>
      </c>
    </row>
    <row r="553" spans="1:10" x14ac:dyDescent="0.2">
      <c r="A553" s="1">
        <v>552</v>
      </c>
      <c r="B553" s="2">
        <v>42371.445833333331</v>
      </c>
      <c r="C553" s="1">
        <v>14311317</v>
      </c>
      <c r="D553" s="1">
        <v>282133</v>
      </c>
      <c r="E553" s="1">
        <v>1</v>
      </c>
      <c r="F553" s="1">
        <v>21.99</v>
      </c>
      <c r="G553">
        <f t="shared" si="16"/>
        <v>21.99</v>
      </c>
      <c r="H553" t="str">
        <f t="shared" si="17"/>
        <v>Saturday</v>
      </c>
      <c r="I553" t="str">
        <f xml:space="preserve"> VLOOKUP(D553,products!A:D,3,FALSE)</f>
        <v>C</v>
      </c>
      <c r="J553" t="str">
        <f xml:space="preserve"> VLOOKUP(D553,products!A:D,4,FALSE)</f>
        <v>Make up</v>
      </c>
    </row>
    <row r="554" spans="1:10" x14ac:dyDescent="0.2">
      <c r="A554" s="1">
        <v>552</v>
      </c>
      <c r="B554" s="2">
        <v>42371.445833333331</v>
      </c>
      <c r="C554" s="1">
        <v>14311317</v>
      </c>
      <c r="D554" s="1">
        <v>139579562</v>
      </c>
      <c r="E554" s="1">
        <v>1</v>
      </c>
      <c r="F554" s="1">
        <v>14.99</v>
      </c>
      <c r="G554">
        <f t="shared" si="16"/>
        <v>14.99</v>
      </c>
      <c r="H554" t="str">
        <f t="shared" si="17"/>
        <v>Saturday</v>
      </c>
      <c r="I554" t="str">
        <f xml:space="preserve"> VLOOKUP(D554,products!A:D,3,FALSE)</f>
        <v>G</v>
      </c>
      <c r="J554" t="str">
        <f xml:space="preserve"> VLOOKUP(D554,products!A:D,4,FALSE)</f>
        <v>Make up</v>
      </c>
    </row>
    <row r="555" spans="1:10" x14ac:dyDescent="0.2">
      <c r="A555" s="1">
        <v>554</v>
      </c>
      <c r="B555" s="2">
        <v>42371.446527777778</v>
      </c>
      <c r="C555" s="1">
        <v>7724933</v>
      </c>
      <c r="D555" s="1">
        <v>501798</v>
      </c>
      <c r="E555" s="1">
        <v>1</v>
      </c>
      <c r="F555" s="1">
        <v>44.99</v>
      </c>
      <c r="G555">
        <f t="shared" si="16"/>
        <v>44.99</v>
      </c>
      <c r="H555" t="str">
        <f t="shared" si="17"/>
        <v>Saturday</v>
      </c>
      <c r="I555" t="str">
        <f xml:space="preserve"> VLOOKUP(D555,products!A:D,3,FALSE)</f>
        <v>C</v>
      </c>
      <c r="J555" t="str">
        <f xml:space="preserve"> VLOOKUP(D555,products!A:D,4,FALSE)</f>
        <v>Make up</v>
      </c>
    </row>
    <row r="556" spans="1:10" x14ac:dyDescent="0.2">
      <c r="A556" s="1">
        <v>555</v>
      </c>
      <c r="B556" s="2">
        <v>42371.480555555558</v>
      </c>
      <c r="C556" s="1">
        <v>13067962</v>
      </c>
      <c r="D556" s="1">
        <v>242923</v>
      </c>
      <c r="E556" s="1">
        <v>1</v>
      </c>
      <c r="F556" s="1">
        <v>24.99</v>
      </c>
      <c r="G556">
        <f t="shared" si="16"/>
        <v>24.99</v>
      </c>
      <c r="H556" t="str">
        <f t="shared" si="17"/>
        <v>Saturday</v>
      </c>
      <c r="I556" t="str">
        <f xml:space="preserve"> VLOOKUP(D556,products!A:D,3,FALSE)</f>
        <v>S</v>
      </c>
      <c r="J556" t="str">
        <f xml:space="preserve"> VLOOKUP(D556,products!A:D,4,FALSE)</f>
        <v>Accessoires</v>
      </c>
    </row>
    <row r="557" spans="1:10" x14ac:dyDescent="0.2">
      <c r="A557" s="1">
        <v>555</v>
      </c>
      <c r="B557" s="2">
        <v>42371.480555555558</v>
      </c>
      <c r="C557" s="1">
        <v>13067962</v>
      </c>
      <c r="D557" s="1">
        <v>220482178</v>
      </c>
      <c r="E557" s="1">
        <v>1</v>
      </c>
      <c r="F557" s="1">
        <v>26.99</v>
      </c>
      <c r="G557">
        <f t="shared" si="16"/>
        <v>26.99</v>
      </c>
      <c r="H557" t="str">
        <f t="shared" si="17"/>
        <v>Saturday</v>
      </c>
      <c r="I557" t="str">
        <f xml:space="preserve"> VLOOKUP(D557,products!A:D,3,FALSE)</f>
        <v>G</v>
      </c>
      <c r="J557" t="str">
        <f xml:space="preserve"> VLOOKUP(D557,products!A:D,4,FALSE)</f>
        <v>Make up</v>
      </c>
    </row>
    <row r="558" spans="1:10" x14ac:dyDescent="0.2">
      <c r="A558" s="1">
        <v>557</v>
      </c>
      <c r="B558" s="2">
        <v>42371.5</v>
      </c>
      <c r="C558" s="1">
        <v>15428328</v>
      </c>
      <c r="D558" s="1">
        <v>259053</v>
      </c>
      <c r="E558" s="1">
        <v>1</v>
      </c>
      <c r="F558" s="1">
        <v>19.989999999999998</v>
      </c>
      <c r="G558">
        <f t="shared" si="16"/>
        <v>19.989999999999998</v>
      </c>
      <c r="H558" t="str">
        <f t="shared" si="17"/>
        <v>Saturday</v>
      </c>
      <c r="I558" t="str">
        <f xml:space="preserve"> VLOOKUP(D558,products!A:D,3,FALSE)</f>
        <v>J</v>
      </c>
      <c r="J558" t="str">
        <f xml:space="preserve"> VLOOKUP(D558,products!A:D,4,FALSE)</f>
        <v>Women</v>
      </c>
    </row>
    <row r="559" spans="1:10" x14ac:dyDescent="0.2">
      <c r="A559" s="1">
        <v>558</v>
      </c>
      <c r="B559" s="2">
        <v>42371.502083333333</v>
      </c>
      <c r="C559" s="1">
        <v>5764946</v>
      </c>
      <c r="D559" s="1">
        <v>183636929</v>
      </c>
      <c r="E559" s="1">
        <v>1</v>
      </c>
      <c r="F559" s="1">
        <v>53.19</v>
      </c>
      <c r="G559">
        <f t="shared" si="16"/>
        <v>53.19</v>
      </c>
      <c r="H559" t="str">
        <f t="shared" si="17"/>
        <v>Saturday</v>
      </c>
      <c r="I559" t="str">
        <f xml:space="preserve"> VLOOKUP(D559,products!A:D,3,FALSE)</f>
        <v>H</v>
      </c>
      <c r="J559" t="str">
        <f xml:space="preserve"> VLOOKUP(D559,products!A:D,4,FALSE)</f>
        <v>Women</v>
      </c>
    </row>
    <row r="560" spans="1:10" x14ac:dyDescent="0.2">
      <c r="A560" s="1">
        <v>559</v>
      </c>
      <c r="B560" s="2">
        <v>42371.511805555558</v>
      </c>
      <c r="C560" s="1">
        <v>2509545</v>
      </c>
      <c r="D560" s="1">
        <v>247314</v>
      </c>
      <c r="E560" s="1">
        <v>1</v>
      </c>
      <c r="F560" s="1">
        <v>44.99</v>
      </c>
      <c r="G560">
        <f t="shared" si="16"/>
        <v>44.99</v>
      </c>
      <c r="H560" t="str">
        <f t="shared" si="17"/>
        <v>Saturday</v>
      </c>
      <c r="I560" t="str">
        <f xml:space="preserve"> VLOOKUP(D560,products!A:D,3,FALSE)</f>
        <v>D</v>
      </c>
      <c r="J560" t="str">
        <f xml:space="preserve"> VLOOKUP(D560,products!A:D,4,FALSE)</f>
        <v>Women</v>
      </c>
    </row>
    <row r="561" spans="1:10" x14ac:dyDescent="0.2">
      <c r="A561" s="1">
        <v>559</v>
      </c>
      <c r="B561" s="2">
        <v>42371.511805555558</v>
      </c>
      <c r="C561" s="1">
        <v>2509545</v>
      </c>
      <c r="D561" s="1">
        <v>30317185</v>
      </c>
      <c r="E561" s="1">
        <v>1</v>
      </c>
      <c r="F561" s="1">
        <v>34.99</v>
      </c>
      <c r="G561">
        <f t="shared" si="16"/>
        <v>34.99</v>
      </c>
      <c r="H561" t="str">
        <f t="shared" si="17"/>
        <v>Saturday</v>
      </c>
      <c r="I561" t="str">
        <f xml:space="preserve"> VLOOKUP(D561,products!A:D,3,FALSE)</f>
        <v>C</v>
      </c>
      <c r="J561" t="str">
        <f xml:space="preserve"> VLOOKUP(D561,products!A:D,4,FALSE)</f>
        <v>Make up</v>
      </c>
    </row>
    <row r="562" spans="1:10" x14ac:dyDescent="0.2">
      <c r="A562" s="1">
        <v>562</v>
      </c>
      <c r="B562" s="2">
        <v>42371.517361111109</v>
      </c>
      <c r="C562" s="1">
        <v>4182480</v>
      </c>
      <c r="D562" s="1">
        <v>280336</v>
      </c>
      <c r="E562" s="1">
        <v>1</v>
      </c>
      <c r="F562" s="1">
        <v>19.989999999999998</v>
      </c>
      <c r="G562">
        <f t="shared" si="16"/>
        <v>19.989999999999998</v>
      </c>
      <c r="H562" t="str">
        <f t="shared" si="17"/>
        <v>Saturday</v>
      </c>
      <c r="I562" t="str">
        <f xml:space="preserve"> VLOOKUP(D562,products!A:D,3,FALSE)</f>
        <v>B</v>
      </c>
      <c r="J562" t="str">
        <f xml:space="preserve"> VLOOKUP(D562,products!A:D,4,FALSE)</f>
        <v>Women</v>
      </c>
    </row>
    <row r="563" spans="1:10" x14ac:dyDescent="0.2">
      <c r="A563" s="1">
        <v>562</v>
      </c>
      <c r="B563" s="2">
        <v>42371.517361111109</v>
      </c>
      <c r="C563" s="1">
        <v>4182480</v>
      </c>
      <c r="D563" s="1">
        <v>225235715</v>
      </c>
      <c r="E563" s="1">
        <v>1</v>
      </c>
      <c r="F563" s="1">
        <v>2.4900000000000002</v>
      </c>
      <c r="G563">
        <f t="shared" si="16"/>
        <v>2.4900000000000002</v>
      </c>
      <c r="H563" t="str">
        <f t="shared" si="17"/>
        <v>Saturday</v>
      </c>
      <c r="I563" t="str">
        <f xml:space="preserve"> VLOOKUP(D563,products!A:D,3,FALSE)</f>
        <v>A</v>
      </c>
      <c r="J563" t="str">
        <f xml:space="preserve"> VLOOKUP(D563,products!A:D,4,FALSE)</f>
        <v>Men</v>
      </c>
    </row>
    <row r="564" spans="1:10" x14ac:dyDescent="0.2">
      <c r="A564" s="1">
        <v>562</v>
      </c>
      <c r="B564" s="2">
        <v>42371.517361111109</v>
      </c>
      <c r="C564" s="1">
        <v>4182480</v>
      </c>
      <c r="D564" s="1">
        <v>225235708</v>
      </c>
      <c r="E564" s="1">
        <v>2</v>
      </c>
      <c r="F564" s="1">
        <v>1.99</v>
      </c>
      <c r="G564">
        <f t="shared" si="16"/>
        <v>3.98</v>
      </c>
      <c r="H564" t="str">
        <f t="shared" si="17"/>
        <v>Saturday</v>
      </c>
      <c r="I564" t="str">
        <f xml:space="preserve"> VLOOKUP(D564,products!A:D,3,FALSE)</f>
        <v>A</v>
      </c>
      <c r="J564" t="str">
        <f xml:space="preserve"> VLOOKUP(D564,products!A:D,4,FALSE)</f>
        <v>Men</v>
      </c>
    </row>
    <row r="565" spans="1:10" x14ac:dyDescent="0.2">
      <c r="A565" s="1">
        <v>562</v>
      </c>
      <c r="B565" s="2">
        <v>42371.517361111109</v>
      </c>
      <c r="C565" s="1">
        <v>4182480</v>
      </c>
      <c r="D565" s="1">
        <v>225235739</v>
      </c>
      <c r="E565" s="1">
        <v>2</v>
      </c>
      <c r="F565" s="1">
        <v>1.99</v>
      </c>
      <c r="G565">
        <f t="shared" si="16"/>
        <v>3.98</v>
      </c>
      <c r="H565" t="str">
        <f t="shared" si="17"/>
        <v>Saturday</v>
      </c>
      <c r="I565" t="str">
        <f xml:space="preserve"> VLOOKUP(D565,products!A:D,3,FALSE)</f>
        <v>A</v>
      </c>
      <c r="J565" t="str">
        <f xml:space="preserve"> VLOOKUP(D565,products!A:D,4,FALSE)</f>
        <v>Men</v>
      </c>
    </row>
    <row r="566" spans="1:10" x14ac:dyDescent="0.2">
      <c r="A566" s="1">
        <v>565</v>
      </c>
      <c r="B566" s="2">
        <v>42371.529861111114</v>
      </c>
      <c r="C566" s="1">
        <v>10576071</v>
      </c>
      <c r="D566" s="1">
        <v>222486</v>
      </c>
      <c r="E566" s="1">
        <v>1</v>
      </c>
      <c r="F566" s="1">
        <v>29.99</v>
      </c>
      <c r="G566">
        <f t="shared" si="16"/>
        <v>29.99</v>
      </c>
      <c r="H566" t="str">
        <f t="shared" si="17"/>
        <v>Saturday</v>
      </c>
      <c r="I566" t="str">
        <f xml:space="preserve"> VLOOKUP(D566,products!A:D,3,FALSE)</f>
        <v>E</v>
      </c>
      <c r="J566" t="str">
        <f xml:space="preserve"> VLOOKUP(D566,products!A:D,4,FALSE)</f>
        <v>Women</v>
      </c>
    </row>
    <row r="567" spans="1:10" x14ac:dyDescent="0.2">
      <c r="A567" s="1">
        <v>565</v>
      </c>
      <c r="B567" s="2">
        <v>42371.529861111114</v>
      </c>
      <c r="C567" s="1">
        <v>10576071</v>
      </c>
      <c r="D567" s="1">
        <v>414538</v>
      </c>
      <c r="E567" s="1">
        <v>1</v>
      </c>
      <c r="F567" s="1">
        <v>24.99</v>
      </c>
      <c r="G567">
        <f t="shared" si="16"/>
        <v>24.99</v>
      </c>
      <c r="H567" t="str">
        <f t="shared" si="17"/>
        <v>Saturday</v>
      </c>
      <c r="I567" t="str">
        <f xml:space="preserve"> VLOOKUP(D567,products!A:D,3,FALSE)</f>
        <v>E</v>
      </c>
      <c r="J567" t="str">
        <f xml:space="preserve"> VLOOKUP(D567,products!A:D,4,FALSE)</f>
        <v>Women</v>
      </c>
    </row>
    <row r="568" spans="1:10" x14ac:dyDescent="0.2">
      <c r="A568" s="1">
        <v>567</v>
      </c>
      <c r="B568" s="2">
        <v>42371.542361111111</v>
      </c>
      <c r="C568" s="1">
        <v>11900644</v>
      </c>
      <c r="D568" s="1">
        <v>235843</v>
      </c>
      <c r="E568" s="1">
        <v>1</v>
      </c>
      <c r="F568" s="1">
        <v>101.95</v>
      </c>
      <c r="G568">
        <f t="shared" si="16"/>
        <v>101.95</v>
      </c>
      <c r="H568" t="str">
        <f t="shared" si="17"/>
        <v>Saturday</v>
      </c>
      <c r="I568" t="str">
        <f xml:space="preserve"> VLOOKUP(D568,products!A:D,3,FALSE)</f>
        <v>S</v>
      </c>
      <c r="J568" t="str">
        <f xml:space="preserve"> VLOOKUP(D568,products!A:D,4,FALSE)</f>
        <v>Women</v>
      </c>
    </row>
    <row r="569" spans="1:10" x14ac:dyDescent="0.2">
      <c r="A569" s="1">
        <v>568</v>
      </c>
      <c r="B569" s="2">
        <v>42371.544444444444</v>
      </c>
      <c r="C569" s="1">
        <v>3840415</v>
      </c>
      <c r="D569" s="1">
        <v>480447</v>
      </c>
      <c r="E569" s="1">
        <v>1</v>
      </c>
      <c r="F569" s="1">
        <v>24.49</v>
      </c>
      <c r="G569">
        <f t="shared" si="16"/>
        <v>24.49</v>
      </c>
      <c r="H569" t="str">
        <f t="shared" si="17"/>
        <v>Saturday</v>
      </c>
      <c r="I569" t="str">
        <f xml:space="preserve"> VLOOKUP(D569,products!A:D,3,FALSE)</f>
        <v>C</v>
      </c>
      <c r="J569" t="str">
        <f xml:space="preserve"> VLOOKUP(D569,products!A:D,4,FALSE)</f>
        <v>Women</v>
      </c>
    </row>
    <row r="570" spans="1:10" x14ac:dyDescent="0.2">
      <c r="A570" s="1">
        <v>568</v>
      </c>
      <c r="B570" s="2">
        <v>42371.544444444444</v>
      </c>
      <c r="C570" s="1">
        <v>3840415</v>
      </c>
      <c r="D570" s="1">
        <v>220482187</v>
      </c>
      <c r="E570" s="1">
        <v>1</v>
      </c>
      <c r="F570" s="1">
        <v>11.49</v>
      </c>
      <c r="G570">
        <f t="shared" si="16"/>
        <v>11.49</v>
      </c>
      <c r="H570" t="str">
        <f t="shared" si="17"/>
        <v>Saturday</v>
      </c>
      <c r="I570" t="str">
        <f xml:space="preserve"> VLOOKUP(D570,products!A:D,3,FALSE)</f>
        <v>G</v>
      </c>
      <c r="J570" t="str">
        <f xml:space="preserve"> VLOOKUP(D570,products!A:D,4,FALSE)</f>
        <v>Make up</v>
      </c>
    </row>
    <row r="571" spans="1:10" x14ac:dyDescent="0.2">
      <c r="A571" s="1">
        <v>570</v>
      </c>
      <c r="B571" s="2">
        <v>42371.545138888891</v>
      </c>
      <c r="C571" s="1">
        <v>3840415</v>
      </c>
      <c r="D571" s="1">
        <v>155174653</v>
      </c>
      <c r="E571" s="1">
        <v>1</v>
      </c>
      <c r="F571" s="1">
        <v>27.99</v>
      </c>
      <c r="G571">
        <f t="shared" si="16"/>
        <v>27.99</v>
      </c>
      <c r="H571" t="str">
        <f t="shared" si="17"/>
        <v>Saturday</v>
      </c>
      <c r="I571" t="str">
        <f xml:space="preserve"> VLOOKUP(D571,products!A:D,3,FALSE)</f>
        <v>D</v>
      </c>
      <c r="J571" t="str">
        <f xml:space="preserve"> VLOOKUP(D571,products!A:D,4,FALSE)</f>
        <v>Women</v>
      </c>
    </row>
    <row r="572" spans="1:10" x14ac:dyDescent="0.2">
      <c r="A572" s="1">
        <v>571</v>
      </c>
      <c r="B572" s="2">
        <v>42371.561111111114</v>
      </c>
      <c r="C572" s="1">
        <v>12783018</v>
      </c>
      <c r="D572" s="1">
        <v>286685</v>
      </c>
      <c r="E572" s="1">
        <v>1</v>
      </c>
      <c r="F572" s="1">
        <v>14.99</v>
      </c>
      <c r="G572">
        <f t="shared" si="16"/>
        <v>14.99</v>
      </c>
      <c r="H572" t="str">
        <f t="shared" si="17"/>
        <v>Saturday</v>
      </c>
      <c r="I572" t="str">
        <f xml:space="preserve"> VLOOKUP(D572,products!A:D,3,FALSE)</f>
        <v>G</v>
      </c>
      <c r="J572" t="str">
        <f xml:space="preserve"> VLOOKUP(D572,products!A:D,4,FALSE)</f>
        <v>Make up</v>
      </c>
    </row>
    <row r="573" spans="1:10" x14ac:dyDescent="0.2">
      <c r="A573" s="1">
        <v>571</v>
      </c>
      <c r="B573" s="2">
        <v>42371.561111111114</v>
      </c>
      <c r="C573" s="1">
        <v>12783018</v>
      </c>
      <c r="D573" s="1">
        <v>491315</v>
      </c>
      <c r="E573" s="1">
        <v>1</v>
      </c>
      <c r="F573" s="1">
        <v>53.99</v>
      </c>
      <c r="G573">
        <f t="shared" si="16"/>
        <v>53.99</v>
      </c>
      <c r="H573" t="str">
        <f t="shared" si="17"/>
        <v>Saturday</v>
      </c>
      <c r="I573" t="str">
        <f xml:space="preserve"> VLOOKUP(D573,products!A:D,3,FALSE)</f>
        <v>C</v>
      </c>
      <c r="J573" t="str">
        <f xml:space="preserve"> VLOOKUP(D573,products!A:D,4,FALSE)</f>
        <v>Women</v>
      </c>
    </row>
    <row r="574" spans="1:10" x14ac:dyDescent="0.2">
      <c r="A574" s="1">
        <v>573</v>
      </c>
      <c r="B574" s="2">
        <v>42371.572916666664</v>
      </c>
      <c r="C574" s="1">
        <v>21230585</v>
      </c>
      <c r="D574" s="1">
        <v>248223</v>
      </c>
      <c r="E574" s="1">
        <v>1</v>
      </c>
      <c r="F574" s="1">
        <v>77.989999999999995</v>
      </c>
      <c r="G574">
        <f t="shared" si="16"/>
        <v>77.989999999999995</v>
      </c>
      <c r="H574" t="str">
        <f t="shared" si="17"/>
        <v>Saturday</v>
      </c>
      <c r="I574" t="str">
        <f xml:space="preserve"> VLOOKUP(D574,products!A:D,3,FALSE)</f>
        <v>S</v>
      </c>
      <c r="J574" t="str">
        <f xml:space="preserve"> VLOOKUP(D574,products!A:D,4,FALSE)</f>
        <v>Women</v>
      </c>
    </row>
    <row r="575" spans="1:10" x14ac:dyDescent="0.2">
      <c r="A575" s="1">
        <v>573</v>
      </c>
      <c r="B575" s="2">
        <v>42371.572916666664</v>
      </c>
      <c r="C575" s="1">
        <v>21230585</v>
      </c>
      <c r="D575" s="1">
        <v>275726</v>
      </c>
      <c r="E575" s="1">
        <v>1</v>
      </c>
      <c r="F575" s="1">
        <v>37.99</v>
      </c>
      <c r="G575">
        <f t="shared" si="16"/>
        <v>37.99</v>
      </c>
      <c r="H575" t="str">
        <f t="shared" si="17"/>
        <v>Saturday</v>
      </c>
      <c r="I575" t="str">
        <f xml:space="preserve"> VLOOKUP(D575,products!A:D,3,FALSE)</f>
        <v>C</v>
      </c>
      <c r="J575" t="str">
        <f xml:space="preserve"> VLOOKUP(D575,products!A:D,4,FALSE)</f>
        <v>Women</v>
      </c>
    </row>
    <row r="576" spans="1:10" x14ac:dyDescent="0.2">
      <c r="A576" s="1">
        <v>575</v>
      </c>
      <c r="B576" s="2">
        <v>42371.593055555553</v>
      </c>
      <c r="C576" s="1">
        <v>11400825</v>
      </c>
      <c r="D576" s="1">
        <v>219113</v>
      </c>
      <c r="E576" s="1">
        <v>1</v>
      </c>
      <c r="F576" s="1">
        <v>33.99</v>
      </c>
      <c r="G576">
        <f t="shared" si="16"/>
        <v>33.99</v>
      </c>
      <c r="H576" t="str">
        <f t="shared" si="17"/>
        <v>Saturday</v>
      </c>
      <c r="I576" t="str">
        <f xml:space="preserve"> VLOOKUP(D576,products!A:D,3,FALSE)</f>
        <v>C</v>
      </c>
      <c r="J576" t="str">
        <f xml:space="preserve"> VLOOKUP(D576,products!A:D,4,FALSE)</f>
        <v>Make up</v>
      </c>
    </row>
    <row r="577" spans="1:10" x14ac:dyDescent="0.2">
      <c r="A577" s="1">
        <v>576</v>
      </c>
      <c r="B577" s="2">
        <v>42371.612500000003</v>
      </c>
      <c r="C577" s="1">
        <v>21228078</v>
      </c>
      <c r="D577" s="1">
        <v>260198</v>
      </c>
      <c r="E577" s="1">
        <v>1</v>
      </c>
      <c r="F577" s="1">
        <v>61.99</v>
      </c>
      <c r="G577">
        <f t="shared" si="16"/>
        <v>61.99</v>
      </c>
      <c r="H577" t="str">
        <f t="shared" si="17"/>
        <v>Saturday</v>
      </c>
      <c r="I577" t="str">
        <f xml:space="preserve"> VLOOKUP(D577,products!A:D,3,FALSE)</f>
        <v>P</v>
      </c>
      <c r="J577" t="str">
        <f xml:space="preserve"> VLOOKUP(D577,products!A:D,4,FALSE)</f>
        <v>Women</v>
      </c>
    </row>
    <row r="578" spans="1:10" x14ac:dyDescent="0.2">
      <c r="A578" s="1">
        <v>577</v>
      </c>
      <c r="B578" s="2">
        <v>42371.652777777781</v>
      </c>
      <c r="C578" s="1">
        <v>21228939</v>
      </c>
      <c r="D578" s="1">
        <v>226594812</v>
      </c>
      <c r="E578" s="1">
        <v>1</v>
      </c>
      <c r="F578" s="1">
        <v>70.989999999999995</v>
      </c>
      <c r="G578">
        <f t="shared" si="16"/>
        <v>70.989999999999995</v>
      </c>
      <c r="H578" t="str">
        <f t="shared" si="17"/>
        <v>Saturday</v>
      </c>
      <c r="I578" t="str">
        <f xml:space="preserve"> VLOOKUP(D578,products!A:D,3,FALSE)</f>
        <v>C</v>
      </c>
      <c r="J578" t="str">
        <f xml:space="preserve"> VLOOKUP(D578,products!A:D,4,FALSE)</f>
        <v>Women</v>
      </c>
    </row>
    <row r="579" spans="1:10" x14ac:dyDescent="0.2">
      <c r="A579" s="1">
        <v>578</v>
      </c>
      <c r="B579" s="2">
        <v>42371.656944444447</v>
      </c>
      <c r="C579" s="1">
        <v>21232303</v>
      </c>
      <c r="D579" s="1">
        <v>239000</v>
      </c>
      <c r="E579" s="1">
        <v>1</v>
      </c>
      <c r="F579" s="1">
        <v>73.989999999999995</v>
      </c>
      <c r="G579">
        <f t="shared" ref="G579:G642" si="18" xml:space="preserve"> E579*F579</f>
        <v>73.989999999999995</v>
      </c>
      <c r="H579" t="str">
        <f t="shared" ref="H579:H642" si="19" xml:space="preserve"> TEXT(B579,"dddd")</f>
        <v>Saturday</v>
      </c>
      <c r="I579" t="str">
        <f xml:space="preserve"> VLOOKUP(D579,products!A:D,3,FALSE)</f>
        <v>L</v>
      </c>
      <c r="J579" t="str">
        <f xml:space="preserve"> VLOOKUP(D579,products!A:D,4,FALSE)</f>
        <v>Women</v>
      </c>
    </row>
    <row r="580" spans="1:10" x14ac:dyDescent="0.2">
      <c r="A580" s="1">
        <v>580</v>
      </c>
      <c r="B580" s="2">
        <v>42371.661805555559</v>
      </c>
      <c r="C580" s="1">
        <v>5456481</v>
      </c>
      <c r="D580" s="1">
        <v>240055</v>
      </c>
      <c r="E580" s="1">
        <v>1</v>
      </c>
      <c r="F580" s="1">
        <v>31.99</v>
      </c>
      <c r="G580">
        <f t="shared" si="18"/>
        <v>31.99</v>
      </c>
      <c r="H580" t="str">
        <f t="shared" si="19"/>
        <v>Saturday</v>
      </c>
      <c r="I580" t="str">
        <f xml:space="preserve"> VLOOKUP(D580,products!A:D,3,FALSE)</f>
        <v>C</v>
      </c>
      <c r="J580" t="str">
        <f xml:space="preserve"> VLOOKUP(D580,products!A:D,4,FALSE)</f>
        <v>Make up</v>
      </c>
    </row>
    <row r="581" spans="1:10" x14ac:dyDescent="0.2">
      <c r="A581" s="1">
        <v>580</v>
      </c>
      <c r="B581" s="2">
        <v>42371.661805555559</v>
      </c>
      <c r="C581" s="1">
        <v>5456481</v>
      </c>
      <c r="D581" s="1">
        <v>261231</v>
      </c>
      <c r="E581" s="1">
        <v>1</v>
      </c>
      <c r="F581" s="1">
        <v>24.99</v>
      </c>
      <c r="G581">
        <f t="shared" si="18"/>
        <v>24.99</v>
      </c>
      <c r="H581" t="str">
        <f t="shared" si="19"/>
        <v>Saturday</v>
      </c>
      <c r="I581" t="str">
        <f xml:space="preserve"> VLOOKUP(D581,products!A:D,3,FALSE)</f>
        <v>C</v>
      </c>
      <c r="J581" t="str">
        <f xml:space="preserve"> VLOOKUP(D581,products!A:D,4,FALSE)</f>
        <v>Make up</v>
      </c>
    </row>
    <row r="582" spans="1:10" x14ac:dyDescent="0.2">
      <c r="A582" s="1">
        <v>580</v>
      </c>
      <c r="B582" s="2">
        <v>42371.661805555559</v>
      </c>
      <c r="C582" s="1">
        <v>5456481</v>
      </c>
      <c r="D582" s="1">
        <v>287492</v>
      </c>
      <c r="E582" s="1">
        <v>1</v>
      </c>
      <c r="F582" s="1">
        <v>32.99</v>
      </c>
      <c r="G582">
        <f t="shared" si="18"/>
        <v>32.99</v>
      </c>
      <c r="H582" t="str">
        <f t="shared" si="19"/>
        <v>Saturday</v>
      </c>
      <c r="I582" t="str">
        <f xml:space="preserve"> VLOOKUP(D582,products!A:D,3,FALSE)</f>
        <v>C</v>
      </c>
      <c r="J582" t="str">
        <f xml:space="preserve"> VLOOKUP(D582,products!A:D,4,FALSE)</f>
        <v>Make up</v>
      </c>
    </row>
    <row r="583" spans="1:10" x14ac:dyDescent="0.2">
      <c r="A583" s="1">
        <v>582</v>
      </c>
      <c r="B583" s="2">
        <v>42371.67291666667</v>
      </c>
      <c r="C583" s="1">
        <v>14862393</v>
      </c>
      <c r="D583" s="1">
        <v>272087</v>
      </c>
      <c r="E583" s="1">
        <v>1</v>
      </c>
      <c r="F583" s="1">
        <v>20.99</v>
      </c>
      <c r="G583">
        <f t="shared" si="18"/>
        <v>20.99</v>
      </c>
      <c r="H583" t="str">
        <f t="shared" si="19"/>
        <v>Saturday</v>
      </c>
      <c r="I583" t="str">
        <f xml:space="preserve"> VLOOKUP(D583,products!A:D,3,FALSE)</f>
        <v>S</v>
      </c>
      <c r="J583" t="str">
        <f xml:space="preserve"> VLOOKUP(D583,products!A:D,4,FALSE)</f>
        <v>Women</v>
      </c>
    </row>
    <row r="584" spans="1:10" x14ac:dyDescent="0.2">
      <c r="A584" s="1">
        <v>582</v>
      </c>
      <c r="B584" s="2">
        <v>42371.67291666667</v>
      </c>
      <c r="C584" s="1">
        <v>14862393</v>
      </c>
      <c r="D584" s="1">
        <v>240760452</v>
      </c>
      <c r="E584" s="1">
        <v>1</v>
      </c>
      <c r="F584" s="1">
        <v>44.09</v>
      </c>
      <c r="G584">
        <f t="shared" si="18"/>
        <v>44.09</v>
      </c>
      <c r="H584" t="str">
        <f t="shared" si="19"/>
        <v>Saturday</v>
      </c>
      <c r="I584" t="str">
        <f xml:space="preserve"> VLOOKUP(D584,products!A:D,3,FALSE)</f>
        <v>G</v>
      </c>
      <c r="J584" t="str">
        <f xml:space="preserve"> VLOOKUP(D584,products!A:D,4,FALSE)</f>
        <v>Women</v>
      </c>
    </row>
    <row r="585" spans="1:10" x14ac:dyDescent="0.2">
      <c r="A585" s="1">
        <v>584</v>
      </c>
      <c r="B585" s="2">
        <v>42371.679861111108</v>
      </c>
      <c r="C585" s="1">
        <v>4651281</v>
      </c>
      <c r="D585" s="1">
        <v>257932</v>
      </c>
      <c r="E585" s="1">
        <v>1</v>
      </c>
      <c r="F585" s="1">
        <v>7.45</v>
      </c>
      <c r="G585">
        <f t="shared" si="18"/>
        <v>7.45</v>
      </c>
      <c r="H585" t="str">
        <f t="shared" si="19"/>
        <v>Saturday</v>
      </c>
      <c r="I585" t="str">
        <f xml:space="preserve"> VLOOKUP(D585,products!A:D,3,FALSE)</f>
        <v>M</v>
      </c>
      <c r="J585" t="str">
        <f xml:space="preserve"> VLOOKUP(D585,products!A:D,4,FALSE)</f>
        <v>Women</v>
      </c>
    </row>
    <row r="586" spans="1:10" x14ac:dyDescent="0.2">
      <c r="A586" s="1">
        <v>585</v>
      </c>
      <c r="B586" s="2">
        <v>42371.69027777778</v>
      </c>
      <c r="C586" s="1">
        <v>4333955</v>
      </c>
      <c r="D586" s="1">
        <v>242656</v>
      </c>
      <c r="E586" s="1">
        <v>1</v>
      </c>
      <c r="F586" s="1">
        <v>25.99</v>
      </c>
      <c r="G586">
        <f t="shared" si="18"/>
        <v>25.99</v>
      </c>
      <c r="H586" t="str">
        <f t="shared" si="19"/>
        <v>Saturday</v>
      </c>
      <c r="I586" t="str">
        <f xml:space="preserve"> VLOOKUP(D586,products!A:D,3,FALSE)</f>
        <v>C</v>
      </c>
      <c r="J586" t="str">
        <f xml:space="preserve"> VLOOKUP(D586,products!A:D,4,FALSE)</f>
        <v>Make up</v>
      </c>
    </row>
    <row r="587" spans="1:10" x14ac:dyDescent="0.2">
      <c r="A587" s="1">
        <v>585</v>
      </c>
      <c r="B587" s="2">
        <v>42371.69027777778</v>
      </c>
      <c r="C587" s="1">
        <v>4333955</v>
      </c>
      <c r="D587" s="1">
        <v>105080384</v>
      </c>
      <c r="E587" s="1">
        <v>1</v>
      </c>
      <c r="F587" s="1">
        <v>33.99</v>
      </c>
      <c r="G587">
        <f t="shared" si="18"/>
        <v>33.99</v>
      </c>
      <c r="H587" t="str">
        <f t="shared" si="19"/>
        <v>Saturday</v>
      </c>
      <c r="I587" t="str">
        <f xml:space="preserve"> VLOOKUP(D587,products!A:D,3,FALSE)</f>
        <v>Y</v>
      </c>
      <c r="J587" t="str">
        <f xml:space="preserve"> VLOOKUP(D587,products!A:D,4,FALSE)</f>
        <v>Make up</v>
      </c>
    </row>
    <row r="588" spans="1:10" x14ac:dyDescent="0.2">
      <c r="A588" s="1">
        <v>587</v>
      </c>
      <c r="B588" s="2">
        <v>42371.691666666666</v>
      </c>
      <c r="C588" s="1">
        <v>4333955</v>
      </c>
      <c r="D588" s="1">
        <v>229685</v>
      </c>
      <c r="E588" s="1">
        <v>1</v>
      </c>
      <c r="F588" s="1">
        <v>34.99</v>
      </c>
      <c r="G588">
        <f t="shared" si="18"/>
        <v>34.99</v>
      </c>
      <c r="H588" t="str">
        <f t="shared" si="19"/>
        <v>Saturday</v>
      </c>
      <c r="I588" t="str">
        <f xml:space="preserve"> VLOOKUP(D588,products!A:D,3,FALSE)</f>
        <v>C</v>
      </c>
      <c r="J588" t="str">
        <f xml:space="preserve"> VLOOKUP(D588,products!A:D,4,FALSE)</f>
        <v>Make up</v>
      </c>
    </row>
    <row r="589" spans="1:10" x14ac:dyDescent="0.2">
      <c r="A589" s="1">
        <v>588</v>
      </c>
      <c r="B589" s="2">
        <v>42371.431250000001</v>
      </c>
      <c r="C589" s="1">
        <v>4137620</v>
      </c>
      <c r="D589" s="1">
        <v>465404</v>
      </c>
      <c r="E589" s="1">
        <v>1</v>
      </c>
      <c r="F589" s="1">
        <v>43.99</v>
      </c>
      <c r="G589">
        <f t="shared" si="18"/>
        <v>43.99</v>
      </c>
      <c r="H589" t="str">
        <f t="shared" si="19"/>
        <v>Saturday</v>
      </c>
      <c r="I589" t="str">
        <f xml:space="preserve"> VLOOKUP(D589,products!A:D,3,FALSE)</f>
        <v>L</v>
      </c>
      <c r="J589" t="str">
        <f xml:space="preserve"> VLOOKUP(D589,products!A:D,4,FALSE)</f>
        <v>Make up</v>
      </c>
    </row>
    <row r="590" spans="1:10" x14ac:dyDescent="0.2">
      <c r="A590" s="1">
        <v>589</v>
      </c>
      <c r="B590" s="2">
        <v>42371.46875</v>
      </c>
      <c r="C590" s="1">
        <v>11005444</v>
      </c>
      <c r="D590" s="1">
        <v>246060</v>
      </c>
      <c r="E590" s="1">
        <v>1</v>
      </c>
      <c r="F590" s="1">
        <v>24.99</v>
      </c>
      <c r="G590">
        <f t="shared" si="18"/>
        <v>24.99</v>
      </c>
      <c r="H590" t="str">
        <f t="shared" si="19"/>
        <v>Saturday</v>
      </c>
      <c r="I590" t="str">
        <f xml:space="preserve"> VLOOKUP(D590,products!A:D,3,FALSE)</f>
        <v>E</v>
      </c>
      <c r="J590" t="str">
        <f xml:space="preserve"> VLOOKUP(D590,products!A:D,4,FALSE)</f>
        <v>Women</v>
      </c>
    </row>
    <row r="591" spans="1:10" x14ac:dyDescent="0.2">
      <c r="A591" s="1">
        <v>589</v>
      </c>
      <c r="B591" s="2">
        <v>42371.46875</v>
      </c>
      <c r="C591" s="1">
        <v>11005444</v>
      </c>
      <c r="D591" s="1">
        <v>43113127</v>
      </c>
      <c r="E591" s="1">
        <v>1</v>
      </c>
      <c r="F591" s="1">
        <v>11.99</v>
      </c>
      <c r="G591">
        <f t="shared" si="18"/>
        <v>11.99</v>
      </c>
      <c r="H591" t="str">
        <f t="shared" si="19"/>
        <v>Saturday</v>
      </c>
      <c r="I591" t="str">
        <f xml:space="preserve"> VLOOKUP(D591,products!A:D,3,FALSE)</f>
        <v>B</v>
      </c>
      <c r="J591" t="str">
        <f xml:space="preserve"> VLOOKUP(D591,products!A:D,4,FALSE)</f>
        <v>Make up</v>
      </c>
    </row>
    <row r="592" spans="1:10" x14ac:dyDescent="0.2">
      <c r="A592" s="1">
        <v>591</v>
      </c>
      <c r="B592" s="2">
        <v>42371.478472222225</v>
      </c>
      <c r="C592" s="1">
        <v>18547218</v>
      </c>
      <c r="D592" s="1">
        <v>275304</v>
      </c>
      <c r="E592" s="1">
        <v>1</v>
      </c>
      <c r="F592" s="1">
        <v>30.99</v>
      </c>
      <c r="G592">
        <f t="shared" si="18"/>
        <v>30.99</v>
      </c>
      <c r="H592" t="str">
        <f t="shared" si="19"/>
        <v>Saturday</v>
      </c>
      <c r="I592" t="str">
        <f xml:space="preserve"> VLOOKUP(D592,products!A:D,3,FALSE)</f>
        <v>C</v>
      </c>
      <c r="J592" t="str">
        <f xml:space="preserve"> VLOOKUP(D592,products!A:D,4,FALSE)</f>
        <v>Make up</v>
      </c>
    </row>
    <row r="593" spans="1:10" x14ac:dyDescent="0.2">
      <c r="A593" s="1">
        <v>594</v>
      </c>
      <c r="B593" s="2">
        <v>42371.488888888889</v>
      </c>
      <c r="C593" s="1">
        <v>9358075</v>
      </c>
      <c r="D593" s="1">
        <v>220108</v>
      </c>
      <c r="E593" s="1">
        <v>2</v>
      </c>
      <c r="F593" s="1">
        <v>1.4</v>
      </c>
      <c r="G593">
        <f t="shared" si="18"/>
        <v>2.8</v>
      </c>
      <c r="H593" t="str">
        <f t="shared" si="19"/>
        <v>Saturday</v>
      </c>
      <c r="I593" t="str">
        <f xml:space="preserve"> VLOOKUP(D593,products!A:D,3,FALSE)</f>
        <v>M</v>
      </c>
      <c r="J593" t="str">
        <f xml:space="preserve"> VLOOKUP(D593,products!A:D,4,FALSE)</f>
        <v>Women</v>
      </c>
    </row>
    <row r="594" spans="1:10" x14ac:dyDescent="0.2">
      <c r="A594" s="1">
        <v>594</v>
      </c>
      <c r="B594" s="2">
        <v>42371.488888888889</v>
      </c>
      <c r="C594" s="1">
        <v>9358075</v>
      </c>
      <c r="D594" s="1">
        <v>221839857</v>
      </c>
      <c r="E594" s="1">
        <v>1</v>
      </c>
      <c r="F594" s="1">
        <v>1.49</v>
      </c>
      <c r="G594">
        <f t="shared" si="18"/>
        <v>1.49</v>
      </c>
      <c r="H594" t="str">
        <f t="shared" si="19"/>
        <v>Saturday</v>
      </c>
      <c r="I594" t="str">
        <f xml:space="preserve"> VLOOKUP(D594,products!A:D,3,FALSE)</f>
        <v>A</v>
      </c>
      <c r="J594" t="str">
        <f xml:space="preserve"> VLOOKUP(D594,products!A:D,4,FALSE)</f>
        <v>Women</v>
      </c>
    </row>
    <row r="595" spans="1:10" x14ac:dyDescent="0.2">
      <c r="A595" s="1">
        <v>594</v>
      </c>
      <c r="B595" s="2">
        <v>42371.488888888889</v>
      </c>
      <c r="C595" s="1">
        <v>9358075</v>
      </c>
      <c r="D595" s="1">
        <v>221839860</v>
      </c>
      <c r="E595" s="1">
        <v>1</v>
      </c>
      <c r="F595" s="1">
        <v>1.99</v>
      </c>
      <c r="G595">
        <f t="shared" si="18"/>
        <v>1.99</v>
      </c>
      <c r="H595" t="str">
        <f t="shared" si="19"/>
        <v>Saturday</v>
      </c>
      <c r="I595" t="str">
        <f xml:space="preserve"> VLOOKUP(D595,products!A:D,3,FALSE)</f>
        <v>A</v>
      </c>
      <c r="J595" t="str">
        <f xml:space="preserve"> VLOOKUP(D595,products!A:D,4,FALSE)</f>
        <v>Women</v>
      </c>
    </row>
    <row r="596" spans="1:10" x14ac:dyDescent="0.2">
      <c r="A596" s="1">
        <v>594</v>
      </c>
      <c r="B596" s="2">
        <v>42371.488888888889</v>
      </c>
      <c r="C596" s="1">
        <v>9358075</v>
      </c>
      <c r="D596" s="1">
        <v>226594814</v>
      </c>
      <c r="E596" s="1">
        <v>1</v>
      </c>
      <c r="F596" s="1">
        <v>0.49</v>
      </c>
      <c r="G596">
        <f t="shared" si="18"/>
        <v>0.49</v>
      </c>
      <c r="H596" t="str">
        <f t="shared" si="19"/>
        <v>Saturday</v>
      </c>
      <c r="I596" t="str">
        <f xml:space="preserve"> VLOOKUP(D596,products!A:D,3,FALSE)</f>
        <v>A</v>
      </c>
      <c r="J596" t="str">
        <f xml:space="preserve"> VLOOKUP(D596,products!A:D,4,FALSE)</f>
        <v>Accessoires</v>
      </c>
    </row>
    <row r="597" spans="1:10" x14ac:dyDescent="0.2">
      <c r="A597" s="1">
        <v>594</v>
      </c>
      <c r="B597" s="2">
        <v>42371.488888888889</v>
      </c>
      <c r="C597" s="1">
        <v>9358075</v>
      </c>
      <c r="D597" s="1">
        <v>255018454</v>
      </c>
      <c r="E597" s="1">
        <v>1</v>
      </c>
      <c r="F597" s="1">
        <v>0.99</v>
      </c>
      <c r="G597">
        <f t="shared" si="18"/>
        <v>0.99</v>
      </c>
      <c r="H597" t="str">
        <f t="shared" si="19"/>
        <v>Saturday</v>
      </c>
      <c r="I597" t="str">
        <f xml:space="preserve"> VLOOKUP(D597,products!A:D,3,FALSE)</f>
        <v>A</v>
      </c>
      <c r="J597" t="str">
        <f xml:space="preserve"> VLOOKUP(D597,products!A:D,4,FALSE)</f>
        <v>Women</v>
      </c>
    </row>
    <row r="598" spans="1:10" x14ac:dyDescent="0.2">
      <c r="A598" s="1">
        <v>597</v>
      </c>
      <c r="B598" s="2">
        <v>42371.493750000001</v>
      </c>
      <c r="C598" s="1">
        <v>8369227</v>
      </c>
      <c r="D598" s="1">
        <v>155174637</v>
      </c>
      <c r="E598" s="1">
        <v>1</v>
      </c>
      <c r="F598" s="1">
        <v>50.39</v>
      </c>
      <c r="G598">
        <f t="shared" si="18"/>
        <v>50.39</v>
      </c>
      <c r="H598" t="str">
        <f t="shared" si="19"/>
        <v>Saturday</v>
      </c>
      <c r="I598" t="str">
        <f xml:space="preserve"> VLOOKUP(D598,products!A:D,3,FALSE)</f>
        <v>D</v>
      </c>
      <c r="J598" t="str">
        <f xml:space="preserve"> VLOOKUP(D598,products!A:D,4,FALSE)</f>
        <v>Men</v>
      </c>
    </row>
    <row r="599" spans="1:10" x14ac:dyDescent="0.2">
      <c r="A599" s="1">
        <v>598</v>
      </c>
      <c r="B599" s="2">
        <v>42371.499305555553</v>
      </c>
      <c r="C599" s="1">
        <v>6774320</v>
      </c>
      <c r="D599" s="1">
        <v>224266</v>
      </c>
      <c r="E599" s="1">
        <v>1</v>
      </c>
      <c r="F599" s="1">
        <v>30.99</v>
      </c>
      <c r="G599">
        <f t="shared" si="18"/>
        <v>30.99</v>
      </c>
      <c r="H599" t="str">
        <f t="shared" si="19"/>
        <v>Saturday</v>
      </c>
      <c r="I599" t="str">
        <f xml:space="preserve"> VLOOKUP(D599,products!A:D,3,FALSE)</f>
        <v>C</v>
      </c>
      <c r="J599" t="str">
        <f xml:space="preserve"> VLOOKUP(D599,products!A:D,4,FALSE)</f>
        <v>Make up</v>
      </c>
    </row>
    <row r="600" spans="1:10" x14ac:dyDescent="0.2">
      <c r="A600" s="1">
        <v>599</v>
      </c>
      <c r="B600" s="2">
        <v>42371.504166666666</v>
      </c>
      <c r="C600" s="1">
        <v>4439552</v>
      </c>
      <c r="D600" s="1">
        <v>43112920</v>
      </c>
      <c r="E600" s="1">
        <v>1</v>
      </c>
      <c r="F600" s="1">
        <v>12.99</v>
      </c>
      <c r="G600">
        <f t="shared" si="18"/>
        <v>12.99</v>
      </c>
      <c r="H600" t="str">
        <f t="shared" si="19"/>
        <v>Saturday</v>
      </c>
      <c r="I600" t="str">
        <f xml:space="preserve"> VLOOKUP(D600,products!A:D,3,FALSE)</f>
        <v>B</v>
      </c>
      <c r="J600" t="str">
        <f xml:space="preserve"> VLOOKUP(D600,products!A:D,4,FALSE)</f>
        <v>Make up</v>
      </c>
    </row>
    <row r="601" spans="1:10" x14ac:dyDescent="0.2">
      <c r="A601" s="1">
        <v>600</v>
      </c>
      <c r="B601" s="2">
        <v>42371.415277777778</v>
      </c>
      <c r="C601" s="1">
        <v>10451620</v>
      </c>
      <c r="D601" s="1">
        <v>251485</v>
      </c>
      <c r="E601" s="1">
        <v>1</v>
      </c>
      <c r="F601" s="1">
        <v>93.99</v>
      </c>
      <c r="G601">
        <f t="shared" si="18"/>
        <v>93.99</v>
      </c>
      <c r="H601" t="str">
        <f t="shared" si="19"/>
        <v>Saturday</v>
      </c>
      <c r="I601" t="str">
        <f xml:space="preserve"> VLOOKUP(D601,products!A:D,3,FALSE)</f>
        <v>C</v>
      </c>
      <c r="J601" t="str">
        <f xml:space="preserve"> VLOOKUP(D601,products!A:D,4,FALSE)</f>
        <v>Women</v>
      </c>
    </row>
    <row r="602" spans="1:10" x14ac:dyDescent="0.2">
      <c r="A602" s="1">
        <v>600</v>
      </c>
      <c r="B602" s="2">
        <v>42371.415277777778</v>
      </c>
      <c r="C602" s="1">
        <v>10451620</v>
      </c>
      <c r="D602" s="1">
        <v>109651660</v>
      </c>
      <c r="E602" s="1">
        <v>1</v>
      </c>
      <c r="F602" s="1">
        <v>22.99</v>
      </c>
      <c r="G602">
        <f t="shared" si="18"/>
        <v>22.99</v>
      </c>
      <c r="H602" t="str">
        <f t="shared" si="19"/>
        <v>Saturday</v>
      </c>
      <c r="I602" t="str">
        <f xml:space="preserve"> VLOOKUP(D602,products!A:D,3,FALSE)</f>
        <v>M</v>
      </c>
      <c r="J602" t="str">
        <f xml:space="preserve"> VLOOKUP(D602,products!A:D,4,FALSE)</f>
        <v>Women</v>
      </c>
    </row>
    <row r="603" spans="1:10" x14ac:dyDescent="0.2">
      <c r="A603" s="1">
        <v>602</v>
      </c>
      <c r="B603" s="2">
        <v>42371.426388888889</v>
      </c>
      <c r="C603" s="1">
        <v>5181289</v>
      </c>
      <c r="D603" s="1">
        <v>252614994</v>
      </c>
      <c r="E603" s="1">
        <v>1</v>
      </c>
      <c r="F603" s="1">
        <v>24.99</v>
      </c>
      <c r="G603">
        <f t="shared" si="18"/>
        <v>24.99</v>
      </c>
      <c r="H603" t="str">
        <f t="shared" si="19"/>
        <v>Saturday</v>
      </c>
      <c r="I603" t="str">
        <f xml:space="preserve"> VLOOKUP(D603,products!A:D,3,FALSE)</f>
        <v>C</v>
      </c>
      <c r="J603" t="str">
        <f xml:space="preserve"> VLOOKUP(D603,products!A:D,4,FALSE)</f>
        <v>Make up</v>
      </c>
    </row>
    <row r="604" spans="1:10" x14ac:dyDescent="0.2">
      <c r="A604" s="1">
        <v>603</v>
      </c>
      <c r="B604" s="2">
        <v>42371.499305555553</v>
      </c>
      <c r="C604" s="1">
        <v>13097508</v>
      </c>
      <c r="D604" s="1">
        <v>261921</v>
      </c>
      <c r="E604" s="1">
        <v>1</v>
      </c>
      <c r="F604" s="1">
        <v>30.99</v>
      </c>
      <c r="G604">
        <f t="shared" si="18"/>
        <v>30.99</v>
      </c>
      <c r="H604" t="str">
        <f t="shared" si="19"/>
        <v>Saturday</v>
      </c>
      <c r="I604" t="str">
        <f xml:space="preserve"> VLOOKUP(D604,products!A:D,3,FALSE)</f>
        <v>C</v>
      </c>
      <c r="J604" t="str">
        <f xml:space="preserve"> VLOOKUP(D604,products!A:D,4,FALSE)</f>
        <v>Make up</v>
      </c>
    </row>
    <row r="605" spans="1:10" x14ac:dyDescent="0.2">
      <c r="A605" s="1">
        <v>603</v>
      </c>
      <c r="B605" s="2">
        <v>42371.499305555553</v>
      </c>
      <c r="C605" s="1">
        <v>13097508</v>
      </c>
      <c r="D605" s="1">
        <v>225915210</v>
      </c>
      <c r="E605" s="1">
        <v>1</v>
      </c>
      <c r="F605" s="1">
        <v>27.99</v>
      </c>
      <c r="G605">
        <f t="shared" si="18"/>
        <v>27.99</v>
      </c>
      <c r="H605" t="str">
        <f t="shared" si="19"/>
        <v>Saturday</v>
      </c>
      <c r="I605" t="str">
        <f xml:space="preserve"> VLOOKUP(D605,products!A:D,3,FALSE)</f>
        <v>S</v>
      </c>
      <c r="J605" t="str">
        <f xml:space="preserve"> VLOOKUP(D605,products!A:D,4,FALSE)</f>
        <v>Make up</v>
      </c>
    </row>
    <row r="606" spans="1:10" x14ac:dyDescent="0.2">
      <c r="A606" s="1">
        <v>606</v>
      </c>
      <c r="B606" s="2">
        <v>42371.527777777781</v>
      </c>
      <c r="C606" s="1">
        <v>19584335</v>
      </c>
      <c r="D606" s="1">
        <v>225666</v>
      </c>
      <c r="E606" s="1">
        <v>1</v>
      </c>
      <c r="F606" s="1">
        <v>33.99</v>
      </c>
      <c r="G606">
        <f t="shared" si="18"/>
        <v>33.99</v>
      </c>
      <c r="H606" t="str">
        <f t="shared" si="19"/>
        <v>Saturday</v>
      </c>
      <c r="I606" t="str">
        <f xml:space="preserve"> VLOOKUP(D606,products!A:D,3,FALSE)</f>
        <v>C</v>
      </c>
      <c r="J606" t="str">
        <f xml:space="preserve"> VLOOKUP(D606,products!A:D,4,FALSE)</f>
        <v>Make up</v>
      </c>
    </row>
    <row r="607" spans="1:10" x14ac:dyDescent="0.2">
      <c r="A607" s="1">
        <v>606</v>
      </c>
      <c r="B607" s="2">
        <v>42371.527777777781</v>
      </c>
      <c r="C607" s="1">
        <v>19584335</v>
      </c>
      <c r="D607" s="1">
        <v>252614988</v>
      </c>
      <c r="E607" s="1">
        <v>1</v>
      </c>
      <c r="F607" s="1">
        <v>24.99</v>
      </c>
      <c r="G607">
        <f t="shared" si="18"/>
        <v>24.99</v>
      </c>
      <c r="H607" t="str">
        <f t="shared" si="19"/>
        <v>Saturday</v>
      </c>
      <c r="I607" t="str">
        <f xml:space="preserve"> VLOOKUP(D607,products!A:D,3,FALSE)</f>
        <v>C</v>
      </c>
      <c r="J607" t="str">
        <f xml:space="preserve"> VLOOKUP(D607,products!A:D,4,FALSE)</f>
        <v>Make up</v>
      </c>
    </row>
    <row r="608" spans="1:10" x14ac:dyDescent="0.2">
      <c r="A608" s="1">
        <v>606</v>
      </c>
      <c r="B608" s="2">
        <v>42371.527777777781</v>
      </c>
      <c r="C608" s="1">
        <v>19584335</v>
      </c>
      <c r="D608" s="1">
        <v>252614989</v>
      </c>
      <c r="E608" s="1">
        <v>1</v>
      </c>
      <c r="F608" s="1">
        <v>19.989999999999998</v>
      </c>
      <c r="G608">
        <f t="shared" si="18"/>
        <v>19.989999999999998</v>
      </c>
      <c r="H608" t="str">
        <f t="shared" si="19"/>
        <v>Saturday</v>
      </c>
      <c r="I608" t="str">
        <f xml:space="preserve"> VLOOKUP(D608,products!A:D,3,FALSE)</f>
        <v>C</v>
      </c>
      <c r="J608" t="str">
        <f xml:space="preserve"> VLOOKUP(D608,products!A:D,4,FALSE)</f>
        <v>Make up</v>
      </c>
    </row>
    <row r="609" spans="1:10" x14ac:dyDescent="0.2">
      <c r="A609" s="1">
        <v>608</v>
      </c>
      <c r="B609" s="2">
        <v>42371.536111111112</v>
      </c>
      <c r="C609" s="1">
        <v>21198866</v>
      </c>
      <c r="D609" s="1">
        <v>229652</v>
      </c>
      <c r="E609" s="1">
        <v>1</v>
      </c>
      <c r="F609" s="1">
        <v>44.99</v>
      </c>
      <c r="G609">
        <f t="shared" si="18"/>
        <v>44.99</v>
      </c>
      <c r="H609" t="str">
        <f t="shared" si="19"/>
        <v>Saturday</v>
      </c>
      <c r="I609" t="str">
        <f xml:space="preserve"> VLOOKUP(D609,products!A:D,3,FALSE)</f>
        <v>C</v>
      </c>
      <c r="J609" t="str">
        <f xml:space="preserve"> VLOOKUP(D609,products!A:D,4,FALSE)</f>
        <v>Women</v>
      </c>
    </row>
    <row r="610" spans="1:10" x14ac:dyDescent="0.2">
      <c r="A610" s="1">
        <v>609</v>
      </c>
      <c r="B610" s="2">
        <v>42371.576388888891</v>
      </c>
      <c r="C610" s="1">
        <v>5244015</v>
      </c>
      <c r="D610" s="1">
        <v>238016</v>
      </c>
      <c r="E610" s="1">
        <v>1</v>
      </c>
      <c r="F610" s="1">
        <v>33.99</v>
      </c>
      <c r="G610">
        <f t="shared" si="18"/>
        <v>33.99</v>
      </c>
      <c r="H610" t="str">
        <f t="shared" si="19"/>
        <v>Saturday</v>
      </c>
      <c r="I610" t="str">
        <f xml:space="preserve"> VLOOKUP(D610,products!A:D,3,FALSE)</f>
        <v>C</v>
      </c>
      <c r="J610" t="str">
        <f xml:space="preserve"> VLOOKUP(D610,products!A:D,4,FALSE)</f>
        <v>Make up</v>
      </c>
    </row>
    <row r="611" spans="1:10" x14ac:dyDescent="0.2">
      <c r="A611" s="1">
        <v>609</v>
      </c>
      <c r="B611" s="2">
        <v>42371.576388888891</v>
      </c>
      <c r="C611" s="1">
        <v>5244015</v>
      </c>
      <c r="D611" s="1">
        <v>240044</v>
      </c>
      <c r="E611" s="1">
        <v>1</v>
      </c>
      <c r="F611" s="1">
        <v>32.99</v>
      </c>
      <c r="G611">
        <f t="shared" si="18"/>
        <v>32.99</v>
      </c>
      <c r="H611" t="str">
        <f t="shared" si="19"/>
        <v>Saturday</v>
      </c>
      <c r="I611" t="str">
        <f xml:space="preserve"> VLOOKUP(D611,products!A:D,3,FALSE)</f>
        <v>C</v>
      </c>
      <c r="J611" t="str">
        <f xml:space="preserve"> VLOOKUP(D611,products!A:D,4,FALSE)</f>
        <v>Make up</v>
      </c>
    </row>
    <row r="612" spans="1:10" x14ac:dyDescent="0.2">
      <c r="A612" s="1">
        <v>611</v>
      </c>
      <c r="B612" s="2">
        <v>42371.587500000001</v>
      </c>
      <c r="C612" s="1">
        <v>3338358</v>
      </c>
      <c r="D612" s="1">
        <v>285065</v>
      </c>
      <c r="E612" s="1">
        <v>1</v>
      </c>
      <c r="F612" s="1">
        <v>19.989999999999998</v>
      </c>
      <c r="G612">
        <f t="shared" si="18"/>
        <v>19.989999999999998</v>
      </c>
      <c r="H612" t="str">
        <f t="shared" si="19"/>
        <v>Saturday</v>
      </c>
      <c r="I612" t="str">
        <f xml:space="preserve"> VLOOKUP(D612,products!A:D,3,FALSE)</f>
        <v>B</v>
      </c>
      <c r="J612" t="str">
        <f xml:space="preserve"> VLOOKUP(D612,products!A:D,4,FALSE)</f>
        <v>Women</v>
      </c>
    </row>
    <row r="613" spans="1:10" x14ac:dyDescent="0.2">
      <c r="A613" s="1">
        <v>612</v>
      </c>
      <c r="B613" s="2">
        <v>42371.600694444445</v>
      </c>
      <c r="C613" s="1">
        <v>21229097</v>
      </c>
      <c r="D613" s="1">
        <v>232876</v>
      </c>
      <c r="E613" s="1">
        <v>1</v>
      </c>
      <c r="F613" s="1">
        <v>43.99</v>
      </c>
      <c r="G613">
        <f t="shared" si="18"/>
        <v>43.99</v>
      </c>
      <c r="H613" t="str">
        <f t="shared" si="19"/>
        <v>Saturday</v>
      </c>
      <c r="I613" t="str">
        <f xml:space="preserve"> VLOOKUP(D613,products!A:D,3,FALSE)</f>
        <v>L</v>
      </c>
      <c r="J613" t="str">
        <f xml:space="preserve"> VLOOKUP(D613,products!A:D,4,FALSE)</f>
        <v>Make up</v>
      </c>
    </row>
    <row r="614" spans="1:10" x14ac:dyDescent="0.2">
      <c r="A614" s="1">
        <v>613</v>
      </c>
      <c r="B614" s="2">
        <v>42371.431250000001</v>
      </c>
      <c r="C614" s="1">
        <v>5205872</v>
      </c>
      <c r="D614" s="1">
        <v>220654</v>
      </c>
      <c r="E614" s="1">
        <v>1</v>
      </c>
      <c r="F614" s="1">
        <v>24.99</v>
      </c>
      <c r="G614">
        <f t="shared" si="18"/>
        <v>24.99</v>
      </c>
      <c r="H614" t="str">
        <f t="shared" si="19"/>
        <v>Saturday</v>
      </c>
      <c r="I614" t="str">
        <f xml:space="preserve"> VLOOKUP(D614,products!A:D,3,FALSE)</f>
        <v>E</v>
      </c>
      <c r="J614" t="str">
        <f xml:space="preserve"> VLOOKUP(D614,products!A:D,4,FALSE)</f>
        <v>Women</v>
      </c>
    </row>
    <row r="615" spans="1:10" x14ac:dyDescent="0.2">
      <c r="A615" s="1">
        <v>613</v>
      </c>
      <c r="B615" s="2">
        <v>42371.431250000001</v>
      </c>
      <c r="C615" s="1">
        <v>5205872</v>
      </c>
      <c r="D615" s="1">
        <v>240816</v>
      </c>
      <c r="E615" s="1">
        <v>1</v>
      </c>
      <c r="F615" s="1">
        <v>67.989999999999995</v>
      </c>
      <c r="G615">
        <f t="shared" si="18"/>
        <v>67.989999999999995</v>
      </c>
      <c r="H615" t="str">
        <f t="shared" si="19"/>
        <v>Saturday</v>
      </c>
      <c r="I615" t="str">
        <f xml:space="preserve"> VLOOKUP(D615,products!A:D,3,FALSE)</f>
        <v>D</v>
      </c>
      <c r="J615" t="str">
        <f xml:space="preserve"> VLOOKUP(D615,products!A:D,4,FALSE)</f>
        <v>Women</v>
      </c>
    </row>
    <row r="616" spans="1:10" x14ac:dyDescent="0.2">
      <c r="A616" s="1">
        <v>616</v>
      </c>
      <c r="B616" s="2">
        <v>42371.438888888886</v>
      </c>
      <c r="C616" s="1">
        <v>4134518</v>
      </c>
      <c r="D616" s="1">
        <v>253155</v>
      </c>
      <c r="E616" s="1">
        <v>1</v>
      </c>
      <c r="F616" s="1">
        <v>21.99</v>
      </c>
      <c r="G616">
        <f t="shared" si="18"/>
        <v>21.99</v>
      </c>
      <c r="H616" t="str">
        <f t="shared" si="19"/>
        <v>Saturday</v>
      </c>
      <c r="I616" t="str">
        <f xml:space="preserve"> VLOOKUP(D616,products!A:D,3,FALSE)</f>
        <v>C</v>
      </c>
      <c r="J616" t="str">
        <f xml:space="preserve"> VLOOKUP(D616,products!A:D,4,FALSE)</f>
        <v>Make up</v>
      </c>
    </row>
    <row r="617" spans="1:10" x14ac:dyDescent="0.2">
      <c r="A617" s="1">
        <v>616</v>
      </c>
      <c r="B617" s="2">
        <v>42371.438888888886</v>
      </c>
      <c r="C617" s="1">
        <v>4134518</v>
      </c>
      <c r="D617" s="1">
        <v>114149994</v>
      </c>
      <c r="E617" s="1">
        <v>1</v>
      </c>
      <c r="F617" s="1">
        <v>44.99</v>
      </c>
      <c r="G617">
        <f t="shared" si="18"/>
        <v>44.99</v>
      </c>
      <c r="H617" t="str">
        <f t="shared" si="19"/>
        <v>Saturday</v>
      </c>
      <c r="I617" t="str">
        <f xml:space="preserve"> VLOOKUP(D617,products!A:D,3,FALSE)</f>
        <v>F</v>
      </c>
      <c r="J617" t="str">
        <f xml:space="preserve"> VLOOKUP(D617,products!A:D,4,FALSE)</f>
        <v>Women</v>
      </c>
    </row>
    <row r="618" spans="1:10" x14ac:dyDescent="0.2">
      <c r="A618" s="1">
        <v>616</v>
      </c>
      <c r="B618" s="2">
        <v>42371.438888888886</v>
      </c>
      <c r="C618" s="1">
        <v>4134518</v>
      </c>
      <c r="D618" s="1">
        <v>244824300</v>
      </c>
      <c r="E618" s="1">
        <v>1</v>
      </c>
      <c r="F618" s="1">
        <v>62.99</v>
      </c>
      <c r="G618">
        <f t="shared" si="18"/>
        <v>62.99</v>
      </c>
      <c r="H618" t="str">
        <f t="shared" si="19"/>
        <v>Saturday</v>
      </c>
      <c r="I618" t="str">
        <f xml:space="preserve"> VLOOKUP(D618,products!A:D,3,FALSE)</f>
        <v>F</v>
      </c>
      <c r="J618" t="str">
        <f xml:space="preserve"> VLOOKUP(D618,products!A:D,4,FALSE)</f>
        <v>Women</v>
      </c>
    </row>
    <row r="619" spans="1:10" x14ac:dyDescent="0.2">
      <c r="A619" s="1">
        <v>618</v>
      </c>
      <c r="B619" s="2">
        <v>42371.456944444442</v>
      </c>
      <c r="C619" s="1">
        <v>10391492</v>
      </c>
      <c r="D619" s="1">
        <v>238185935</v>
      </c>
      <c r="E619" s="1">
        <v>1</v>
      </c>
      <c r="F619" s="1">
        <v>81.99</v>
      </c>
      <c r="G619">
        <f t="shared" si="18"/>
        <v>81.99</v>
      </c>
      <c r="H619" t="str">
        <f t="shared" si="19"/>
        <v>Saturday</v>
      </c>
      <c r="I619" t="str">
        <f xml:space="preserve"> VLOOKUP(D619,products!A:D,3,FALSE)</f>
        <v>E</v>
      </c>
      <c r="J619" t="str">
        <f xml:space="preserve"> VLOOKUP(D619,products!A:D,4,FALSE)</f>
        <v>Women</v>
      </c>
    </row>
    <row r="620" spans="1:10" x14ac:dyDescent="0.2">
      <c r="A620" s="1">
        <v>619</v>
      </c>
      <c r="B620" s="2">
        <v>42371.476388888892</v>
      </c>
      <c r="C620" s="1">
        <v>2202286</v>
      </c>
      <c r="D620" s="1">
        <v>244385</v>
      </c>
      <c r="E620" s="1">
        <v>1</v>
      </c>
      <c r="F620" s="1">
        <v>16.79</v>
      </c>
      <c r="G620">
        <f t="shared" si="18"/>
        <v>16.79</v>
      </c>
      <c r="H620" t="str">
        <f t="shared" si="19"/>
        <v>Saturday</v>
      </c>
      <c r="I620" t="str">
        <f xml:space="preserve"> VLOOKUP(D620,products!A:D,3,FALSE)</f>
        <v>H</v>
      </c>
      <c r="J620" t="str">
        <f xml:space="preserve"> VLOOKUP(D620,products!A:D,4,FALSE)</f>
        <v>Men</v>
      </c>
    </row>
    <row r="621" spans="1:10" x14ac:dyDescent="0.2">
      <c r="A621" s="1">
        <v>619</v>
      </c>
      <c r="B621" s="2">
        <v>42371.476388888892</v>
      </c>
      <c r="C621" s="1">
        <v>2202286</v>
      </c>
      <c r="D621" s="1">
        <v>254763</v>
      </c>
      <c r="E621" s="1">
        <v>1</v>
      </c>
      <c r="F621" s="1">
        <v>21.99</v>
      </c>
      <c r="G621">
        <f t="shared" si="18"/>
        <v>21.99</v>
      </c>
      <c r="H621" t="str">
        <f t="shared" si="19"/>
        <v>Saturday</v>
      </c>
      <c r="I621" t="str">
        <f xml:space="preserve"> VLOOKUP(D621,products!A:D,3,FALSE)</f>
        <v>C</v>
      </c>
      <c r="J621" t="str">
        <f xml:space="preserve"> VLOOKUP(D621,products!A:D,4,FALSE)</f>
        <v>Women</v>
      </c>
    </row>
    <row r="622" spans="1:10" x14ac:dyDescent="0.2">
      <c r="A622" s="1">
        <v>621</v>
      </c>
      <c r="B622" s="2">
        <v>42371.480555555558</v>
      </c>
      <c r="C622" s="1">
        <v>14036932</v>
      </c>
      <c r="D622" s="1">
        <v>282146</v>
      </c>
      <c r="E622" s="1">
        <v>1</v>
      </c>
      <c r="F622" s="1">
        <v>51.99</v>
      </c>
      <c r="G622">
        <f t="shared" si="18"/>
        <v>51.99</v>
      </c>
      <c r="H622" t="str">
        <f t="shared" si="19"/>
        <v>Saturday</v>
      </c>
      <c r="I622" t="str">
        <f xml:space="preserve"> VLOOKUP(D622,products!A:D,3,FALSE)</f>
        <v>D</v>
      </c>
      <c r="J622" t="str">
        <f xml:space="preserve"> VLOOKUP(D622,products!A:D,4,FALSE)</f>
        <v>Women</v>
      </c>
    </row>
    <row r="623" spans="1:10" x14ac:dyDescent="0.2">
      <c r="A623" s="1">
        <v>622</v>
      </c>
      <c r="B623" s="2">
        <v>42371.487500000003</v>
      </c>
      <c r="C623" s="1">
        <v>14330274</v>
      </c>
      <c r="D623" s="1">
        <v>114150017</v>
      </c>
      <c r="E623" s="1">
        <v>1</v>
      </c>
      <c r="F623" s="1">
        <v>62.99</v>
      </c>
      <c r="G623">
        <f t="shared" si="18"/>
        <v>62.99</v>
      </c>
      <c r="H623" t="str">
        <f t="shared" si="19"/>
        <v>Saturday</v>
      </c>
      <c r="I623" t="str">
        <f xml:space="preserve"> VLOOKUP(D623,products!A:D,3,FALSE)</f>
        <v>F</v>
      </c>
      <c r="J623" t="str">
        <f xml:space="preserve"> VLOOKUP(D623,products!A:D,4,FALSE)</f>
        <v>Women</v>
      </c>
    </row>
    <row r="624" spans="1:10" x14ac:dyDescent="0.2">
      <c r="A624" s="1">
        <v>623</v>
      </c>
      <c r="B624" s="2">
        <v>42371.509027777778</v>
      </c>
      <c r="C624" s="1">
        <v>21233210</v>
      </c>
      <c r="D624" s="1">
        <v>179799406</v>
      </c>
      <c r="E624" s="1">
        <v>1</v>
      </c>
      <c r="F624" s="1">
        <v>66.989999999999995</v>
      </c>
      <c r="G624">
        <f t="shared" si="18"/>
        <v>66.989999999999995</v>
      </c>
      <c r="H624" t="str">
        <f t="shared" si="19"/>
        <v>Saturday</v>
      </c>
      <c r="I624" t="str">
        <f xml:space="preserve"> VLOOKUP(D624,products!A:D,3,FALSE)</f>
        <v>L</v>
      </c>
      <c r="J624" t="str">
        <f xml:space="preserve"> VLOOKUP(D624,products!A:D,4,FALSE)</f>
        <v>Women</v>
      </c>
    </row>
    <row r="625" spans="1:10" x14ac:dyDescent="0.2">
      <c r="A625" s="1">
        <v>623</v>
      </c>
      <c r="B625" s="2">
        <v>42371.509027777778</v>
      </c>
      <c r="C625" s="1">
        <v>21233210</v>
      </c>
      <c r="D625" s="1">
        <v>225235727</v>
      </c>
      <c r="E625" s="1">
        <v>1</v>
      </c>
      <c r="F625" s="1">
        <v>3.49</v>
      </c>
      <c r="G625">
        <f t="shared" si="18"/>
        <v>3.49</v>
      </c>
      <c r="H625" t="str">
        <f t="shared" si="19"/>
        <v>Saturday</v>
      </c>
      <c r="I625" t="str">
        <f xml:space="preserve"> VLOOKUP(D625,products!A:D,3,FALSE)</f>
        <v>A</v>
      </c>
      <c r="J625" t="str">
        <f xml:space="preserve"> VLOOKUP(D625,products!A:D,4,FALSE)</f>
        <v>Women</v>
      </c>
    </row>
    <row r="626" spans="1:10" x14ac:dyDescent="0.2">
      <c r="A626" s="1">
        <v>626</v>
      </c>
      <c r="B626" s="2">
        <v>42371.529861111114</v>
      </c>
      <c r="C626" s="1">
        <v>1098125</v>
      </c>
      <c r="D626" s="1">
        <v>228299</v>
      </c>
      <c r="E626" s="1">
        <v>1</v>
      </c>
      <c r="F626" s="1">
        <v>25.99</v>
      </c>
      <c r="G626">
        <f t="shared" si="18"/>
        <v>25.99</v>
      </c>
      <c r="H626" t="str">
        <f t="shared" si="19"/>
        <v>Saturday</v>
      </c>
      <c r="I626" t="str">
        <f xml:space="preserve"> VLOOKUP(D626,products!A:D,3,FALSE)</f>
        <v>C</v>
      </c>
      <c r="J626" t="str">
        <f xml:space="preserve"> VLOOKUP(D626,products!A:D,4,FALSE)</f>
        <v>Make up</v>
      </c>
    </row>
    <row r="627" spans="1:10" x14ac:dyDescent="0.2">
      <c r="A627" s="1">
        <v>626</v>
      </c>
      <c r="B627" s="2">
        <v>42371.529861111114</v>
      </c>
      <c r="C627" s="1">
        <v>1098125</v>
      </c>
      <c r="D627" s="1">
        <v>512527</v>
      </c>
      <c r="E627" s="1">
        <v>1</v>
      </c>
      <c r="F627" s="1">
        <v>34.99</v>
      </c>
      <c r="G627">
        <f t="shared" si="18"/>
        <v>34.99</v>
      </c>
      <c r="H627" t="str">
        <f t="shared" si="19"/>
        <v>Saturday</v>
      </c>
      <c r="I627" t="str">
        <f xml:space="preserve"> VLOOKUP(D627,products!A:D,3,FALSE)</f>
        <v>D</v>
      </c>
      <c r="J627" t="str">
        <f xml:space="preserve"> VLOOKUP(D627,products!A:D,4,FALSE)</f>
        <v>Make up</v>
      </c>
    </row>
    <row r="628" spans="1:10" x14ac:dyDescent="0.2">
      <c r="A628" s="1">
        <v>626</v>
      </c>
      <c r="B628" s="2">
        <v>42371.529861111114</v>
      </c>
      <c r="C628" s="1">
        <v>1098125</v>
      </c>
      <c r="D628" s="1">
        <v>202038257</v>
      </c>
      <c r="E628" s="1">
        <v>1</v>
      </c>
      <c r="F628" s="1">
        <v>33.99</v>
      </c>
      <c r="G628">
        <f t="shared" si="18"/>
        <v>33.99</v>
      </c>
      <c r="H628" t="str">
        <f t="shared" si="19"/>
        <v>Saturday</v>
      </c>
      <c r="I628" t="str">
        <f xml:space="preserve"> VLOOKUP(D628,products!A:D,3,FALSE)</f>
        <v>D</v>
      </c>
      <c r="J628" t="str">
        <f xml:space="preserve"> VLOOKUP(D628,products!A:D,4,FALSE)</f>
        <v>Make up</v>
      </c>
    </row>
    <row r="629" spans="1:10" x14ac:dyDescent="0.2">
      <c r="A629" s="1">
        <v>629</v>
      </c>
      <c r="B629" s="2">
        <v>42371.582638888889</v>
      </c>
      <c r="C629" s="1">
        <v>14075295</v>
      </c>
      <c r="D629" s="1">
        <v>235128</v>
      </c>
      <c r="E629" s="1">
        <v>1</v>
      </c>
      <c r="F629" s="1">
        <v>32.99</v>
      </c>
      <c r="G629">
        <f t="shared" si="18"/>
        <v>32.99</v>
      </c>
      <c r="H629" t="str">
        <f t="shared" si="19"/>
        <v>Saturday</v>
      </c>
      <c r="I629" t="str">
        <f xml:space="preserve"> VLOOKUP(D629,products!A:D,3,FALSE)</f>
        <v>C</v>
      </c>
      <c r="J629" t="str">
        <f xml:space="preserve"> VLOOKUP(D629,products!A:D,4,FALSE)</f>
        <v>Make up</v>
      </c>
    </row>
    <row r="630" spans="1:10" x14ac:dyDescent="0.2">
      <c r="A630" s="1">
        <v>629</v>
      </c>
      <c r="B630" s="2">
        <v>42371.582638888889</v>
      </c>
      <c r="C630" s="1">
        <v>14075295</v>
      </c>
      <c r="D630" s="1">
        <v>511601</v>
      </c>
      <c r="E630" s="1">
        <v>1</v>
      </c>
      <c r="F630" s="1">
        <v>59.99</v>
      </c>
      <c r="G630">
        <f t="shared" si="18"/>
        <v>59.99</v>
      </c>
      <c r="H630" t="str">
        <f t="shared" si="19"/>
        <v>Saturday</v>
      </c>
      <c r="I630" t="str">
        <f xml:space="preserve"> VLOOKUP(D630,products!A:D,3,FALSE)</f>
        <v>E</v>
      </c>
      <c r="J630" t="str">
        <f xml:space="preserve"> VLOOKUP(D630,products!A:D,4,FALSE)</f>
        <v>Women</v>
      </c>
    </row>
    <row r="631" spans="1:10" x14ac:dyDescent="0.2">
      <c r="A631" s="1">
        <v>629</v>
      </c>
      <c r="B631" s="2">
        <v>42371.582638888889</v>
      </c>
      <c r="C631" s="1">
        <v>14075295</v>
      </c>
      <c r="D631" s="1">
        <v>114150009</v>
      </c>
      <c r="E631" s="1">
        <v>1</v>
      </c>
      <c r="F631" s="1">
        <v>52.99</v>
      </c>
      <c r="G631">
        <f t="shared" si="18"/>
        <v>52.99</v>
      </c>
      <c r="H631" t="str">
        <f t="shared" si="19"/>
        <v>Saturday</v>
      </c>
      <c r="I631" t="str">
        <f xml:space="preserve"> VLOOKUP(D631,products!A:D,3,FALSE)</f>
        <v>F</v>
      </c>
      <c r="J631" t="str">
        <f xml:space="preserve"> VLOOKUP(D631,products!A:D,4,FALSE)</f>
        <v>Women</v>
      </c>
    </row>
    <row r="632" spans="1:10" x14ac:dyDescent="0.2">
      <c r="A632" s="1">
        <v>631</v>
      </c>
      <c r="B632" s="2">
        <v>42371.697916666664</v>
      </c>
      <c r="C632" s="1">
        <v>2484810</v>
      </c>
      <c r="D632" s="1">
        <v>493657</v>
      </c>
      <c r="E632" s="1">
        <v>1</v>
      </c>
      <c r="F632" s="1">
        <v>27.99</v>
      </c>
      <c r="G632">
        <f t="shared" si="18"/>
        <v>27.99</v>
      </c>
      <c r="H632" t="str">
        <f t="shared" si="19"/>
        <v>Saturday</v>
      </c>
      <c r="I632" t="str">
        <f xml:space="preserve"> VLOOKUP(D632,products!A:D,3,FALSE)</f>
        <v>L</v>
      </c>
      <c r="J632" t="str">
        <f xml:space="preserve"> VLOOKUP(D632,products!A:D,4,FALSE)</f>
        <v>Make up</v>
      </c>
    </row>
    <row r="633" spans="1:10" x14ac:dyDescent="0.2">
      <c r="A633" s="1">
        <v>633</v>
      </c>
      <c r="B633" s="2">
        <v>42371.421527777777</v>
      </c>
      <c r="C633" s="1">
        <v>9627507</v>
      </c>
      <c r="D633" s="1">
        <v>250023</v>
      </c>
      <c r="E633" s="1">
        <v>1</v>
      </c>
      <c r="F633" s="1">
        <v>29.99</v>
      </c>
      <c r="G633">
        <f t="shared" si="18"/>
        <v>29.99</v>
      </c>
      <c r="H633" t="str">
        <f t="shared" si="19"/>
        <v>Saturday</v>
      </c>
      <c r="I633" t="str">
        <f xml:space="preserve"> VLOOKUP(D633,products!A:D,3,FALSE)</f>
        <v>V</v>
      </c>
      <c r="J633" t="str">
        <f xml:space="preserve"> VLOOKUP(D633,products!A:D,4,FALSE)</f>
        <v>Men</v>
      </c>
    </row>
    <row r="634" spans="1:10" x14ac:dyDescent="0.2">
      <c r="A634" s="1">
        <v>633</v>
      </c>
      <c r="B634" s="2">
        <v>42371.421527777777</v>
      </c>
      <c r="C634" s="1">
        <v>9627507</v>
      </c>
      <c r="D634" s="1">
        <v>259478</v>
      </c>
      <c r="E634" s="1">
        <v>1</v>
      </c>
      <c r="F634" s="1">
        <v>23.99</v>
      </c>
      <c r="G634">
        <f t="shared" si="18"/>
        <v>23.99</v>
      </c>
      <c r="H634" t="str">
        <f t="shared" si="19"/>
        <v>Saturday</v>
      </c>
      <c r="I634" t="str">
        <f xml:space="preserve"> VLOOKUP(D634,products!A:D,3,FALSE)</f>
        <v>S</v>
      </c>
      <c r="J634" t="str">
        <f xml:space="preserve"> VLOOKUP(D634,products!A:D,4,FALSE)</f>
        <v>Make up</v>
      </c>
    </row>
    <row r="635" spans="1:10" x14ac:dyDescent="0.2">
      <c r="A635" s="1">
        <v>633</v>
      </c>
      <c r="B635" s="2">
        <v>42371.421527777777</v>
      </c>
      <c r="C635" s="1">
        <v>9627507</v>
      </c>
      <c r="D635" s="1">
        <v>44399928</v>
      </c>
      <c r="E635" s="1">
        <v>1</v>
      </c>
      <c r="F635" s="1">
        <v>3.99</v>
      </c>
      <c r="G635">
        <f t="shared" si="18"/>
        <v>3.99</v>
      </c>
      <c r="H635" t="str">
        <f t="shared" si="19"/>
        <v>Saturday</v>
      </c>
      <c r="I635" t="str">
        <f xml:space="preserve"> VLOOKUP(D635,products!A:D,3,FALSE)</f>
        <v>M</v>
      </c>
      <c r="J635" t="str">
        <f xml:space="preserve"> VLOOKUP(D635,products!A:D,4,FALSE)</f>
        <v>Women</v>
      </c>
    </row>
    <row r="636" spans="1:10" x14ac:dyDescent="0.2">
      <c r="A636" s="1">
        <v>635</v>
      </c>
      <c r="B636" s="2">
        <v>42371.427083333336</v>
      </c>
      <c r="C636" s="1">
        <v>4122099</v>
      </c>
      <c r="D636" s="1">
        <v>6066065</v>
      </c>
      <c r="E636" s="1">
        <v>1</v>
      </c>
      <c r="F636" s="1">
        <v>32.19</v>
      </c>
      <c r="G636">
        <f t="shared" si="18"/>
        <v>32.19</v>
      </c>
      <c r="H636" t="str">
        <f t="shared" si="19"/>
        <v>Saturday</v>
      </c>
      <c r="I636" t="str">
        <f xml:space="preserve"> VLOOKUP(D636,products!A:D,3,FALSE)</f>
        <v>C</v>
      </c>
      <c r="J636" t="str">
        <f xml:space="preserve"> VLOOKUP(D636,products!A:D,4,FALSE)</f>
        <v>Accessoires</v>
      </c>
    </row>
    <row r="637" spans="1:10" x14ac:dyDescent="0.2">
      <c r="A637" s="1">
        <v>635</v>
      </c>
      <c r="B637" s="2">
        <v>42371.427083333336</v>
      </c>
      <c r="C637" s="1">
        <v>4122099</v>
      </c>
      <c r="D637" s="1">
        <v>240760451</v>
      </c>
      <c r="E637" s="1">
        <v>1</v>
      </c>
      <c r="F637" s="1">
        <v>52.49</v>
      </c>
      <c r="G637">
        <f t="shared" si="18"/>
        <v>52.49</v>
      </c>
      <c r="H637" t="str">
        <f t="shared" si="19"/>
        <v>Saturday</v>
      </c>
      <c r="I637" t="str">
        <f xml:space="preserve"> VLOOKUP(D637,products!A:D,3,FALSE)</f>
        <v>G</v>
      </c>
      <c r="J637" t="str">
        <f xml:space="preserve"> VLOOKUP(D637,products!A:D,4,FALSE)</f>
        <v>Women</v>
      </c>
    </row>
    <row r="638" spans="1:10" x14ac:dyDescent="0.2">
      <c r="A638" s="1">
        <v>637</v>
      </c>
      <c r="B638" s="2">
        <v>42371.429861111108</v>
      </c>
      <c r="C638" s="1">
        <v>3568127</v>
      </c>
      <c r="D638" s="1">
        <v>244824295</v>
      </c>
      <c r="E638" s="1">
        <v>1</v>
      </c>
      <c r="F638" s="1">
        <v>5.99</v>
      </c>
      <c r="G638">
        <f t="shared" si="18"/>
        <v>5.99</v>
      </c>
      <c r="H638" t="str">
        <f t="shared" si="19"/>
        <v>Saturday</v>
      </c>
      <c r="I638" t="str">
        <f xml:space="preserve"> VLOOKUP(D638,products!A:D,3,FALSE)</f>
        <v>A</v>
      </c>
      <c r="J638" t="str">
        <f xml:space="preserve"> VLOOKUP(D638,products!A:D,4,FALSE)</f>
        <v>Accessoires</v>
      </c>
    </row>
    <row r="639" spans="1:10" x14ac:dyDescent="0.2">
      <c r="A639" s="1">
        <v>639</v>
      </c>
      <c r="B639" s="2">
        <v>42371.430555555555</v>
      </c>
      <c r="C639" s="1">
        <v>11259901</v>
      </c>
      <c r="D639" s="1">
        <v>231340</v>
      </c>
      <c r="E639" s="1">
        <v>1</v>
      </c>
      <c r="F639" s="1">
        <v>30.99</v>
      </c>
      <c r="G639">
        <f t="shared" si="18"/>
        <v>30.99</v>
      </c>
      <c r="H639" t="str">
        <f t="shared" si="19"/>
        <v>Saturday</v>
      </c>
      <c r="I639" t="str">
        <f xml:space="preserve"> VLOOKUP(D639,products!A:D,3,FALSE)</f>
        <v>E</v>
      </c>
      <c r="J639" t="str">
        <f xml:space="preserve"> VLOOKUP(D639,products!A:D,4,FALSE)</f>
        <v>Make up</v>
      </c>
    </row>
    <row r="640" spans="1:10" x14ac:dyDescent="0.2">
      <c r="A640" s="1">
        <v>639</v>
      </c>
      <c r="B640" s="2">
        <v>42371.430555555555</v>
      </c>
      <c r="C640" s="1">
        <v>11259901</v>
      </c>
      <c r="D640" s="1">
        <v>276153</v>
      </c>
      <c r="E640" s="1">
        <v>1</v>
      </c>
      <c r="F640" s="1">
        <v>32.99</v>
      </c>
      <c r="G640">
        <f t="shared" si="18"/>
        <v>32.99</v>
      </c>
      <c r="H640" t="str">
        <f t="shared" si="19"/>
        <v>Saturday</v>
      </c>
      <c r="I640" t="str">
        <f xml:space="preserve"> VLOOKUP(D640,products!A:D,3,FALSE)</f>
        <v>S</v>
      </c>
      <c r="J640" t="str">
        <f xml:space="preserve"> VLOOKUP(D640,products!A:D,4,FALSE)</f>
        <v>Make up</v>
      </c>
    </row>
    <row r="641" spans="1:10" x14ac:dyDescent="0.2">
      <c r="A641" s="1">
        <v>639</v>
      </c>
      <c r="B641" s="2">
        <v>42371.430555555555</v>
      </c>
      <c r="C641" s="1">
        <v>11259901</v>
      </c>
      <c r="D641" s="1">
        <v>216412493</v>
      </c>
      <c r="E641" s="1">
        <v>1</v>
      </c>
      <c r="F641" s="1">
        <v>60.99</v>
      </c>
      <c r="G641">
        <f t="shared" si="18"/>
        <v>60.99</v>
      </c>
      <c r="H641" t="str">
        <f t="shared" si="19"/>
        <v>Saturday</v>
      </c>
      <c r="I641" t="str">
        <f xml:space="preserve"> VLOOKUP(D641,products!A:D,3,FALSE)</f>
        <v>L</v>
      </c>
      <c r="J641" t="str">
        <f xml:space="preserve"> VLOOKUP(D641,products!A:D,4,FALSE)</f>
        <v>Women</v>
      </c>
    </row>
    <row r="642" spans="1:10" x14ac:dyDescent="0.2">
      <c r="A642" s="1">
        <v>641</v>
      </c>
      <c r="B642" s="2">
        <v>42371.449305555558</v>
      </c>
      <c r="C642" s="1">
        <v>7621068</v>
      </c>
      <c r="D642" s="1">
        <v>240908</v>
      </c>
      <c r="E642" s="1">
        <v>1</v>
      </c>
      <c r="F642" s="1">
        <v>24.99</v>
      </c>
      <c r="G642">
        <f t="shared" si="18"/>
        <v>24.99</v>
      </c>
      <c r="H642" t="str">
        <f t="shared" si="19"/>
        <v>Saturday</v>
      </c>
      <c r="I642" t="str">
        <f xml:space="preserve"> VLOOKUP(D642,products!A:D,3,FALSE)</f>
        <v>C</v>
      </c>
      <c r="J642" t="str">
        <f xml:space="preserve"> VLOOKUP(D642,products!A:D,4,FALSE)</f>
        <v>Make up</v>
      </c>
    </row>
    <row r="643" spans="1:10" x14ac:dyDescent="0.2">
      <c r="A643" s="1">
        <v>642</v>
      </c>
      <c r="B643" s="2">
        <v>42371.454861111109</v>
      </c>
      <c r="C643" s="1">
        <v>13131604</v>
      </c>
      <c r="D643" s="1">
        <v>260974</v>
      </c>
      <c r="E643" s="1">
        <v>1</v>
      </c>
      <c r="F643" s="1">
        <v>33.99</v>
      </c>
      <c r="G643">
        <f t="shared" ref="G643:G706" si="20" xml:space="preserve"> E643*F643</f>
        <v>33.99</v>
      </c>
      <c r="H643" t="str">
        <f t="shared" ref="H643:H706" si="21" xml:space="preserve"> TEXT(B643,"dddd")</f>
        <v>Saturday</v>
      </c>
      <c r="I643" t="str">
        <f xml:space="preserve"> VLOOKUP(D643,products!A:D,3,FALSE)</f>
        <v>C</v>
      </c>
      <c r="J643" t="str">
        <f xml:space="preserve"> VLOOKUP(D643,products!A:D,4,FALSE)</f>
        <v>Men</v>
      </c>
    </row>
    <row r="644" spans="1:10" x14ac:dyDescent="0.2">
      <c r="A644" s="1">
        <v>642</v>
      </c>
      <c r="B644" s="2">
        <v>42371.454861111109</v>
      </c>
      <c r="C644" s="1">
        <v>13131604</v>
      </c>
      <c r="D644" s="1">
        <v>261231</v>
      </c>
      <c r="E644" s="1">
        <v>1</v>
      </c>
      <c r="F644" s="1">
        <v>24.99</v>
      </c>
      <c r="G644">
        <f t="shared" si="20"/>
        <v>24.99</v>
      </c>
      <c r="H644" t="str">
        <f t="shared" si="21"/>
        <v>Saturday</v>
      </c>
      <c r="I644" t="str">
        <f xml:space="preserve"> VLOOKUP(D644,products!A:D,3,FALSE)</f>
        <v>C</v>
      </c>
      <c r="J644" t="str">
        <f xml:space="preserve"> VLOOKUP(D644,products!A:D,4,FALSE)</f>
        <v>Make up</v>
      </c>
    </row>
    <row r="645" spans="1:10" x14ac:dyDescent="0.2">
      <c r="A645" s="1">
        <v>644</v>
      </c>
      <c r="B645" s="2">
        <v>42371.487500000003</v>
      </c>
      <c r="C645" s="1">
        <v>505502</v>
      </c>
      <c r="D645" s="1">
        <v>271233</v>
      </c>
      <c r="E645" s="1">
        <v>1</v>
      </c>
      <c r="F645" s="1">
        <v>44.99</v>
      </c>
      <c r="G645">
        <f t="shared" si="20"/>
        <v>44.99</v>
      </c>
      <c r="H645" t="str">
        <f t="shared" si="21"/>
        <v>Saturday</v>
      </c>
      <c r="I645" t="str">
        <f xml:space="preserve"> VLOOKUP(D645,products!A:D,3,FALSE)</f>
        <v>C</v>
      </c>
      <c r="J645" t="str">
        <f xml:space="preserve"> VLOOKUP(D645,products!A:D,4,FALSE)</f>
        <v>Women</v>
      </c>
    </row>
    <row r="646" spans="1:10" x14ac:dyDescent="0.2">
      <c r="A646" s="1">
        <v>644</v>
      </c>
      <c r="B646" s="2">
        <v>42371.487500000003</v>
      </c>
      <c r="C646" s="1">
        <v>505502</v>
      </c>
      <c r="D646" s="1">
        <v>120232681</v>
      </c>
      <c r="E646" s="1">
        <v>1</v>
      </c>
      <c r="F646" s="1">
        <v>20.99</v>
      </c>
      <c r="G646">
        <f t="shared" si="20"/>
        <v>20.99</v>
      </c>
      <c r="H646" t="str">
        <f t="shared" si="21"/>
        <v>Saturday</v>
      </c>
      <c r="I646" t="str">
        <f xml:space="preserve"> VLOOKUP(D646,products!A:D,3,FALSE)</f>
        <v>C</v>
      </c>
      <c r="J646" t="str">
        <f xml:space="preserve"> VLOOKUP(D646,products!A:D,4,FALSE)</f>
        <v>Accessoires</v>
      </c>
    </row>
    <row r="647" spans="1:10" x14ac:dyDescent="0.2">
      <c r="A647" s="1">
        <v>647</v>
      </c>
      <c r="B647" s="2">
        <v>42371.495833333334</v>
      </c>
      <c r="C647" s="1">
        <v>7176532</v>
      </c>
      <c r="D647" s="1">
        <v>17446221</v>
      </c>
      <c r="E647" s="1">
        <v>1</v>
      </c>
      <c r="F647" s="1">
        <v>25.99</v>
      </c>
      <c r="G647">
        <f t="shared" si="20"/>
        <v>25.99</v>
      </c>
      <c r="H647" t="str">
        <f t="shared" si="21"/>
        <v>Saturday</v>
      </c>
      <c r="I647" t="str">
        <f xml:space="preserve"> VLOOKUP(D647,products!A:D,3,FALSE)</f>
        <v>U</v>
      </c>
      <c r="J647" t="str">
        <f xml:space="preserve"> VLOOKUP(D647,products!A:D,4,FALSE)</f>
        <v>Accessoires</v>
      </c>
    </row>
    <row r="648" spans="1:10" x14ac:dyDescent="0.2">
      <c r="A648" s="1">
        <v>647</v>
      </c>
      <c r="B648" s="2">
        <v>42371.495833333334</v>
      </c>
      <c r="C648" s="1">
        <v>7176532</v>
      </c>
      <c r="D648" s="1">
        <v>170091013</v>
      </c>
      <c r="E648" s="1">
        <v>1</v>
      </c>
      <c r="F648" s="1">
        <v>28.99</v>
      </c>
      <c r="G648">
        <f t="shared" si="20"/>
        <v>28.99</v>
      </c>
      <c r="H648" t="str">
        <f t="shared" si="21"/>
        <v>Saturday</v>
      </c>
      <c r="I648" t="str">
        <f xml:space="preserve"> VLOOKUP(D648,products!A:D,3,FALSE)</f>
        <v>U</v>
      </c>
      <c r="J648" t="str">
        <f xml:space="preserve"> VLOOKUP(D648,products!A:D,4,FALSE)</f>
        <v>Make up</v>
      </c>
    </row>
    <row r="649" spans="1:10" x14ac:dyDescent="0.2">
      <c r="A649" s="1">
        <v>647</v>
      </c>
      <c r="B649" s="2">
        <v>42371.495833333334</v>
      </c>
      <c r="C649" s="1">
        <v>7176532</v>
      </c>
      <c r="D649" s="1">
        <v>235452667</v>
      </c>
      <c r="E649" s="1">
        <v>1</v>
      </c>
      <c r="F649" s="1">
        <v>20.99</v>
      </c>
      <c r="G649">
        <f t="shared" si="20"/>
        <v>20.99</v>
      </c>
      <c r="H649" t="str">
        <f t="shared" si="21"/>
        <v>Saturday</v>
      </c>
      <c r="I649" t="str">
        <f xml:space="preserve"> VLOOKUP(D649,products!A:D,3,FALSE)</f>
        <v>U</v>
      </c>
      <c r="J649" t="str">
        <f xml:space="preserve"> VLOOKUP(D649,products!A:D,4,FALSE)</f>
        <v>Make up</v>
      </c>
    </row>
    <row r="650" spans="1:10" x14ac:dyDescent="0.2">
      <c r="A650" s="1">
        <v>649</v>
      </c>
      <c r="B650" s="2">
        <v>42371.504861111112</v>
      </c>
      <c r="C650" s="1">
        <v>9316764</v>
      </c>
      <c r="D650" s="1">
        <v>241007</v>
      </c>
      <c r="E650" s="1">
        <v>1</v>
      </c>
      <c r="F650" s="1">
        <v>33.99</v>
      </c>
      <c r="G650">
        <f t="shared" si="20"/>
        <v>33.99</v>
      </c>
      <c r="H650" t="str">
        <f t="shared" si="21"/>
        <v>Saturday</v>
      </c>
      <c r="I650" t="str">
        <f xml:space="preserve"> VLOOKUP(D650,products!A:D,3,FALSE)</f>
        <v>L</v>
      </c>
      <c r="J650" t="str">
        <f xml:space="preserve"> VLOOKUP(D650,products!A:D,4,FALSE)</f>
        <v>Men</v>
      </c>
    </row>
    <row r="651" spans="1:10" x14ac:dyDescent="0.2">
      <c r="A651" s="1">
        <v>649</v>
      </c>
      <c r="B651" s="2">
        <v>42371.504861111112</v>
      </c>
      <c r="C651" s="1">
        <v>9316764</v>
      </c>
      <c r="D651" s="1">
        <v>114149994</v>
      </c>
      <c r="E651" s="1">
        <v>1</v>
      </c>
      <c r="F651" s="1">
        <v>44.99</v>
      </c>
      <c r="G651">
        <f t="shared" si="20"/>
        <v>44.99</v>
      </c>
      <c r="H651" t="str">
        <f t="shared" si="21"/>
        <v>Saturday</v>
      </c>
      <c r="I651" t="str">
        <f xml:space="preserve"> VLOOKUP(D651,products!A:D,3,FALSE)</f>
        <v>F</v>
      </c>
      <c r="J651" t="str">
        <f xml:space="preserve"> VLOOKUP(D651,products!A:D,4,FALSE)</f>
        <v>Women</v>
      </c>
    </row>
    <row r="652" spans="1:10" x14ac:dyDescent="0.2">
      <c r="A652" s="1">
        <v>651</v>
      </c>
      <c r="B652" s="2">
        <v>42371.510416666664</v>
      </c>
      <c r="C652" s="1">
        <v>12423997</v>
      </c>
      <c r="D652" s="1">
        <v>114150045</v>
      </c>
      <c r="E652" s="1">
        <v>1</v>
      </c>
      <c r="F652" s="1">
        <v>22.99</v>
      </c>
      <c r="G652">
        <f t="shared" si="20"/>
        <v>22.99</v>
      </c>
      <c r="H652" t="str">
        <f t="shared" si="21"/>
        <v>Saturday</v>
      </c>
      <c r="I652" t="str">
        <f xml:space="preserve"> VLOOKUP(D652,products!A:D,3,FALSE)</f>
        <v>U</v>
      </c>
      <c r="J652" t="str">
        <f xml:space="preserve"> VLOOKUP(D652,products!A:D,4,FALSE)</f>
        <v>Make up</v>
      </c>
    </row>
    <row r="653" spans="1:10" x14ac:dyDescent="0.2">
      <c r="A653" s="1">
        <v>652</v>
      </c>
      <c r="B653" s="2">
        <v>42371.511111111111</v>
      </c>
      <c r="C653" s="1">
        <v>2500965</v>
      </c>
      <c r="D653" s="1">
        <v>2893052</v>
      </c>
      <c r="E653" s="1">
        <v>1</v>
      </c>
      <c r="F653" s="1">
        <v>120.95</v>
      </c>
      <c r="G653">
        <f t="shared" si="20"/>
        <v>120.95</v>
      </c>
      <c r="H653" t="str">
        <f t="shared" si="21"/>
        <v>Saturday</v>
      </c>
      <c r="I653" t="str">
        <f xml:space="preserve"> VLOOKUP(D653,products!A:D,3,FALSE)</f>
        <v>S</v>
      </c>
      <c r="J653" t="str">
        <f xml:space="preserve"> VLOOKUP(D653,products!A:D,4,FALSE)</f>
        <v>Women</v>
      </c>
    </row>
    <row r="654" spans="1:10" x14ac:dyDescent="0.2">
      <c r="A654" s="1">
        <v>654</v>
      </c>
      <c r="B654" s="2">
        <v>42371.543749999997</v>
      </c>
      <c r="C654" s="1">
        <v>12400020</v>
      </c>
      <c r="D654" s="1">
        <v>229652</v>
      </c>
      <c r="E654" s="1">
        <v>1</v>
      </c>
      <c r="F654" s="1">
        <v>44.99</v>
      </c>
      <c r="G654">
        <f t="shared" si="20"/>
        <v>44.99</v>
      </c>
      <c r="H654" t="str">
        <f t="shared" si="21"/>
        <v>Saturday</v>
      </c>
      <c r="I654" t="str">
        <f xml:space="preserve"> VLOOKUP(D654,products!A:D,3,FALSE)</f>
        <v>C</v>
      </c>
      <c r="J654" t="str">
        <f xml:space="preserve"> VLOOKUP(D654,products!A:D,4,FALSE)</f>
        <v>Women</v>
      </c>
    </row>
    <row r="655" spans="1:10" x14ac:dyDescent="0.2">
      <c r="A655" s="1">
        <v>654</v>
      </c>
      <c r="B655" s="2">
        <v>42371.543749999997</v>
      </c>
      <c r="C655" s="1">
        <v>12400020</v>
      </c>
      <c r="D655" s="1">
        <v>231462</v>
      </c>
      <c r="E655" s="1">
        <v>1</v>
      </c>
      <c r="F655" s="1">
        <v>39.99</v>
      </c>
      <c r="G655">
        <f t="shared" si="20"/>
        <v>39.99</v>
      </c>
      <c r="H655" t="str">
        <f t="shared" si="21"/>
        <v>Saturday</v>
      </c>
      <c r="I655" t="str">
        <f xml:space="preserve"> VLOOKUP(D655,products!A:D,3,FALSE)</f>
        <v>C</v>
      </c>
      <c r="J655" t="str">
        <f xml:space="preserve"> VLOOKUP(D655,products!A:D,4,FALSE)</f>
        <v>Women</v>
      </c>
    </row>
    <row r="656" spans="1:10" x14ac:dyDescent="0.2">
      <c r="A656" s="1">
        <v>654</v>
      </c>
      <c r="B656" s="2">
        <v>42371.543749999997</v>
      </c>
      <c r="C656" s="1">
        <v>12400020</v>
      </c>
      <c r="D656" s="1">
        <v>471609</v>
      </c>
      <c r="E656" s="1">
        <v>1</v>
      </c>
      <c r="F656" s="1">
        <v>45.99</v>
      </c>
      <c r="G656">
        <f t="shared" si="20"/>
        <v>45.99</v>
      </c>
      <c r="H656" t="str">
        <f t="shared" si="21"/>
        <v>Saturday</v>
      </c>
      <c r="I656" t="str">
        <f xml:space="preserve"> VLOOKUP(D656,products!A:D,3,FALSE)</f>
        <v>C</v>
      </c>
      <c r="J656" t="str">
        <f xml:space="preserve"> VLOOKUP(D656,products!A:D,4,FALSE)</f>
        <v>Make up</v>
      </c>
    </row>
    <row r="657" spans="1:10" x14ac:dyDescent="0.2">
      <c r="A657" s="1">
        <v>656</v>
      </c>
      <c r="B657" s="2">
        <v>42371.551388888889</v>
      </c>
      <c r="C657" s="1">
        <v>6486463</v>
      </c>
      <c r="D657" s="1">
        <v>230483</v>
      </c>
      <c r="E657" s="1">
        <v>1</v>
      </c>
      <c r="F657" s="1">
        <v>76.989999999999995</v>
      </c>
      <c r="G657">
        <f t="shared" si="20"/>
        <v>76.989999999999995</v>
      </c>
      <c r="H657" t="str">
        <f t="shared" si="21"/>
        <v>Saturday</v>
      </c>
      <c r="I657" t="str">
        <f xml:space="preserve"> VLOOKUP(D657,products!A:D,3,FALSE)</f>
        <v>D</v>
      </c>
      <c r="J657" t="str">
        <f xml:space="preserve"> VLOOKUP(D657,products!A:D,4,FALSE)</f>
        <v>Women</v>
      </c>
    </row>
    <row r="658" spans="1:10" x14ac:dyDescent="0.2">
      <c r="A658" s="1">
        <v>657</v>
      </c>
      <c r="B658" s="2">
        <v>42371.552083333336</v>
      </c>
      <c r="C658" s="1">
        <v>11568865</v>
      </c>
      <c r="D658" s="1">
        <v>496004</v>
      </c>
      <c r="E658" s="1">
        <v>1</v>
      </c>
      <c r="F658" s="1">
        <v>84.99</v>
      </c>
      <c r="G658">
        <f t="shared" si="20"/>
        <v>84.99</v>
      </c>
      <c r="H658" t="str">
        <f t="shared" si="21"/>
        <v>Saturday</v>
      </c>
      <c r="I658" t="str">
        <f xml:space="preserve"> VLOOKUP(D658,products!A:D,3,FALSE)</f>
        <v>A</v>
      </c>
      <c r="J658" t="str">
        <f xml:space="preserve"> VLOOKUP(D658,products!A:D,4,FALSE)</f>
        <v>Women</v>
      </c>
    </row>
    <row r="659" spans="1:10" x14ac:dyDescent="0.2">
      <c r="A659" s="1">
        <v>658</v>
      </c>
      <c r="B659" s="2">
        <v>42371.559027777781</v>
      </c>
      <c r="C659" s="1">
        <v>4484897</v>
      </c>
      <c r="D659" s="1">
        <v>514658</v>
      </c>
      <c r="E659" s="1">
        <v>1</v>
      </c>
      <c r="F659" s="1">
        <v>24.99</v>
      </c>
      <c r="G659">
        <f t="shared" si="20"/>
        <v>24.99</v>
      </c>
      <c r="H659" t="str">
        <f t="shared" si="21"/>
        <v>Saturday</v>
      </c>
      <c r="I659" t="str">
        <f xml:space="preserve"> VLOOKUP(D659,products!A:D,3,FALSE)</f>
        <v>S</v>
      </c>
      <c r="J659" t="str">
        <f xml:space="preserve"> VLOOKUP(D659,products!A:D,4,FALSE)</f>
        <v>Make up</v>
      </c>
    </row>
    <row r="660" spans="1:10" x14ac:dyDescent="0.2">
      <c r="A660" s="1">
        <v>659</v>
      </c>
      <c r="B660" s="2">
        <v>42371.560416666667</v>
      </c>
      <c r="C660" s="1">
        <v>2652159</v>
      </c>
      <c r="D660" s="1">
        <v>224383</v>
      </c>
      <c r="E660" s="1">
        <v>1</v>
      </c>
      <c r="F660" s="1">
        <v>44.99</v>
      </c>
      <c r="G660">
        <f t="shared" si="20"/>
        <v>44.99</v>
      </c>
      <c r="H660" t="str">
        <f t="shared" si="21"/>
        <v>Saturday</v>
      </c>
      <c r="I660" t="str">
        <f xml:space="preserve"> VLOOKUP(D660,products!A:D,3,FALSE)</f>
        <v>L</v>
      </c>
      <c r="J660" t="str">
        <f xml:space="preserve"> VLOOKUP(D660,products!A:D,4,FALSE)</f>
        <v>Women</v>
      </c>
    </row>
    <row r="661" spans="1:10" x14ac:dyDescent="0.2">
      <c r="A661" s="1">
        <v>659</v>
      </c>
      <c r="B661" s="2">
        <v>42371.560416666667</v>
      </c>
      <c r="C661" s="1">
        <v>2652159</v>
      </c>
      <c r="D661" s="1">
        <v>364533</v>
      </c>
      <c r="E661" s="1">
        <v>1</v>
      </c>
      <c r="F661" s="1">
        <v>63.99</v>
      </c>
      <c r="G661">
        <f t="shared" si="20"/>
        <v>63.99</v>
      </c>
      <c r="H661" t="str">
        <f t="shared" si="21"/>
        <v>Saturday</v>
      </c>
      <c r="I661" t="str">
        <f xml:space="preserve"> VLOOKUP(D661,products!A:D,3,FALSE)</f>
        <v>G</v>
      </c>
      <c r="J661" t="str">
        <f xml:space="preserve"> VLOOKUP(D661,products!A:D,4,FALSE)</f>
        <v>Make up</v>
      </c>
    </row>
    <row r="662" spans="1:10" x14ac:dyDescent="0.2">
      <c r="A662" s="1">
        <v>661</v>
      </c>
      <c r="B662" s="2">
        <v>42371.578472222223</v>
      </c>
      <c r="C662" s="1">
        <v>14295255</v>
      </c>
      <c r="D662" s="1">
        <v>253144</v>
      </c>
      <c r="E662" s="1">
        <v>1</v>
      </c>
      <c r="F662" s="1">
        <v>46.99</v>
      </c>
      <c r="G662">
        <f t="shared" si="20"/>
        <v>46.99</v>
      </c>
      <c r="H662" t="str">
        <f t="shared" si="21"/>
        <v>Saturday</v>
      </c>
      <c r="I662" t="str">
        <f xml:space="preserve"> VLOOKUP(D662,products!A:D,3,FALSE)</f>
        <v>E</v>
      </c>
      <c r="J662" t="str">
        <f xml:space="preserve"> VLOOKUP(D662,products!A:D,4,FALSE)</f>
        <v>Make up</v>
      </c>
    </row>
    <row r="663" spans="1:10" x14ac:dyDescent="0.2">
      <c r="A663" s="1">
        <v>662</v>
      </c>
      <c r="B663" s="2">
        <v>42371.589583333334</v>
      </c>
      <c r="C663" s="1">
        <v>2468720</v>
      </c>
      <c r="D663" s="1">
        <v>255018378</v>
      </c>
      <c r="E663" s="1">
        <v>1</v>
      </c>
      <c r="F663" s="1">
        <v>52</v>
      </c>
      <c r="G663">
        <f t="shared" si="20"/>
        <v>52</v>
      </c>
      <c r="H663" t="str">
        <f t="shared" si="21"/>
        <v>Saturday</v>
      </c>
      <c r="I663" t="str">
        <f xml:space="preserve"> VLOOKUP(D663,products!A:D,3,FALSE)</f>
        <v>E</v>
      </c>
      <c r="J663" t="str">
        <f xml:space="preserve"> VLOOKUP(D663,products!A:D,4,FALSE)</f>
        <v>Women</v>
      </c>
    </row>
    <row r="664" spans="1:10" x14ac:dyDescent="0.2">
      <c r="A664" s="1">
        <v>662</v>
      </c>
      <c r="B664" s="2">
        <v>42371.589583333334</v>
      </c>
      <c r="C664" s="1">
        <v>2468720</v>
      </c>
      <c r="D664" s="1">
        <v>255018391</v>
      </c>
      <c r="E664" s="1">
        <v>1</v>
      </c>
      <c r="F664" s="1">
        <v>55</v>
      </c>
      <c r="G664">
        <f t="shared" si="20"/>
        <v>55</v>
      </c>
      <c r="H664" t="str">
        <f t="shared" si="21"/>
        <v>Saturday</v>
      </c>
      <c r="I664" t="str">
        <f xml:space="preserve"> VLOOKUP(D664,products!A:D,3,FALSE)</f>
        <v>E</v>
      </c>
      <c r="J664" t="str">
        <f xml:space="preserve"> VLOOKUP(D664,products!A:D,4,FALSE)</f>
        <v>Women</v>
      </c>
    </row>
    <row r="665" spans="1:10" x14ac:dyDescent="0.2">
      <c r="A665" s="1">
        <v>664</v>
      </c>
      <c r="B665" s="2">
        <v>42371.613194444442</v>
      </c>
      <c r="C665" s="1">
        <v>15733072</v>
      </c>
      <c r="D665" s="1">
        <v>242812102</v>
      </c>
      <c r="E665" s="1">
        <v>1</v>
      </c>
      <c r="F665" s="1">
        <v>16.79</v>
      </c>
      <c r="G665">
        <f t="shared" si="20"/>
        <v>16.79</v>
      </c>
      <c r="H665" t="str">
        <f t="shared" si="21"/>
        <v>Saturday</v>
      </c>
      <c r="I665" t="str">
        <f xml:space="preserve"> VLOOKUP(D665,products!A:D,3,FALSE)</f>
        <v>R</v>
      </c>
      <c r="J665" t="str">
        <f xml:space="preserve"> VLOOKUP(D665,products!A:D,4,FALSE)</f>
        <v>Men</v>
      </c>
    </row>
    <row r="666" spans="1:10" x14ac:dyDescent="0.2">
      <c r="A666" s="1">
        <v>665</v>
      </c>
      <c r="B666" s="2">
        <v>42371.617361111108</v>
      </c>
      <c r="C666" s="1">
        <v>4379581</v>
      </c>
      <c r="D666" s="1">
        <v>291019</v>
      </c>
      <c r="E666" s="1">
        <v>1</v>
      </c>
      <c r="F666" s="1">
        <v>32.99</v>
      </c>
      <c r="G666">
        <f t="shared" si="20"/>
        <v>32.99</v>
      </c>
      <c r="H666" t="str">
        <f t="shared" si="21"/>
        <v>Saturday</v>
      </c>
      <c r="I666" t="str">
        <f xml:space="preserve"> VLOOKUP(D666,products!A:D,3,FALSE)</f>
        <v>C</v>
      </c>
      <c r="J666" t="str">
        <f xml:space="preserve"> VLOOKUP(D666,products!A:D,4,FALSE)</f>
        <v>Women</v>
      </c>
    </row>
    <row r="667" spans="1:10" x14ac:dyDescent="0.2">
      <c r="A667" s="1">
        <v>666</v>
      </c>
      <c r="B667" s="2">
        <v>42371.619444444441</v>
      </c>
      <c r="C667" s="1">
        <v>3917306</v>
      </c>
      <c r="D667" s="1">
        <v>247361</v>
      </c>
      <c r="E667" s="1">
        <v>1</v>
      </c>
      <c r="F667" s="1">
        <v>46.99</v>
      </c>
      <c r="G667">
        <f t="shared" si="20"/>
        <v>46.99</v>
      </c>
      <c r="H667" t="str">
        <f t="shared" si="21"/>
        <v>Saturday</v>
      </c>
      <c r="I667" t="str">
        <f xml:space="preserve"> VLOOKUP(D667,products!A:D,3,FALSE)</f>
        <v>E</v>
      </c>
      <c r="J667" t="str">
        <f xml:space="preserve"> VLOOKUP(D667,products!A:D,4,FALSE)</f>
        <v>Make up</v>
      </c>
    </row>
    <row r="668" spans="1:10" x14ac:dyDescent="0.2">
      <c r="A668" s="1">
        <v>666</v>
      </c>
      <c r="B668" s="2">
        <v>42371.619444444441</v>
      </c>
      <c r="C668" s="1">
        <v>3917306</v>
      </c>
      <c r="D668" s="1">
        <v>44399928</v>
      </c>
      <c r="E668" s="1">
        <v>1</v>
      </c>
      <c r="F668" s="1">
        <v>3.99</v>
      </c>
      <c r="G668">
        <f t="shared" si="20"/>
        <v>3.99</v>
      </c>
      <c r="H668" t="str">
        <f t="shared" si="21"/>
        <v>Saturday</v>
      </c>
      <c r="I668" t="str">
        <f xml:space="preserve"> VLOOKUP(D668,products!A:D,3,FALSE)</f>
        <v>M</v>
      </c>
      <c r="J668" t="str">
        <f xml:space="preserve"> VLOOKUP(D668,products!A:D,4,FALSE)</f>
        <v>Women</v>
      </c>
    </row>
    <row r="669" spans="1:10" x14ac:dyDescent="0.2">
      <c r="A669" s="1">
        <v>668</v>
      </c>
      <c r="B669" s="2">
        <v>42371.635416666664</v>
      </c>
      <c r="C669" s="1">
        <v>1277628</v>
      </c>
      <c r="D669" s="1">
        <v>260605</v>
      </c>
      <c r="E669" s="1">
        <v>1</v>
      </c>
      <c r="F669" s="1">
        <v>31.99</v>
      </c>
      <c r="G669">
        <f t="shared" si="20"/>
        <v>31.99</v>
      </c>
      <c r="H669" t="str">
        <f t="shared" si="21"/>
        <v>Saturday</v>
      </c>
      <c r="I669" t="str">
        <f xml:space="preserve"> VLOOKUP(D669,products!A:D,3,FALSE)</f>
        <v>L</v>
      </c>
      <c r="J669" t="str">
        <f xml:space="preserve"> VLOOKUP(D669,products!A:D,4,FALSE)</f>
        <v>Make up</v>
      </c>
    </row>
    <row r="670" spans="1:10" x14ac:dyDescent="0.2">
      <c r="A670" s="1">
        <v>669</v>
      </c>
      <c r="B670" s="2">
        <v>42371.640277777777</v>
      </c>
      <c r="C670" s="1">
        <v>11923934</v>
      </c>
      <c r="D670" s="1">
        <v>260751</v>
      </c>
      <c r="E670" s="1">
        <v>1</v>
      </c>
      <c r="F670" s="1">
        <v>49.99</v>
      </c>
      <c r="G670">
        <f t="shared" si="20"/>
        <v>49.99</v>
      </c>
      <c r="H670" t="str">
        <f t="shared" si="21"/>
        <v>Saturday</v>
      </c>
      <c r="I670" t="str">
        <f xml:space="preserve"> VLOOKUP(D670,products!A:D,3,FALSE)</f>
        <v>D</v>
      </c>
      <c r="J670" t="str">
        <f xml:space="preserve"> VLOOKUP(D670,products!A:D,4,FALSE)</f>
        <v>Make up</v>
      </c>
    </row>
    <row r="671" spans="1:10" x14ac:dyDescent="0.2">
      <c r="A671" s="1">
        <v>670</v>
      </c>
      <c r="B671" s="2">
        <v>42371.658333333333</v>
      </c>
      <c r="C671" s="1">
        <v>11343421</v>
      </c>
      <c r="D671" s="1">
        <v>252289</v>
      </c>
      <c r="E671" s="1">
        <v>1</v>
      </c>
      <c r="F671" s="1">
        <v>34.99</v>
      </c>
      <c r="G671">
        <f t="shared" si="20"/>
        <v>34.99</v>
      </c>
      <c r="H671" t="str">
        <f t="shared" si="21"/>
        <v>Saturday</v>
      </c>
      <c r="I671" t="str">
        <f xml:space="preserve"> VLOOKUP(D671,products!A:D,3,FALSE)</f>
        <v>G</v>
      </c>
      <c r="J671" t="str">
        <f xml:space="preserve"> VLOOKUP(D671,products!A:D,4,FALSE)</f>
        <v>Make up</v>
      </c>
    </row>
    <row r="672" spans="1:10" x14ac:dyDescent="0.2">
      <c r="A672" s="1">
        <v>670</v>
      </c>
      <c r="B672" s="2">
        <v>42371.658333333333</v>
      </c>
      <c r="C672" s="1">
        <v>11343421</v>
      </c>
      <c r="D672" s="1">
        <v>515745</v>
      </c>
      <c r="E672" s="1">
        <v>1</v>
      </c>
      <c r="F672" s="1">
        <v>76.989999999999995</v>
      </c>
      <c r="G672">
        <f t="shared" si="20"/>
        <v>76.989999999999995</v>
      </c>
      <c r="H672" t="str">
        <f t="shared" si="21"/>
        <v>Saturday</v>
      </c>
      <c r="I672" t="str">
        <f xml:space="preserve"> VLOOKUP(D672,products!A:D,3,FALSE)</f>
        <v>C</v>
      </c>
      <c r="J672" t="str">
        <f xml:space="preserve"> VLOOKUP(D672,products!A:D,4,FALSE)</f>
        <v>Make up</v>
      </c>
    </row>
    <row r="673" spans="1:10" x14ac:dyDescent="0.2">
      <c r="A673" s="1">
        <v>672</v>
      </c>
      <c r="B673" s="2">
        <v>42371.668749999997</v>
      </c>
      <c r="C673" s="1">
        <v>9705807</v>
      </c>
      <c r="D673" s="1">
        <v>120232658</v>
      </c>
      <c r="E673" s="1">
        <v>1</v>
      </c>
      <c r="F673" s="1">
        <v>29.39</v>
      </c>
      <c r="G673">
        <f t="shared" si="20"/>
        <v>29.39</v>
      </c>
      <c r="H673" t="str">
        <f t="shared" si="21"/>
        <v>Saturday</v>
      </c>
      <c r="I673" t="str">
        <f xml:space="preserve"> VLOOKUP(D673,products!A:D,3,FALSE)</f>
        <v>J</v>
      </c>
      <c r="J673" t="str">
        <f xml:space="preserve"> VLOOKUP(D673,products!A:D,4,FALSE)</f>
        <v>Women</v>
      </c>
    </row>
    <row r="674" spans="1:10" x14ac:dyDescent="0.2">
      <c r="A674" s="1">
        <v>673</v>
      </c>
      <c r="B674" s="2">
        <v>42371.673611111109</v>
      </c>
      <c r="C674" s="1">
        <v>2736044</v>
      </c>
      <c r="D674" s="1">
        <v>223877049</v>
      </c>
      <c r="E674" s="1">
        <v>1</v>
      </c>
      <c r="F674" s="1">
        <v>62.99</v>
      </c>
      <c r="G674">
        <f t="shared" si="20"/>
        <v>62.99</v>
      </c>
      <c r="H674" t="str">
        <f t="shared" si="21"/>
        <v>Saturday</v>
      </c>
      <c r="I674" t="str">
        <f xml:space="preserve"> VLOOKUP(D674,products!A:D,3,FALSE)</f>
        <v>H</v>
      </c>
      <c r="J674" t="str">
        <f xml:space="preserve"> VLOOKUP(D674,products!A:D,4,FALSE)</f>
        <v>Men</v>
      </c>
    </row>
    <row r="675" spans="1:10" x14ac:dyDescent="0.2">
      <c r="A675" s="1">
        <v>674</v>
      </c>
      <c r="B675" s="2">
        <v>42371.681250000001</v>
      </c>
      <c r="C675" s="1">
        <v>2596228</v>
      </c>
      <c r="D675" s="1">
        <v>240542</v>
      </c>
      <c r="E675" s="1">
        <v>2</v>
      </c>
      <c r="F675" s="1">
        <v>71.989999999999995</v>
      </c>
      <c r="G675">
        <f t="shared" si="20"/>
        <v>143.97999999999999</v>
      </c>
      <c r="H675" t="str">
        <f t="shared" si="21"/>
        <v>Saturday</v>
      </c>
      <c r="I675" t="str">
        <f xml:space="preserve"> VLOOKUP(D675,products!A:D,3,FALSE)</f>
        <v>B</v>
      </c>
      <c r="J675" t="str">
        <f xml:space="preserve"> VLOOKUP(D675,products!A:D,4,FALSE)</f>
        <v>Men</v>
      </c>
    </row>
    <row r="676" spans="1:10" x14ac:dyDescent="0.2">
      <c r="A676" s="1">
        <v>675</v>
      </c>
      <c r="B676" s="2">
        <v>42371.683333333334</v>
      </c>
      <c r="C676" s="1">
        <v>19643039</v>
      </c>
      <c r="D676" s="1">
        <v>251847</v>
      </c>
      <c r="E676" s="1">
        <v>1</v>
      </c>
      <c r="F676" s="1">
        <v>29.99</v>
      </c>
      <c r="G676">
        <f t="shared" si="20"/>
        <v>29.99</v>
      </c>
      <c r="H676" t="str">
        <f t="shared" si="21"/>
        <v>Saturday</v>
      </c>
      <c r="I676" t="str">
        <f xml:space="preserve"> VLOOKUP(D676,products!A:D,3,FALSE)</f>
        <v>E</v>
      </c>
      <c r="J676" t="str">
        <f xml:space="preserve"> VLOOKUP(D676,products!A:D,4,FALSE)</f>
        <v>Make up</v>
      </c>
    </row>
    <row r="677" spans="1:10" x14ac:dyDescent="0.2">
      <c r="A677" s="1">
        <v>675</v>
      </c>
      <c r="B677" s="2">
        <v>42371.683333333334</v>
      </c>
      <c r="C677" s="1">
        <v>19643039</v>
      </c>
      <c r="D677" s="1">
        <v>114149989</v>
      </c>
      <c r="E677" s="1">
        <v>1</v>
      </c>
      <c r="F677" s="1">
        <v>62.99</v>
      </c>
      <c r="G677">
        <f t="shared" si="20"/>
        <v>62.99</v>
      </c>
      <c r="H677" t="str">
        <f t="shared" si="21"/>
        <v>Saturday</v>
      </c>
      <c r="I677" t="str">
        <f xml:space="preserve"> VLOOKUP(D677,products!A:D,3,FALSE)</f>
        <v>F</v>
      </c>
      <c r="J677" t="str">
        <f xml:space="preserve"> VLOOKUP(D677,products!A:D,4,FALSE)</f>
        <v>Women</v>
      </c>
    </row>
    <row r="678" spans="1:10" x14ac:dyDescent="0.2">
      <c r="A678" s="1">
        <v>677</v>
      </c>
      <c r="B678" s="2">
        <v>42371.685416666667</v>
      </c>
      <c r="C678" s="1">
        <v>14379896</v>
      </c>
      <c r="D678" s="1">
        <v>17446191</v>
      </c>
      <c r="E678" s="1">
        <v>1</v>
      </c>
      <c r="F678" s="1">
        <v>17.989999999999998</v>
      </c>
      <c r="G678">
        <f t="shared" si="20"/>
        <v>17.989999999999998</v>
      </c>
      <c r="H678" t="str">
        <f t="shared" si="21"/>
        <v>Saturday</v>
      </c>
      <c r="I678" t="str">
        <f xml:space="preserve"> VLOOKUP(D678,products!A:D,3,FALSE)</f>
        <v>U</v>
      </c>
      <c r="J678" t="str">
        <f xml:space="preserve"> VLOOKUP(D678,products!A:D,4,FALSE)</f>
        <v>Make up</v>
      </c>
    </row>
    <row r="679" spans="1:10" x14ac:dyDescent="0.2">
      <c r="A679" s="1">
        <v>678</v>
      </c>
      <c r="B679" s="2">
        <v>42371.70208333333</v>
      </c>
      <c r="C679" s="1">
        <v>21221035</v>
      </c>
      <c r="D679" s="1">
        <v>449314</v>
      </c>
      <c r="E679" s="1">
        <v>1</v>
      </c>
      <c r="F679" s="1">
        <v>6.49</v>
      </c>
      <c r="G679">
        <f t="shared" si="20"/>
        <v>6.49</v>
      </c>
      <c r="H679" t="str">
        <f t="shared" si="21"/>
        <v>Saturday</v>
      </c>
      <c r="I679" t="str">
        <f xml:space="preserve"> VLOOKUP(D679,products!A:D,3,FALSE)</f>
        <v>C</v>
      </c>
      <c r="J679" t="str">
        <f xml:space="preserve"> VLOOKUP(D679,products!A:D,4,FALSE)</f>
        <v>Women</v>
      </c>
    </row>
    <row r="680" spans="1:10" x14ac:dyDescent="0.2">
      <c r="A680" s="1">
        <v>678</v>
      </c>
      <c r="B680" s="2">
        <v>42371.70208333333</v>
      </c>
      <c r="C680" s="1">
        <v>21221035</v>
      </c>
      <c r="D680" s="1">
        <v>243496367</v>
      </c>
      <c r="E680" s="1">
        <v>1</v>
      </c>
      <c r="F680" s="1">
        <v>14.99</v>
      </c>
      <c r="G680">
        <f t="shared" si="20"/>
        <v>14.99</v>
      </c>
      <c r="H680" t="str">
        <f t="shared" si="21"/>
        <v>Saturday</v>
      </c>
      <c r="I680" t="str">
        <f xml:space="preserve"> VLOOKUP(D680,products!A:D,3,FALSE)</f>
        <v>M</v>
      </c>
      <c r="J680" t="str">
        <f xml:space="preserve"> VLOOKUP(D680,products!A:D,4,FALSE)</f>
        <v>Make up</v>
      </c>
    </row>
    <row r="681" spans="1:10" x14ac:dyDescent="0.2">
      <c r="A681" s="1">
        <v>680</v>
      </c>
      <c r="B681" s="2">
        <v>42371.703472222223</v>
      </c>
      <c r="C681" s="1">
        <v>10500553</v>
      </c>
      <c r="D681" s="1">
        <v>113495840</v>
      </c>
      <c r="E681" s="1">
        <v>1</v>
      </c>
      <c r="F681" s="1">
        <v>39.99</v>
      </c>
      <c r="G681">
        <f t="shared" si="20"/>
        <v>39.99</v>
      </c>
      <c r="H681" t="str">
        <f t="shared" si="21"/>
        <v>Saturday</v>
      </c>
      <c r="I681" t="str">
        <f xml:space="preserve"> VLOOKUP(D681,products!A:D,3,FALSE)</f>
        <v>C</v>
      </c>
      <c r="J681" t="str">
        <f xml:space="preserve"> VLOOKUP(D681,products!A:D,4,FALSE)</f>
        <v>Accessoires</v>
      </c>
    </row>
    <row r="682" spans="1:10" x14ac:dyDescent="0.2">
      <c r="A682" s="1">
        <v>681</v>
      </c>
      <c r="B682" s="2">
        <v>42371.710416666669</v>
      </c>
      <c r="C682" s="1">
        <v>614661</v>
      </c>
      <c r="D682" s="1">
        <v>225915224</v>
      </c>
      <c r="E682" s="1">
        <v>1</v>
      </c>
      <c r="F682" s="1">
        <v>69.290000000000006</v>
      </c>
      <c r="G682">
        <f t="shared" si="20"/>
        <v>69.290000000000006</v>
      </c>
      <c r="H682" t="str">
        <f t="shared" si="21"/>
        <v>Saturday</v>
      </c>
      <c r="I682" t="str">
        <f xml:space="preserve"> VLOOKUP(D682,products!A:D,3,FALSE)</f>
        <v>B</v>
      </c>
      <c r="J682" t="str">
        <f xml:space="preserve"> VLOOKUP(D682,products!A:D,4,FALSE)</f>
        <v>Men</v>
      </c>
    </row>
    <row r="683" spans="1:10" x14ac:dyDescent="0.2">
      <c r="A683" s="1">
        <v>682</v>
      </c>
      <c r="B683" s="2">
        <v>42371.713194444441</v>
      </c>
      <c r="C683" s="1">
        <v>11446095</v>
      </c>
      <c r="D683" s="1">
        <v>270539</v>
      </c>
      <c r="E683" s="1">
        <v>1</v>
      </c>
      <c r="F683" s="1">
        <v>45.99</v>
      </c>
      <c r="G683">
        <f t="shared" si="20"/>
        <v>45.99</v>
      </c>
      <c r="H683" t="str">
        <f t="shared" si="21"/>
        <v>Saturday</v>
      </c>
      <c r="I683" t="str">
        <f xml:space="preserve"> VLOOKUP(D683,products!A:D,3,FALSE)</f>
        <v>Y</v>
      </c>
      <c r="J683" t="str">
        <f xml:space="preserve"> VLOOKUP(D683,products!A:D,4,FALSE)</f>
        <v>Make up</v>
      </c>
    </row>
    <row r="684" spans="1:10" x14ac:dyDescent="0.2">
      <c r="A684" s="1">
        <v>683</v>
      </c>
      <c r="B684" s="2">
        <v>42371.715277777781</v>
      </c>
      <c r="C684" s="1">
        <v>16474042</v>
      </c>
      <c r="D684" s="1">
        <v>261896</v>
      </c>
      <c r="E684" s="1">
        <v>1</v>
      </c>
      <c r="F684" s="1">
        <v>39.49</v>
      </c>
      <c r="G684">
        <f t="shared" si="20"/>
        <v>39.49</v>
      </c>
      <c r="H684" t="str">
        <f t="shared" si="21"/>
        <v>Saturday</v>
      </c>
      <c r="I684" t="str">
        <f xml:space="preserve"> VLOOKUP(D684,products!A:D,3,FALSE)</f>
        <v>S</v>
      </c>
      <c r="J684" t="str">
        <f xml:space="preserve"> VLOOKUP(D684,products!A:D,4,FALSE)</f>
        <v>Women</v>
      </c>
    </row>
    <row r="685" spans="1:10" x14ac:dyDescent="0.2">
      <c r="A685" s="1">
        <v>684</v>
      </c>
      <c r="B685" s="2">
        <v>42371.715277777781</v>
      </c>
      <c r="C685" s="1">
        <v>8390961</v>
      </c>
      <c r="D685" s="1">
        <v>229685</v>
      </c>
      <c r="E685" s="1">
        <v>1</v>
      </c>
      <c r="F685" s="1">
        <v>34.99</v>
      </c>
      <c r="G685">
        <f t="shared" si="20"/>
        <v>34.99</v>
      </c>
      <c r="H685" t="str">
        <f t="shared" si="21"/>
        <v>Saturday</v>
      </c>
      <c r="I685" t="str">
        <f xml:space="preserve"> VLOOKUP(D685,products!A:D,3,FALSE)</f>
        <v>C</v>
      </c>
      <c r="J685" t="str">
        <f xml:space="preserve"> VLOOKUP(D685,products!A:D,4,FALSE)</f>
        <v>Make up</v>
      </c>
    </row>
    <row r="686" spans="1:10" x14ac:dyDescent="0.2">
      <c r="A686" s="1">
        <v>685</v>
      </c>
      <c r="B686" s="2">
        <v>42371.723611111112</v>
      </c>
      <c r="C686" s="1">
        <v>2806010</v>
      </c>
      <c r="D686" s="1">
        <v>179133137</v>
      </c>
      <c r="E686" s="1">
        <v>1</v>
      </c>
      <c r="F686" s="1">
        <v>36.49</v>
      </c>
      <c r="G686">
        <f t="shared" si="20"/>
        <v>36.49</v>
      </c>
      <c r="H686" t="str">
        <f t="shared" si="21"/>
        <v>Saturday</v>
      </c>
      <c r="I686" t="str">
        <f xml:space="preserve"> VLOOKUP(D686,products!A:D,3,FALSE)</f>
        <v>C</v>
      </c>
      <c r="J686" t="str">
        <f xml:space="preserve"> VLOOKUP(D686,products!A:D,4,FALSE)</f>
        <v>Women</v>
      </c>
    </row>
    <row r="687" spans="1:10" x14ac:dyDescent="0.2">
      <c r="A687" s="1">
        <v>686</v>
      </c>
      <c r="B687" s="2">
        <v>42371.744444444441</v>
      </c>
      <c r="C687" s="1">
        <v>15131772</v>
      </c>
      <c r="D687" s="1">
        <v>256674</v>
      </c>
      <c r="E687" s="1">
        <v>1</v>
      </c>
      <c r="F687" s="1">
        <v>74.989999999999995</v>
      </c>
      <c r="G687">
        <f t="shared" si="20"/>
        <v>74.989999999999995</v>
      </c>
      <c r="H687" t="str">
        <f t="shared" si="21"/>
        <v>Saturday</v>
      </c>
      <c r="I687" t="str">
        <f xml:space="preserve"> VLOOKUP(D687,products!A:D,3,FALSE)</f>
        <v>C</v>
      </c>
      <c r="J687" t="str">
        <f xml:space="preserve"> VLOOKUP(D687,products!A:D,4,FALSE)</f>
        <v>Women</v>
      </c>
    </row>
    <row r="688" spans="1:10" x14ac:dyDescent="0.2">
      <c r="A688" s="1">
        <v>687</v>
      </c>
      <c r="B688" s="2">
        <v>42371.746527777781</v>
      </c>
      <c r="C688" s="1">
        <v>9715181</v>
      </c>
      <c r="D688" s="1">
        <v>224383</v>
      </c>
      <c r="E688" s="1">
        <v>1</v>
      </c>
      <c r="F688" s="1">
        <v>44.99</v>
      </c>
      <c r="G688">
        <f t="shared" si="20"/>
        <v>44.99</v>
      </c>
      <c r="H688" t="str">
        <f t="shared" si="21"/>
        <v>Saturday</v>
      </c>
      <c r="I688" t="str">
        <f xml:space="preserve"> VLOOKUP(D688,products!A:D,3,FALSE)</f>
        <v>L</v>
      </c>
      <c r="J688" t="str">
        <f xml:space="preserve"> VLOOKUP(D688,products!A:D,4,FALSE)</f>
        <v>Women</v>
      </c>
    </row>
    <row r="689" spans="1:10" x14ac:dyDescent="0.2">
      <c r="A689" s="1">
        <v>687</v>
      </c>
      <c r="B689" s="2">
        <v>42371.746527777781</v>
      </c>
      <c r="C689" s="1">
        <v>9715181</v>
      </c>
      <c r="D689" s="1">
        <v>221160987</v>
      </c>
      <c r="E689" s="1">
        <v>1</v>
      </c>
      <c r="F689" s="1">
        <v>98.99</v>
      </c>
      <c r="G689">
        <f t="shared" si="20"/>
        <v>98.99</v>
      </c>
      <c r="H689" t="str">
        <f t="shared" si="21"/>
        <v>Saturday</v>
      </c>
      <c r="I689" t="str">
        <f xml:space="preserve"> VLOOKUP(D689,products!A:D,3,FALSE)</f>
        <v>Y</v>
      </c>
      <c r="J689" t="str">
        <f xml:space="preserve"> VLOOKUP(D689,products!A:D,4,FALSE)</f>
        <v>Women</v>
      </c>
    </row>
    <row r="690" spans="1:10" x14ac:dyDescent="0.2">
      <c r="A690" s="1">
        <v>689</v>
      </c>
      <c r="B690" s="2">
        <v>42371.40625</v>
      </c>
      <c r="C690" s="1">
        <v>12788599</v>
      </c>
      <c r="D690" s="1">
        <v>245233</v>
      </c>
      <c r="E690" s="1">
        <v>1</v>
      </c>
      <c r="F690" s="1">
        <v>31.99</v>
      </c>
      <c r="G690">
        <f t="shared" si="20"/>
        <v>31.99</v>
      </c>
      <c r="H690" t="str">
        <f t="shared" si="21"/>
        <v>Saturday</v>
      </c>
      <c r="I690" t="str">
        <f xml:space="preserve"> VLOOKUP(D690,products!A:D,3,FALSE)</f>
        <v>T</v>
      </c>
      <c r="J690" t="str">
        <f xml:space="preserve"> VLOOKUP(D690,products!A:D,4,FALSE)</f>
        <v>Men</v>
      </c>
    </row>
    <row r="691" spans="1:10" x14ac:dyDescent="0.2">
      <c r="A691" s="1">
        <v>690</v>
      </c>
      <c r="B691" s="2">
        <v>42371.423611111109</v>
      </c>
      <c r="C691" s="1">
        <v>3212092</v>
      </c>
      <c r="D691" s="1">
        <v>246847</v>
      </c>
      <c r="E691" s="1">
        <v>1</v>
      </c>
      <c r="F691" s="1">
        <v>81.99</v>
      </c>
      <c r="G691">
        <f t="shared" si="20"/>
        <v>81.99</v>
      </c>
      <c r="H691" t="str">
        <f t="shared" si="21"/>
        <v>Saturday</v>
      </c>
      <c r="I691" t="str">
        <f xml:space="preserve"> VLOOKUP(D691,products!A:D,3,FALSE)</f>
        <v>P</v>
      </c>
      <c r="J691" t="str">
        <f xml:space="preserve"> VLOOKUP(D691,products!A:D,4,FALSE)</f>
        <v>Women</v>
      </c>
    </row>
    <row r="692" spans="1:10" x14ac:dyDescent="0.2">
      <c r="A692" s="1">
        <v>690</v>
      </c>
      <c r="B692" s="2">
        <v>42371.423611111109</v>
      </c>
      <c r="C692" s="1">
        <v>3212092</v>
      </c>
      <c r="D692" s="1">
        <v>127638022</v>
      </c>
      <c r="E692" s="1">
        <v>1</v>
      </c>
      <c r="F692" s="1">
        <v>80.989999999999995</v>
      </c>
      <c r="G692">
        <f t="shared" si="20"/>
        <v>80.989999999999995</v>
      </c>
      <c r="H692" t="str">
        <f t="shared" si="21"/>
        <v>Saturday</v>
      </c>
      <c r="I692" t="str">
        <f xml:space="preserve"> VLOOKUP(D692,products!A:D,3,FALSE)</f>
        <v>B</v>
      </c>
      <c r="J692" t="str">
        <f xml:space="preserve"> VLOOKUP(D692,products!A:D,4,FALSE)</f>
        <v>Women</v>
      </c>
    </row>
    <row r="693" spans="1:10" x14ac:dyDescent="0.2">
      <c r="A693" s="1">
        <v>692</v>
      </c>
      <c r="B693" s="2">
        <v>42371.44027777778</v>
      </c>
      <c r="C693" s="1">
        <v>20330348</v>
      </c>
      <c r="D693" s="1">
        <v>14388022</v>
      </c>
      <c r="E693" s="1">
        <v>1</v>
      </c>
      <c r="F693" s="1">
        <v>11.99</v>
      </c>
      <c r="G693">
        <f t="shared" si="20"/>
        <v>11.99</v>
      </c>
      <c r="H693" t="str">
        <f t="shared" si="21"/>
        <v>Saturday</v>
      </c>
      <c r="I693" t="str">
        <f xml:space="preserve"> VLOOKUP(D693,products!A:D,3,FALSE)</f>
        <v>U</v>
      </c>
      <c r="J693" t="str">
        <f xml:space="preserve"> VLOOKUP(D693,products!A:D,4,FALSE)</f>
        <v>Make up</v>
      </c>
    </row>
    <row r="694" spans="1:10" x14ac:dyDescent="0.2">
      <c r="A694" s="1">
        <v>693</v>
      </c>
      <c r="B694" s="2">
        <v>42371.446527777778</v>
      </c>
      <c r="C694" s="1">
        <v>4599565</v>
      </c>
      <c r="D694" s="1">
        <v>215912</v>
      </c>
      <c r="E694" s="1">
        <v>1</v>
      </c>
      <c r="F694" s="1">
        <v>13.99</v>
      </c>
      <c r="G694">
        <f t="shared" si="20"/>
        <v>13.99</v>
      </c>
      <c r="H694" t="str">
        <f t="shared" si="21"/>
        <v>Saturday</v>
      </c>
      <c r="I694" t="str">
        <f xml:space="preserve"> VLOOKUP(D694,products!A:D,3,FALSE)</f>
        <v>B</v>
      </c>
      <c r="J694" t="str">
        <f xml:space="preserve"> VLOOKUP(D694,products!A:D,4,FALSE)</f>
        <v>Women</v>
      </c>
    </row>
    <row r="695" spans="1:10" x14ac:dyDescent="0.2">
      <c r="A695" s="1">
        <v>693</v>
      </c>
      <c r="B695" s="2">
        <v>42371.446527777778</v>
      </c>
      <c r="C695" s="1">
        <v>4599565</v>
      </c>
      <c r="D695" s="1">
        <v>202038260</v>
      </c>
      <c r="E695" s="1">
        <v>1</v>
      </c>
      <c r="F695" s="1">
        <v>18.190000000000001</v>
      </c>
      <c r="G695">
        <f t="shared" si="20"/>
        <v>18.190000000000001</v>
      </c>
      <c r="H695" t="str">
        <f t="shared" si="21"/>
        <v>Saturday</v>
      </c>
      <c r="I695" t="str">
        <f xml:space="preserve"> VLOOKUP(D695,products!A:D,3,FALSE)</f>
        <v>D</v>
      </c>
      <c r="J695" t="str">
        <f xml:space="preserve"> VLOOKUP(D695,products!A:D,4,FALSE)</f>
        <v>Make up</v>
      </c>
    </row>
    <row r="696" spans="1:10" x14ac:dyDescent="0.2">
      <c r="A696" s="1">
        <v>695</v>
      </c>
      <c r="B696" s="2">
        <v>42371.454861111109</v>
      </c>
      <c r="C696" s="1">
        <v>16042649</v>
      </c>
      <c r="D696" s="1">
        <v>260428</v>
      </c>
      <c r="E696" s="1">
        <v>1</v>
      </c>
      <c r="F696" s="1">
        <v>33.99</v>
      </c>
      <c r="G696">
        <f t="shared" si="20"/>
        <v>33.99</v>
      </c>
      <c r="H696" t="str">
        <f t="shared" si="21"/>
        <v>Saturday</v>
      </c>
      <c r="I696" t="str">
        <f xml:space="preserve"> VLOOKUP(D696,products!A:D,3,FALSE)</f>
        <v>C</v>
      </c>
      <c r="J696" t="str">
        <f xml:space="preserve"> VLOOKUP(D696,products!A:D,4,FALSE)</f>
        <v>Make up</v>
      </c>
    </row>
    <row r="697" spans="1:10" x14ac:dyDescent="0.2">
      <c r="A697" s="1">
        <v>696</v>
      </c>
      <c r="B697" s="2">
        <v>42371.458333333336</v>
      </c>
      <c r="C697" s="1">
        <v>2355465</v>
      </c>
      <c r="D697" s="1">
        <v>243655</v>
      </c>
      <c r="E697" s="1">
        <v>1</v>
      </c>
      <c r="F697" s="1">
        <v>23.49</v>
      </c>
      <c r="G697">
        <f t="shared" si="20"/>
        <v>23.49</v>
      </c>
      <c r="H697" t="str">
        <f t="shared" si="21"/>
        <v>Saturday</v>
      </c>
      <c r="I697" t="str">
        <f xml:space="preserve"> VLOOKUP(D697,products!A:D,3,FALSE)</f>
        <v>G</v>
      </c>
      <c r="J697" t="str">
        <f xml:space="preserve"> VLOOKUP(D697,products!A:D,4,FALSE)</f>
        <v>Make up</v>
      </c>
    </row>
    <row r="698" spans="1:10" x14ac:dyDescent="0.2">
      <c r="A698" s="1">
        <v>697</v>
      </c>
      <c r="B698" s="2">
        <v>42371.476388888892</v>
      </c>
      <c r="C698" s="1">
        <v>10031476</v>
      </c>
      <c r="D698" s="1">
        <v>502589</v>
      </c>
      <c r="E698" s="1">
        <v>1</v>
      </c>
      <c r="F698" s="1">
        <v>6.49</v>
      </c>
      <c r="G698">
        <f t="shared" si="20"/>
        <v>6.49</v>
      </c>
      <c r="H698" t="str">
        <f t="shared" si="21"/>
        <v>Saturday</v>
      </c>
      <c r="I698" t="str">
        <f xml:space="preserve"> VLOOKUP(D698,products!A:D,3,FALSE)</f>
        <v>E</v>
      </c>
      <c r="J698" t="str">
        <f xml:space="preserve"> VLOOKUP(D698,products!A:D,4,FALSE)</f>
        <v>Women</v>
      </c>
    </row>
    <row r="699" spans="1:10" x14ac:dyDescent="0.2">
      <c r="A699" s="1">
        <v>698</v>
      </c>
      <c r="B699" s="2">
        <v>42371.484027777777</v>
      </c>
      <c r="C699" s="1">
        <v>7820001</v>
      </c>
      <c r="D699" s="1">
        <v>44399914</v>
      </c>
      <c r="E699" s="1">
        <v>1</v>
      </c>
      <c r="F699" s="1">
        <v>14.99</v>
      </c>
      <c r="G699">
        <f t="shared" si="20"/>
        <v>14.99</v>
      </c>
      <c r="H699" t="str">
        <f t="shared" si="21"/>
        <v>Saturday</v>
      </c>
      <c r="I699" t="str">
        <f xml:space="preserve"> VLOOKUP(D699,products!A:D,3,FALSE)</f>
        <v>M</v>
      </c>
      <c r="J699" t="str">
        <f xml:space="preserve"> VLOOKUP(D699,products!A:D,4,FALSE)</f>
        <v>Women</v>
      </c>
    </row>
    <row r="700" spans="1:10" x14ac:dyDescent="0.2">
      <c r="A700" s="1">
        <v>699</v>
      </c>
      <c r="B700" s="2">
        <v>42371.502083333333</v>
      </c>
      <c r="C700" s="1">
        <v>9838299</v>
      </c>
      <c r="D700" s="1">
        <v>247314</v>
      </c>
      <c r="E700" s="1">
        <v>1</v>
      </c>
      <c r="F700" s="1">
        <v>44.99</v>
      </c>
      <c r="G700">
        <f t="shared" si="20"/>
        <v>44.99</v>
      </c>
      <c r="H700" t="str">
        <f t="shared" si="21"/>
        <v>Saturday</v>
      </c>
      <c r="I700" t="str">
        <f xml:space="preserve"> VLOOKUP(D700,products!A:D,3,FALSE)</f>
        <v>D</v>
      </c>
      <c r="J700" t="str">
        <f xml:space="preserve"> VLOOKUP(D700,products!A:D,4,FALSE)</f>
        <v>Women</v>
      </c>
    </row>
    <row r="701" spans="1:10" x14ac:dyDescent="0.2">
      <c r="A701" s="1">
        <v>700</v>
      </c>
      <c r="B701" s="2">
        <v>42371.507638888892</v>
      </c>
      <c r="C701" s="1">
        <v>19303521</v>
      </c>
      <c r="D701" s="1">
        <v>96838909</v>
      </c>
      <c r="E701" s="1">
        <v>1</v>
      </c>
      <c r="F701" s="1">
        <v>21.99</v>
      </c>
      <c r="G701">
        <f t="shared" si="20"/>
        <v>21.99</v>
      </c>
      <c r="H701" t="str">
        <f t="shared" si="21"/>
        <v>Saturday</v>
      </c>
      <c r="I701" t="str">
        <f xml:space="preserve"> VLOOKUP(D701,products!A:D,3,FALSE)</f>
        <v>C</v>
      </c>
      <c r="J701" t="str">
        <f xml:space="preserve"> VLOOKUP(D701,products!A:D,4,FALSE)</f>
        <v>Make up</v>
      </c>
    </row>
    <row r="702" spans="1:10" x14ac:dyDescent="0.2">
      <c r="A702" s="1">
        <v>701</v>
      </c>
      <c r="B702" s="2">
        <v>42371.522222222222</v>
      </c>
      <c r="C702" s="1">
        <v>7705282</v>
      </c>
      <c r="D702" s="1">
        <v>282415</v>
      </c>
      <c r="E702" s="1">
        <v>1</v>
      </c>
      <c r="F702" s="1">
        <v>78.989999999999995</v>
      </c>
      <c r="G702">
        <f t="shared" si="20"/>
        <v>78.989999999999995</v>
      </c>
      <c r="H702" t="str">
        <f t="shared" si="21"/>
        <v>Saturday</v>
      </c>
      <c r="I702" t="str">
        <f xml:space="preserve"> VLOOKUP(D702,products!A:D,3,FALSE)</f>
        <v>M</v>
      </c>
      <c r="J702" t="str">
        <f xml:space="preserve"> VLOOKUP(D702,products!A:D,4,FALSE)</f>
        <v>Men</v>
      </c>
    </row>
    <row r="703" spans="1:10" x14ac:dyDescent="0.2">
      <c r="A703" s="1">
        <v>702</v>
      </c>
      <c r="B703" s="2">
        <v>42371.548611111109</v>
      </c>
      <c r="C703" s="1">
        <v>3359204</v>
      </c>
      <c r="D703" s="1">
        <v>272123</v>
      </c>
      <c r="E703" s="1">
        <v>1</v>
      </c>
      <c r="F703" s="1">
        <v>76.989999999999995</v>
      </c>
      <c r="G703">
        <f t="shared" si="20"/>
        <v>76.989999999999995</v>
      </c>
      <c r="H703" t="str">
        <f t="shared" si="21"/>
        <v>Saturday</v>
      </c>
      <c r="I703" t="str">
        <f xml:space="preserve"> VLOOKUP(D703,products!A:D,3,FALSE)</f>
        <v>I</v>
      </c>
      <c r="J703" t="str">
        <f xml:space="preserve"> VLOOKUP(D703,products!A:D,4,FALSE)</f>
        <v>Women</v>
      </c>
    </row>
    <row r="704" spans="1:10" x14ac:dyDescent="0.2">
      <c r="A704" s="1">
        <v>704</v>
      </c>
      <c r="B704" s="2">
        <v>42371.550694444442</v>
      </c>
      <c r="C704" s="1">
        <v>21233378</v>
      </c>
      <c r="D704" s="1">
        <v>228100</v>
      </c>
      <c r="E704" s="1">
        <v>1</v>
      </c>
      <c r="F704" s="1">
        <v>22.99</v>
      </c>
      <c r="G704">
        <f t="shared" si="20"/>
        <v>22.99</v>
      </c>
      <c r="H704" t="str">
        <f t="shared" si="21"/>
        <v>Saturday</v>
      </c>
      <c r="I704" t="str">
        <f xml:space="preserve"> VLOOKUP(D704,products!A:D,3,FALSE)</f>
        <v>C</v>
      </c>
      <c r="J704" t="str">
        <f xml:space="preserve"> VLOOKUP(D704,products!A:D,4,FALSE)</f>
        <v>Women</v>
      </c>
    </row>
    <row r="705" spans="1:10" x14ac:dyDescent="0.2">
      <c r="A705" s="1">
        <v>704</v>
      </c>
      <c r="B705" s="2">
        <v>42371.550694444442</v>
      </c>
      <c r="C705" s="1">
        <v>21233378</v>
      </c>
      <c r="D705" s="1">
        <v>228139</v>
      </c>
      <c r="E705" s="1">
        <v>1</v>
      </c>
      <c r="F705" s="1">
        <v>54.99</v>
      </c>
      <c r="G705">
        <f t="shared" si="20"/>
        <v>54.99</v>
      </c>
      <c r="H705" t="str">
        <f t="shared" si="21"/>
        <v>Saturday</v>
      </c>
      <c r="I705" t="str">
        <f xml:space="preserve"> VLOOKUP(D705,products!A:D,3,FALSE)</f>
        <v>C</v>
      </c>
      <c r="J705" t="str">
        <f xml:space="preserve"> VLOOKUP(D705,products!A:D,4,FALSE)</f>
        <v>Women</v>
      </c>
    </row>
    <row r="706" spans="1:10" x14ac:dyDescent="0.2">
      <c r="A706" s="1">
        <v>704</v>
      </c>
      <c r="B706" s="2">
        <v>42371.550694444442</v>
      </c>
      <c r="C706" s="1">
        <v>21233378</v>
      </c>
      <c r="D706" s="1">
        <v>242983</v>
      </c>
      <c r="E706" s="1">
        <v>1</v>
      </c>
      <c r="F706" s="1">
        <v>25.99</v>
      </c>
      <c r="G706">
        <f t="shared" si="20"/>
        <v>25.99</v>
      </c>
      <c r="H706" t="str">
        <f t="shared" si="21"/>
        <v>Saturday</v>
      </c>
      <c r="I706" t="str">
        <f xml:space="preserve"> VLOOKUP(D706,products!A:D,3,FALSE)</f>
        <v>C</v>
      </c>
      <c r="J706" t="str">
        <f xml:space="preserve"> VLOOKUP(D706,products!A:D,4,FALSE)</f>
        <v>Women</v>
      </c>
    </row>
    <row r="707" spans="1:10" x14ac:dyDescent="0.2">
      <c r="A707" s="1">
        <v>706</v>
      </c>
      <c r="B707" s="2">
        <v>42371.555555555555</v>
      </c>
      <c r="C707" s="1">
        <v>21228358</v>
      </c>
      <c r="D707" s="1">
        <v>265726</v>
      </c>
      <c r="E707" s="1">
        <v>1</v>
      </c>
      <c r="F707" s="1">
        <v>31.99</v>
      </c>
      <c r="G707">
        <f t="shared" ref="G707:G770" si="22" xml:space="preserve"> E707*F707</f>
        <v>31.99</v>
      </c>
      <c r="H707" t="str">
        <f t="shared" ref="H707:H770" si="23" xml:space="preserve"> TEXT(B707,"dddd")</f>
        <v>Saturday</v>
      </c>
      <c r="I707" t="str">
        <f xml:space="preserve"> VLOOKUP(D707,products!A:D,3,FALSE)</f>
        <v>C</v>
      </c>
      <c r="J707" t="str">
        <f xml:space="preserve"> VLOOKUP(D707,products!A:D,4,FALSE)</f>
        <v>Women</v>
      </c>
    </row>
    <row r="708" spans="1:10" x14ac:dyDescent="0.2">
      <c r="A708" s="1">
        <v>706</v>
      </c>
      <c r="B708" s="2">
        <v>42371.555555555555</v>
      </c>
      <c r="C708" s="1">
        <v>21228358</v>
      </c>
      <c r="D708" s="1">
        <v>226594812</v>
      </c>
      <c r="E708" s="1">
        <v>1</v>
      </c>
      <c r="F708" s="1">
        <v>70.989999999999995</v>
      </c>
      <c r="G708">
        <f t="shared" si="22"/>
        <v>70.989999999999995</v>
      </c>
      <c r="H708" t="str">
        <f t="shared" si="23"/>
        <v>Saturday</v>
      </c>
      <c r="I708" t="str">
        <f xml:space="preserve"> VLOOKUP(D708,products!A:D,3,FALSE)</f>
        <v>C</v>
      </c>
      <c r="J708" t="str">
        <f xml:space="preserve"> VLOOKUP(D708,products!A:D,4,FALSE)</f>
        <v>Women</v>
      </c>
    </row>
    <row r="709" spans="1:10" x14ac:dyDescent="0.2">
      <c r="A709" s="1">
        <v>708</v>
      </c>
      <c r="B709" s="2">
        <v>42371.568055555559</v>
      </c>
      <c r="C709" s="1">
        <v>7540708</v>
      </c>
      <c r="D709" s="1">
        <v>227089</v>
      </c>
      <c r="E709" s="1">
        <v>1</v>
      </c>
      <c r="F709" s="1">
        <v>50.99</v>
      </c>
      <c r="G709">
        <f t="shared" si="22"/>
        <v>50.99</v>
      </c>
      <c r="H709" t="str">
        <f t="shared" si="23"/>
        <v>Saturday</v>
      </c>
      <c r="I709" t="str">
        <f xml:space="preserve"> VLOOKUP(D709,products!A:D,3,FALSE)</f>
        <v>B</v>
      </c>
      <c r="J709" t="str">
        <f xml:space="preserve"> VLOOKUP(D709,products!A:D,4,FALSE)</f>
        <v>Women</v>
      </c>
    </row>
    <row r="710" spans="1:10" x14ac:dyDescent="0.2">
      <c r="A710" s="1">
        <v>709</v>
      </c>
      <c r="B710" s="2">
        <v>42371.568749999999</v>
      </c>
      <c r="C710" s="1">
        <v>3485967</v>
      </c>
      <c r="D710" s="1">
        <v>212058</v>
      </c>
      <c r="E710" s="1">
        <v>1</v>
      </c>
      <c r="F710" s="1">
        <v>24.99</v>
      </c>
      <c r="G710">
        <f t="shared" si="22"/>
        <v>24.99</v>
      </c>
      <c r="H710" t="str">
        <f t="shared" si="23"/>
        <v>Saturday</v>
      </c>
      <c r="I710" t="str">
        <f xml:space="preserve"> VLOOKUP(D710,products!A:D,3,FALSE)</f>
        <v>C</v>
      </c>
      <c r="J710" t="str">
        <f xml:space="preserve"> VLOOKUP(D710,products!A:D,4,FALSE)</f>
        <v>Make up</v>
      </c>
    </row>
    <row r="711" spans="1:10" x14ac:dyDescent="0.2">
      <c r="A711" s="1">
        <v>709</v>
      </c>
      <c r="B711" s="2">
        <v>42371.568749999999</v>
      </c>
      <c r="C711" s="1">
        <v>3485967</v>
      </c>
      <c r="D711" s="1">
        <v>227628</v>
      </c>
      <c r="E711" s="1">
        <v>1</v>
      </c>
      <c r="F711" s="1">
        <v>24.99</v>
      </c>
      <c r="G711">
        <f t="shared" si="22"/>
        <v>24.99</v>
      </c>
      <c r="H711" t="str">
        <f t="shared" si="23"/>
        <v>Saturday</v>
      </c>
      <c r="I711" t="str">
        <f xml:space="preserve"> VLOOKUP(D711,products!A:D,3,FALSE)</f>
        <v>C</v>
      </c>
      <c r="J711" t="str">
        <f xml:space="preserve"> VLOOKUP(D711,products!A:D,4,FALSE)</f>
        <v>Make up</v>
      </c>
    </row>
    <row r="712" spans="1:10" x14ac:dyDescent="0.2">
      <c r="A712" s="1">
        <v>711</v>
      </c>
      <c r="B712" s="2">
        <v>42371.572222222225</v>
      </c>
      <c r="C712" s="1">
        <v>21229502</v>
      </c>
      <c r="D712" s="1">
        <v>500871</v>
      </c>
      <c r="E712" s="1">
        <v>1</v>
      </c>
      <c r="F712" s="1">
        <v>51.09</v>
      </c>
      <c r="G712">
        <f t="shared" si="22"/>
        <v>51.09</v>
      </c>
      <c r="H712" t="str">
        <f t="shared" si="23"/>
        <v>Saturday</v>
      </c>
      <c r="I712" t="str">
        <f xml:space="preserve"> VLOOKUP(D712,products!A:D,3,FALSE)</f>
        <v>G</v>
      </c>
      <c r="J712" t="str">
        <f xml:space="preserve"> VLOOKUP(D712,products!A:D,4,FALSE)</f>
        <v>Men</v>
      </c>
    </row>
    <row r="713" spans="1:10" x14ac:dyDescent="0.2">
      <c r="A713" s="1">
        <v>712</v>
      </c>
      <c r="B713" s="2">
        <v>42371.57708333333</v>
      </c>
      <c r="C713" s="1">
        <v>8073111</v>
      </c>
      <c r="D713" s="1">
        <v>268646680</v>
      </c>
      <c r="E713" s="1">
        <v>1</v>
      </c>
      <c r="F713" s="1">
        <v>56.99</v>
      </c>
      <c r="G713">
        <f t="shared" si="22"/>
        <v>56.99</v>
      </c>
      <c r="H713" t="str">
        <f t="shared" si="23"/>
        <v>Saturday</v>
      </c>
      <c r="I713" t="str">
        <f xml:space="preserve"> VLOOKUP(D713,products!A:D,3,FALSE)</f>
        <v>U</v>
      </c>
      <c r="J713" t="str">
        <f xml:space="preserve"> VLOOKUP(D713,products!A:D,4,FALSE)</f>
        <v>Make up</v>
      </c>
    </row>
    <row r="714" spans="1:10" x14ac:dyDescent="0.2">
      <c r="A714" s="1">
        <v>713</v>
      </c>
      <c r="B714" s="2">
        <v>42371.595833333333</v>
      </c>
      <c r="C714" s="1">
        <v>15371807</v>
      </c>
      <c r="D714" s="1">
        <v>256674</v>
      </c>
      <c r="E714" s="1">
        <v>1</v>
      </c>
      <c r="F714" s="1">
        <v>74.989999999999995</v>
      </c>
      <c r="G714">
        <f t="shared" si="22"/>
        <v>74.989999999999995</v>
      </c>
      <c r="H714" t="str">
        <f t="shared" si="23"/>
        <v>Saturday</v>
      </c>
      <c r="I714" t="str">
        <f xml:space="preserve"> VLOOKUP(D714,products!A:D,3,FALSE)</f>
        <v>C</v>
      </c>
      <c r="J714" t="str">
        <f xml:space="preserve"> VLOOKUP(D714,products!A:D,4,FALSE)</f>
        <v>Women</v>
      </c>
    </row>
    <row r="715" spans="1:10" x14ac:dyDescent="0.2">
      <c r="A715" s="1">
        <v>714</v>
      </c>
      <c r="B715" s="2">
        <v>42371.6</v>
      </c>
      <c r="C715" s="1">
        <v>8493818</v>
      </c>
      <c r="D715" s="1">
        <v>244336</v>
      </c>
      <c r="E715" s="1">
        <v>1</v>
      </c>
      <c r="F715" s="1">
        <v>14.2</v>
      </c>
      <c r="G715">
        <f t="shared" si="22"/>
        <v>14.2</v>
      </c>
      <c r="H715" t="str">
        <f t="shared" si="23"/>
        <v>Saturday</v>
      </c>
      <c r="I715" t="str">
        <f xml:space="preserve"> VLOOKUP(D715,products!A:D,3,FALSE)</f>
        <v>G</v>
      </c>
      <c r="J715" t="str">
        <f xml:space="preserve"> VLOOKUP(D715,products!A:D,4,FALSE)</f>
        <v>Make up</v>
      </c>
    </row>
    <row r="716" spans="1:10" x14ac:dyDescent="0.2">
      <c r="A716" s="1">
        <v>715</v>
      </c>
      <c r="B716" s="2">
        <v>42371.601388888892</v>
      </c>
      <c r="C716" s="1">
        <v>4502076</v>
      </c>
      <c r="D716" s="1">
        <v>503815</v>
      </c>
      <c r="E716" s="1">
        <v>1</v>
      </c>
      <c r="F716" s="1">
        <v>30.99</v>
      </c>
      <c r="G716">
        <f t="shared" si="22"/>
        <v>30.99</v>
      </c>
      <c r="H716" t="str">
        <f t="shared" si="23"/>
        <v>Saturday</v>
      </c>
      <c r="I716" t="str">
        <f xml:space="preserve"> VLOOKUP(D716,products!A:D,3,FALSE)</f>
        <v>K</v>
      </c>
      <c r="J716" t="str">
        <f xml:space="preserve"> VLOOKUP(D716,products!A:D,4,FALSE)</f>
        <v>Women</v>
      </c>
    </row>
    <row r="717" spans="1:10" x14ac:dyDescent="0.2">
      <c r="A717" s="1">
        <v>715</v>
      </c>
      <c r="B717" s="2">
        <v>42371.601388888892</v>
      </c>
      <c r="C717" s="1">
        <v>4502076</v>
      </c>
      <c r="D717" s="1">
        <v>179133136</v>
      </c>
      <c r="E717" s="1">
        <v>1</v>
      </c>
      <c r="F717" s="1">
        <v>29.99</v>
      </c>
      <c r="G717">
        <f t="shared" si="22"/>
        <v>29.99</v>
      </c>
      <c r="H717" t="str">
        <f t="shared" si="23"/>
        <v>Saturday</v>
      </c>
      <c r="I717" t="str">
        <f xml:space="preserve"> VLOOKUP(D717,products!A:D,3,FALSE)</f>
        <v>S</v>
      </c>
      <c r="J717" t="str">
        <f xml:space="preserve"> VLOOKUP(D717,products!A:D,4,FALSE)</f>
        <v>Make up</v>
      </c>
    </row>
    <row r="718" spans="1:10" x14ac:dyDescent="0.2">
      <c r="A718" s="1">
        <v>717</v>
      </c>
      <c r="B718" s="2">
        <v>42371.611111111109</v>
      </c>
      <c r="C718" s="1">
        <v>377631</v>
      </c>
      <c r="D718" s="1">
        <v>292540</v>
      </c>
      <c r="E718" s="1">
        <v>1</v>
      </c>
      <c r="F718" s="1">
        <v>23.7</v>
      </c>
      <c r="G718">
        <f t="shared" si="22"/>
        <v>23.7</v>
      </c>
      <c r="H718" t="str">
        <f t="shared" si="23"/>
        <v>Saturday</v>
      </c>
      <c r="I718" t="str">
        <f xml:space="preserve"> VLOOKUP(D718,products!A:D,3,FALSE)</f>
        <v>Y</v>
      </c>
      <c r="J718" t="str">
        <f xml:space="preserve"> VLOOKUP(D718,products!A:D,4,FALSE)</f>
        <v>Make up</v>
      </c>
    </row>
    <row r="719" spans="1:10" x14ac:dyDescent="0.2">
      <c r="A719" s="1">
        <v>719</v>
      </c>
      <c r="B719" s="2">
        <v>42371.615277777775</v>
      </c>
      <c r="C719" s="1">
        <v>17116092</v>
      </c>
      <c r="D719" s="1">
        <v>275304</v>
      </c>
      <c r="E719" s="1">
        <v>1</v>
      </c>
      <c r="F719" s="1">
        <v>30.99</v>
      </c>
      <c r="G719">
        <f t="shared" si="22"/>
        <v>30.99</v>
      </c>
      <c r="H719" t="str">
        <f t="shared" si="23"/>
        <v>Saturday</v>
      </c>
      <c r="I719" t="str">
        <f xml:space="preserve"> VLOOKUP(D719,products!A:D,3,FALSE)</f>
        <v>C</v>
      </c>
      <c r="J719" t="str">
        <f xml:space="preserve"> VLOOKUP(D719,products!A:D,4,FALSE)</f>
        <v>Make up</v>
      </c>
    </row>
    <row r="720" spans="1:10" x14ac:dyDescent="0.2">
      <c r="A720" s="1">
        <v>719</v>
      </c>
      <c r="B720" s="2">
        <v>42371.615277777775</v>
      </c>
      <c r="C720" s="1">
        <v>17116092</v>
      </c>
      <c r="D720" s="1">
        <v>287980</v>
      </c>
      <c r="E720" s="1">
        <v>1</v>
      </c>
      <c r="F720" s="1">
        <v>30.99</v>
      </c>
      <c r="G720">
        <f t="shared" si="22"/>
        <v>30.99</v>
      </c>
      <c r="H720" t="str">
        <f t="shared" si="23"/>
        <v>Saturday</v>
      </c>
      <c r="I720" t="str">
        <f xml:space="preserve"> VLOOKUP(D720,products!A:D,3,FALSE)</f>
        <v>C</v>
      </c>
      <c r="J720" t="str">
        <f xml:space="preserve"> VLOOKUP(D720,products!A:D,4,FALSE)</f>
        <v>Make up</v>
      </c>
    </row>
    <row r="721" spans="1:10" x14ac:dyDescent="0.2">
      <c r="A721" s="1">
        <v>719</v>
      </c>
      <c r="B721" s="2">
        <v>42371.615277777775</v>
      </c>
      <c r="C721" s="1">
        <v>17116092</v>
      </c>
      <c r="D721" s="1">
        <v>170090992</v>
      </c>
      <c r="E721" s="1">
        <v>1</v>
      </c>
      <c r="F721" s="1">
        <v>15.99</v>
      </c>
      <c r="G721">
        <f t="shared" si="22"/>
        <v>15.99</v>
      </c>
      <c r="H721" t="str">
        <f t="shared" si="23"/>
        <v>Saturday</v>
      </c>
      <c r="I721" t="str">
        <f xml:space="preserve"> VLOOKUP(D721,products!A:D,3,FALSE)</f>
        <v>U</v>
      </c>
      <c r="J721" t="str">
        <f xml:space="preserve"> VLOOKUP(D721,products!A:D,4,FALSE)</f>
        <v>Make up</v>
      </c>
    </row>
    <row r="722" spans="1:10" x14ac:dyDescent="0.2">
      <c r="A722" s="1">
        <v>722</v>
      </c>
      <c r="B722" s="2">
        <v>42371.636111111111</v>
      </c>
      <c r="C722" s="1">
        <v>15466049</v>
      </c>
      <c r="D722" s="1">
        <v>224985</v>
      </c>
      <c r="E722" s="1">
        <v>1</v>
      </c>
      <c r="F722" s="1">
        <v>34.99</v>
      </c>
      <c r="G722">
        <f t="shared" si="22"/>
        <v>34.99</v>
      </c>
      <c r="H722" t="str">
        <f t="shared" si="23"/>
        <v>Saturday</v>
      </c>
      <c r="I722" t="str">
        <f xml:space="preserve"> VLOOKUP(D722,products!A:D,3,FALSE)</f>
        <v>C</v>
      </c>
      <c r="J722" t="str">
        <f xml:space="preserve"> VLOOKUP(D722,products!A:D,4,FALSE)</f>
        <v>Make up</v>
      </c>
    </row>
    <row r="723" spans="1:10" x14ac:dyDescent="0.2">
      <c r="A723" s="1">
        <v>722</v>
      </c>
      <c r="B723" s="2">
        <v>42371.636111111111</v>
      </c>
      <c r="C723" s="1">
        <v>15466049</v>
      </c>
      <c r="D723" s="1">
        <v>251918</v>
      </c>
      <c r="E723" s="1">
        <v>1</v>
      </c>
      <c r="F723" s="1">
        <v>64.989999999999995</v>
      </c>
      <c r="G723">
        <f t="shared" si="22"/>
        <v>64.989999999999995</v>
      </c>
      <c r="H723" t="str">
        <f t="shared" si="23"/>
        <v>Saturday</v>
      </c>
      <c r="I723" t="str">
        <f xml:space="preserve"> VLOOKUP(D723,products!A:D,3,FALSE)</f>
        <v>M</v>
      </c>
      <c r="J723" t="str">
        <f xml:space="preserve"> VLOOKUP(D723,products!A:D,4,FALSE)</f>
        <v>Women</v>
      </c>
    </row>
    <row r="724" spans="1:10" x14ac:dyDescent="0.2">
      <c r="A724" s="1">
        <v>722</v>
      </c>
      <c r="B724" s="2">
        <v>42371.636111111111</v>
      </c>
      <c r="C724" s="1">
        <v>15466049</v>
      </c>
      <c r="D724" s="1">
        <v>281187</v>
      </c>
      <c r="E724" s="1">
        <v>1</v>
      </c>
      <c r="F724" s="1">
        <v>44.99</v>
      </c>
      <c r="G724">
        <f t="shared" si="22"/>
        <v>44.99</v>
      </c>
      <c r="H724" t="str">
        <f t="shared" si="23"/>
        <v>Saturday</v>
      </c>
      <c r="I724" t="str">
        <f xml:space="preserve"> VLOOKUP(D724,products!A:D,3,FALSE)</f>
        <v>D</v>
      </c>
      <c r="J724" t="str">
        <f xml:space="preserve"> VLOOKUP(D724,products!A:D,4,FALSE)</f>
        <v>Women</v>
      </c>
    </row>
    <row r="725" spans="1:10" x14ac:dyDescent="0.2">
      <c r="A725" s="1">
        <v>724</v>
      </c>
      <c r="B725" s="2">
        <v>42371.652083333334</v>
      </c>
      <c r="C725" s="1">
        <v>11164421</v>
      </c>
      <c r="D725" s="1">
        <v>17446178</v>
      </c>
      <c r="E725" s="1">
        <v>1</v>
      </c>
      <c r="F725" s="1">
        <v>13.99</v>
      </c>
      <c r="G725">
        <f t="shared" si="22"/>
        <v>13.99</v>
      </c>
      <c r="H725" t="str">
        <f t="shared" si="23"/>
        <v>Saturday</v>
      </c>
      <c r="I725" t="str">
        <f xml:space="preserve"> VLOOKUP(D725,products!A:D,3,FALSE)</f>
        <v>U</v>
      </c>
      <c r="J725" t="str">
        <f xml:space="preserve"> VLOOKUP(D725,products!A:D,4,FALSE)</f>
        <v>Make up</v>
      </c>
    </row>
    <row r="726" spans="1:10" x14ac:dyDescent="0.2">
      <c r="A726" s="1">
        <v>725</v>
      </c>
      <c r="B726" s="2">
        <v>42371.652777777781</v>
      </c>
      <c r="C726" s="1">
        <v>11164421</v>
      </c>
      <c r="D726" s="1">
        <v>14388022</v>
      </c>
      <c r="E726" s="1">
        <v>1</v>
      </c>
      <c r="F726" s="1">
        <v>11.99</v>
      </c>
      <c r="G726">
        <f t="shared" si="22"/>
        <v>11.99</v>
      </c>
      <c r="H726" t="str">
        <f t="shared" si="23"/>
        <v>Saturday</v>
      </c>
      <c r="I726" t="str">
        <f xml:space="preserve"> VLOOKUP(D726,products!A:D,3,FALSE)</f>
        <v>U</v>
      </c>
      <c r="J726" t="str">
        <f xml:space="preserve"> VLOOKUP(D726,products!A:D,4,FALSE)</f>
        <v>Make up</v>
      </c>
    </row>
    <row r="727" spans="1:10" x14ac:dyDescent="0.2">
      <c r="A727" s="1">
        <v>725</v>
      </c>
      <c r="B727" s="2">
        <v>42371.652777777781</v>
      </c>
      <c r="C727" s="1">
        <v>11164421</v>
      </c>
      <c r="D727" s="1">
        <v>17446178</v>
      </c>
      <c r="E727" s="1">
        <v>1</v>
      </c>
      <c r="F727" s="1">
        <v>13.99</v>
      </c>
      <c r="G727">
        <f t="shared" si="22"/>
        <v>13.99</v>
      </c>
      <c r="H727" t="str">
        <f t="shared" si="23"/>
        <v>Saturday</v>
      </c>
      <c r="I727" t="str">
        <f xml:space="preserve"> VLOOKUP(D727,products!A:D,3,FALSE)</f>
        <v>U</v>
      </c>
      <c r="J727" t="str">
        <f xml:space="preserve"> VLOOKUP(D727,products!A:D,4,FALSE)</f>
        <v>Make up</v>
      </c>
    </row>
    <row r="728" spans="1:10" x14ac:dyDescent="0.2">
      <c r="A728" s="1">
        <v>727</v>
      </c>
      <c r="B728" s="2">
        <v>42371.65347222222</v>
      </c>
      <c r="C728" s="1">
        <v>9341062</v>
      </c>
      <c r="D728" s="1">
        <v>243496373</v>
      </c>
      <c r="E728" s="1">
        <v>1</v>
      </c>
      <c r="F728" s="1">
        <v>10.49</v>
      </c>
      <c r="G728">
        <f t="shared" si="22"/>
        <v>10.49</v>
      </c>
      <c r="H728" t="str">
        <f t="shared" si="23"/>
        <v>Saturday</v>
      </c>
      <c r="I728" t="str">
        <f xml:space="preserve"> VLOOKUP(D728,products!A:D,3,FALSE)</f>
        <v>M</v>
      </c>
      <c r="J728" t="str">
        <f xml:space="preserve"> VLOOKUP(D728,products!A:D,4,FALSE)</f>
        <v>Make up</v>
      </c>
    </row>
    <row r="729" spans="1:10" x14ac:dyDescent="0.2">
      <c r="A729" s="1">
        <v>728</v>
      </c>
      <c r="B729" s="2">
        <v>42371.654166666667</v>
      </c>
      <c r="C729" s="1">
        <v>3531402</v>
      </c>
      <c r="D729" s="1">
        <v>251478</v>
      </c>
      <c r="E729" s="1">
        <v>1</v>
      </c>
      <c r="F729" s="1">
        <v>11.99</v>
      </c>
      <c r="G729">
        <f t="shared" si="22"/>
        <v>11.99</v>
      </c>
      <c r="H729" t="str">
        <f t="shared" si="23"/>
        <v>Saturday</v>
      </c>
      <c r="I729" t="str">
        <f xml:space="preserve"> VLOOKUP(D729,products!A:D,3,FALSE)</f>
        <v>A</v>
      </c>
      <c r="J729" t="str">
        <f xml:space="preserve"> VLOOKUP(D729,products!A:D,4,FALSE)</f>
        <v>Women</v>
      </c>
    </row>
    <row r="730" spans="1:10" x14ac:dyDescent="0.2">
      <c r="A730" s="1">
        <v>729</v>
      </c>
      <c r="B730" s="2">
        <v>42371.656944444447</v>
      </c>
      <c r="C730" s="1">
        <v>8800903</v>
      </c>
      <c r="D730" s="1">
        <v>234851</v>
      </c>
      <c r="E730" s="1">
        <v>1</v>
      </c>
      <c r="F730" s="1">
        <v>61.99</v>
      </c>
      <c r="G730">
        <f t="shared" si="22"/>
        <v>61.99</v>
      </c>
      <c r="H730" t="str">
        <f t="shared" si="23"/>
        <v>Saturday</v>
      </c>
      <c r="I730" t="str">
        <f xml:space="preserve"> VLOOKUP(D730,products!A:D,3,FALSE)</f>
        <v>G</v>
      </c>
      <c r="J730" t="str">
        <f xml:space="preserve"> VLOOKUP(D730,products!A:D,4,FALSE)</f>
        <v>Women</v>
      </c>
    </row>
    <row r="731" spans="1:10" x14ac:dyDescent="0.2">
      <c r="A731" s="1">
        <v>730</v>
      </c>
      <c r="B731" s="2">
        <v>42371.664583333331</v>
      </c>
      <c r="C731" s="1">
        <v>636521</v>
      </c>
      <c r="D731" s="1">
        <v>248928</v>
      </c>
      <c r="E731" s="1">
        <v>1</v>
      </c>
      <c r="F731" s="1">
        <v>39.99</v>
      </c>
      <c r="G731">
        <f t="shared" si="22"/>
        <v>39.99</v>
      </c>
      <c r="H731" t="str">
        <f t="shared" si="23"/>
        <v>Saturday</v>
      </c>
      <c r="I731" t="str">
        <f xml:space="preserve"> VLOOKUP(D731,products!A:D,3,FALSE)</f>
        <v>C</v>
      </c>
      <c r="J731" t="str">
        <f xml:space="preserve"> VLOOKUP(D731,products!A:D,4,FALSE)</f>
        <v>Women</v>
      </c>
    </row>
    <row r="732" spans="1:10" x14ac:dyDescent="0.2">
      <c r="A732" s="1">
        <v>732</v>
      </c>
      <c r="B732" s="2">
        <v>42371.665277777778</v>
      </c>
      <c r="C732" s="1">
        <v>5224598</v>
      </c>
      <c r="D732" s="1">
        <v>217726</v>
      </c>
      <c r="E732" s="1">
        <v>1</v>
      </c>
      <c r="F732" s="1">
        <v>25.99</v>
      </c>
      <c r="G732">
        <f t="shared" si="22"/>
        <v>25.99</v>
      </c>
      <c r="H732" t="str">
        <f t="shared" si="23"/>
        <v>Saturday</v>
      </c>
      <c r="I732" t="str">
        <f xml:space="preserve"> VLOOKUP(D732,products!A:D,3,FALSE)</f>
        <v>C</v>
      </c>
      <c r="J732" t="str">
        <f xml:space="preserve"> VLOOKUP(D732,products!A:D,4,FALSE)</f>
        <v>Make up</v>
      </c>
    </row>
    <row r="733" spans="1:10" x14ac:dyDescent="0.2">
      <c r="A733" s="1">
        <v>732</v>
      </c>
      <c r="B733" s="2">
        <v>42371.665277777778</v>
      </c>
      <c r="C733" s="1">
        <v>5224598</v>
      </c>
      <c r="D733" s="1">
        <v>224635</v>
      </c>
      <c r="E733" s="1">
        <v>1</v>
      </c>
      <c r="F733" s="1">
        <v>21.99</v>
      </c>
      <c r="G733">
        <f t="shared" si="22"/>
        <v>21.99</v>
      </c>
      <c r="H733" t="str">
        <f t="shared" si="23"/>
        <v>Saturday</v>
      </c>
      <c r="I733" t="str">
        <f xml:space="preserve"> VLOOKUP(D733,products!A:D,3,FALSE)</f>
        <v>S</v>
      </c>
      <c r="J733" t="str">
        <f xml:space="preserve"> VLOOKUP(D733,products!A:D,4,FALSE)</f>
        <v>Make up</v>
      </c>
    </row>
    <row r="734" spans="1:10" x14ac:dyDescent="0.2">
      <c r="A734" s="1">
        <v>732</v>
      </c>
      <c r="B734" s="2">
        <v>42371.665277777778</v>
      </c>
      <c r="C734" s="1">
        <v>5224598</v>
      </c>
      <c r="D734" s="1">
        <v>234789</v>
      </c>
      <c r="E734" s="1">
        <v>1</v>
      </c>
      <c r="F734" s="1">
        <v>24.99</v>
      </c>
      <c r="G734">
        <f t="shared" si="22"/>
        <v>24.99</v>
      </c>
      <c r="H734" t="str">
        <f t="shared" si="23"/>
        <v>Saturday</v>
      </c>
      <c r="I734" t="str">
        <f xml:space="preserve"> VLOOKUP(D734,products!A:D,3,FALSE)</f>
        <v>C</v>
      </c>
      <c r="J734" t="str">
        <f xml:space="preserve"> VLOOKUP(D734,products!A:D,4,FALSE)</f>
        <v>Make up</v>
      </c>
    </row>
    <row r="735" spans="1:10" x14ac:dyDescent="0.2">
      <c r="A735" s="1">
        <v>732</v>
      </c>
      <c r="B735" s="2">
        <v>42371.665277777778</v>
      </c>
      <c r="C735" s="1">
        <v>5224598</v>
      </c>
      <c r="D735" s="1">
        <v>31828710</v>
      </c>
      <c r="E735" s="1">
        <v>1</v>
      </c>
      <c r="F735" s="1">
        <v>25.99</v>
      </c>
      <c r="G735">
        <f t="shared" si="22"/>
        <v>25.99</v>
      </c>
      <c r="H735" t="str">
        <f t="shared" si="23"/>
        <v>Saturday</v>
      </c>
      <c r="I735" t="str">
        <f xml:space="preserve"> VLOOKUP(D735,products!A:D,3,FALSE)</f>
        <v>U</v>
      </c>
      <c r="J735" t="str">
        <f xml:space="preserve"> VLOOKUP(D735,products!A:D,4,FALSE)</f>
        <v>Make up</v>
      </c>
    </row>
    <row r="736" spans="1:10" x14ac:dyDescent="0.2">
      <c r="A736" s="1">
        <v>735</v>
      </c>
      <c r="B736" s="2">
        <v>42371.666666666664</v>
      </c>
      <c r="C736" s="1">
        <v>2345280</v>
      </c>
      <c r="D736" s="1">
        <v>238709480</v>
      </c>
      <c r="E736" s="1">
        <v>1</v>
      </c>
      <c r="F736" s="1">
        <v>53.89</v>
      </c>
      <c r="G736">
        <f t="shared" si="22"/>
        <v>53.89</v>
      </c>
      <c r="H736" t="str">
        <f t="shared" si="23"/>
        <v>Saturday</v>
      </c>
      <c r="I736" t="str">
        <f xml:space="preserve"> VLOOKUP(D736,products!A:D,3,FALSE)</f>
        <v>P</v>
      </c>
      <c r="J736" t="str">
        <f xml:space="preserve"> VLOOKUP(D736,products!A:D,4,FALSE)</f>
        <v>Women</v>
      </c>
    </row>
    <row r="737" spans="1:10" x14ac:dyDescent="0.2">
      <c r="A737" s="1">
        <v>735</v>
      </c>
      <c r="B737" s="2">
        <v>42371.666666666664</v>
      </c>
      <c r="C737" s="1">
        <v>2345280</v>
      </c>
      <c r="D737" s="1">
        <v>240760458</v>
      </c>
      <c r="E737" s="1">
        <v>1</v>
      </c>
      <c r="F737" s="1">
        <v>62.29</v>
      </c>
      <c r="G737">
        <f t="shared" si="22"/>
        <v>62.29</v>
      </c>
      <c r="H737" t="str">
        <f t="shared" si="23"/>
        <v>Saturday</v>
      </c>
      <c r="I737" t="str">
        <f xml:space="preserve"> VLOOKUP(D737,products!A:D,3,FALSE)</f>
        <v>G</v>
      </c>
      <c r="J737" t="str">
        <f xml:space="preserve"> VLOOKUP(D737,products!A:D,4,FALSE)</f>
        <v>Men</v>
      </c>
    </row>
    <row r="738" spans="1:10" x14ac:dyDescent="0.2">
      <c r="A738" s="1">
        <v>737</v>
      </c>
      <c r="B738" s="2">
        <v>42371.668055555558</v>
      </c>
      <c r="C738" s="1">
        <v>21232064</v>
      </c>
      <c r="D738" s="1">
        <v>179799393</v>
      </c>
      <c r="E738" s="1">
        <v>1</v>
      </c>
      <c r="F738" s="1">
        <v>38.99</v>
      </c>
      <c r="G738">
        <f t="shared" si="22"/>
        <v>38.99</v>
      </c>
      <c r="H738" t="str">
        <f t="shared" si="23"/>
        <v>Saturday</v>
      </c>
      <c r="I738" t="str">
        <f xml:space="preserve"> VLOOKUP(D738,products!A:D,3,FALSE)</f>
        <v>L</v>
      </c>
      <c r="J738" t="str">
        <f xml:space="preserve"> VLOOKUP(D738,products!A:D,4,FALSE)</f>
        <v>Women</v>
      </c>
    </row>
    <row r="739" spans="1:10" x14ac:dyDescent="0.2">
      <c r="A739" s="1">
        <v>739</v>
      </c>
      <c r="B739" s="2">
        <v>42371.668749999997</v>
      </c>
      <c r="C739" s="1">
        <v>21232064</v>
      </c>
      <c r="D739" s="1">
        <v>225350</v>
      </c>
      <c r="E739" s="1">
        <v>1</v>
      </c>
      <c r="F739" s="1">
        <v>25.99</v>
      </c>
      <c r="G739">
        <f t="shared" si="22"/>
        <v>25.99</v>
      </c>
      <c r="H739" t="str">
        <f t="shared" si="23"/>
        <v>Saturday</v>
      </c>
      <c r="I739" t="str">
        <f xml:space="preserve"> VLOOKUP(D739,products!A:D,3,FALSE)</f>
        <v>E</v>
      </c>
      <c r="J739" t="str">
        <f xml:space="preserve"> VLOOKUP(D739,products!A:D,4,FALSE)</f>
        <v>Women</v>
      </c>
    </row>
    <row r="740" spans="1:10" x14ac:dyDescent="0.2">
      <c r="A740" s="1">
        <v>739</v>
      </c>
      <c r="B740" s="2">
        <v>42371.668749999997</v>
      </c>
      <c r="C740" s="1">
        <v>21232064</v>
      </c>
      <c r="D740" s="1">
        <v>135028157</v>
      </c>
      <c r="E740" s="1">
        <v>1</v>
      </c>
      <c r="F740" s="1">
        <v>5.99</v>
      </c>
      <c r="G740">
        <f t="shared" si="22"/>
        <v>5.99</v>
      </c>
      <c r="H740" t="str">
        <f t="shared" si="23"/>
        <v>Saturday</v>
      </c>
      <c r="I740" t="str">
        <f xml:space="preserve"> VLOOKUP(D740,products!A:D,3,FALSE)</f>
        <v>B</v>
      </c>
      <c r="J740" t="str">
        <f xml:space="preserve"> VLOOKUP(D740,products!A:D,4,FALSE)</f>
        <v>Make up</v>
      </c>
    </row>
    <row r="741" spans="1:10" x14ac:dyDescent="0.2">
      <c r="A741" s="1">
        <v>739</v>
      </c>
      <c r="B741" s="2">
        <v>42371.668749999997</v>
      </c>
      <c r="C741" s="1">
        <v>21232064</v>
      </c>
      <c r="D741" s="1">
        <v>259142157</v>
      </c>
      <c r="E741" s="1">
        <v>1</v>
      </c>
      <c r="F741" s="1">
        <v>32.49</v>
      </c>
      <c r="G741">
        <f t="shared" si="22"/>
        <v>32.49</v>
      </c>
      <c r="H741" t="str">
        <f t="shared" si="23"/>
        <v>Saturday</v>
      </c>
      <c r="I741" t="str">
        <f xml:space="preserve"> VLOOKUP(D741,products!A:D,3,FALSE)</f>
        <v>P</v>
      </c>
      <c r="J741" t="str">
        <f xml:space="preserve"> VLOOKUP(D741,products!A:D,4,FALSE)</f>
        <v>Women</v>
      </c>
    </row>
    <row r="742" spans="1:10" x14ac:dyDescent="0.2">
      <c r="A742" s="1">
        <v>741</v>
      </c>
      <c r="B742" s="2">
        <v>42371.688194444447</v>
      </c>
      <c r="C742" s="1">
        <v>2659920</v>
      </c>
      <c r="D742" s="1">
        <v>40260392</v>
      </c>
      <c r="E742" s="1">
        <v>1</v>
      </c>
      <c r="F742" s="1">
        <v>21.69</v>
      </c>
      <c r="G742">
        <f t="shared" si="22"/>
        <v>21.69</v>
      </c>
      <c r="H742" t="str">
        <f t="shared" si="23"/>
        <v>Saturday</v>
      </c>
      <c r="I742" t="str">
        <f xml:space="preserve"> VLOOKUP(D742,products!A:D,3,FALSE)</f>
        <v>M</v>
      </c>
      <c r="J742" t="str">
        <f xml:space="preserve"> VLOOKUP(D742,products!A:D,4,FALSE)</f>
        <v>Women</v>
      </c>
    </row>
    <row r="743" spans="1:10" x14ac:dyDescent="0.2">
      <c r="A743" s="1">
        <v>742</v>
      </c>
      <c r="B743" s="2">
        <v>42371.688888888886</v>
      </c>
      <c r="C743" s="1">
        <v>6003586</v>
      </c>
      <c r="D743" s="1">
        <v>419772</v>
      </c>
      <c r="E743" s="1">
        <v>1</v>
      </c>
      <c r="F743" s="1">
        <v>11.49</v>
      </c>
      <c r="G743">
        <f t="shared" si="22"/>
        <v>11.49</v>
      </c>
      <c r="H743" t="str">
        <f t="shared" si="23"/>
        <v>Saturday</v>
      </c>
      <c r="I743" t="str">
        <f xml:space="preserve"> VLOOKUP(D743,products!A:D,3,FALSE)</f>
        <v>C</v>
      </c>
      <c r="J743" t="str">
        <f xml:space="preserve"> VLOOKUP(D743,products!A:D,4,FALSE)</f>
        <v>Make up</v>
      </c>
    </row>
    <row r="744" spans="1:10" x14ac:dyDescent="0.2">
      <c r="A744" s="1">
        <v>744</v>
      </c>
      <c r="B744" s="2">
        <v>42371.694444444445</v>
      </c>
      <c r="C744" s="1">
        <v>3003235</v>
      </c>
      <c r="D744" s="1">
        <v>257451</v>
      </c>
      <c r="E744" s="1">
        <v>1</v>
      </c>
      <c r="F744" s="1">
        <v>33.99</v>
      </c>
      <c r="G744">
        <f t="shared" si="22"/>
        <v>33.99</v>
      </c>
      <c r="H744" t="str">
        <f t="shared" si="23"/>
        <v>Saturday</v>
      </c>
      <c r="I744" t="str">
        <f xml:space="preserve"> VLOOKUP(D744,products!A:D,3,FALSE)</f>
        <v>H</v>
      </c>
      <c r="J744" t="str">
        <f xml:space="preserve"> VLOOKUP(D744,products!A:D,4,FALSE)</f>
        <v>Make up</v>
      </c>
    </row>
    <row r="745" spans="1:10" x14ac:dyDescent="0.2">
      <c r="A745" s="1">
        <v>744</v>
      </c>
      <c r="B745" s="2">
        <v>42371.694444444445</v>
      </c>
      <c r="C745" s="1">
        <v>3003235</v>
      </c>
      <c r="D745" s="1">
        <v>257912</v>
      </c>
      <c r="E745" s="1">
        <v>1</v>
      </c>
      <c r="F745" s="1">
        <v>53.99</v>
      </c>
      <c r="G745">
        <f t="shared" si="22"/>
        <v>53.99</v>
      </c>
      <c r="H745" t="str">
        <f t="shared" si="23"/>
        <v>Saturday</v>
      </c>
      <c r="I745" t="str">
        <f xml:space="preserve"> VLOOKUP(D745,products!A:D,3,FALSE)</f>
        <v>H</v>
      </c>
      <c r="J745" t="str">
        <f xml:space="preserve"> VLOOKUP(D745,products!A:D,4,FALSE)</f>
        <v>Make up</v>
      </c>
    </row>
    <row r="746" spans="1:10" x14ac:dyDescent="0.2">
      <c r="A746" s="1">
        <v>744</v>
      </c>
      <c r="B746" s="2">
        <v>42371.694444444445</v>
      </c>
      <c r="C746" s="1">
        <v>3003235</v>
      </c>
      <c r="D746" s="1">
        <v>286328</v>
      </c>
      <c r="E746" s="1">
        <v>1</v>
      </c>
      <c r="F746" s="1">
        <v>51.99</v>
      </c>
      <c r="G746">
        <f t="shared" si="22"/>
        <v>51.99</v>
      </c>
      <c r="H746" t="str">
        <f t="shared" si="23"/>
        <v>Saturday</v>
      </c>
      <c r="I746" t="str">
        <f xml:space="preserve"> VLOOKUP(D746,products!A:D,3,FALSE)</f>
        <v>Y</v>
      </c>
      <c r="J746" t="str">
        <f xml:space="preserve"> VLOOKUP(D746,products!A:D,4,FALSE)</f>
        <v>Make up</v>
      </c>
    </row>
    <row r="747" spans="1:10" x14ac:dyDescent="0.2">
      <c r="A747" s="1">
        <v>746</v>
      </c>
      <c r="B747" s="2">
        <v>42371.696527777778</v>
      </c>
      <c r="C747" s="1">
        <v>8802753</v>
      </c>
      <c r="D747" s="1">
        <v>365490</v>
      </c>
      <c r="E747" s="1">
        <v>1</v>
      </c>
      <c r="F747" s="1">
        <v>69.290000000000006</v>
      </c>
      <c r="G747">
        <f t="shared" si="22"/>
        <v>69.290000000000006</v>
      </c>
      <c r="H747" t="str">
        <f t="shared" si="23"/>
        <v>Saturday</v>
      </c>
      <c r="I747" t="str">
        <f xml:space="preserve"> VLOOKUP(D747,products!A:D,3,FALSE)</f>
        <v>D</v>
      </c>
      <c r="J747" t="str">
        <f xml:space="preserve"> VLOOKUP(D747,products!A:D,4,FALSE)</f>
        <v>Women</v>
      </c>
    </row>
    <row r="748" spans="1:10" x14ac:dyDescent="0.2">
      <c r="A748" s="1">
        <v>747</v>
      </c>
      <c r="B748" s="2">
        <v>42371.697916666664</v>
      </c>
      <c r="C748" s="1">
        <v>14847707</v>
      </c>
      <c r="D748" s="1">
        <v>261231</v>
      </c>
      <c r="E748" s="1">
        <v>1</v>
      </c>
      <c r="F748" s="1">
        <v>24.99</v>
      </c>
      <c r="G748">
        <f t="shared" si="22"/>
        <v>24.99</v>
      </c>
      <c r="H748" t="str">
        <f t="shared" si="23"/>
        <v>Saturday</v>
      </c>
      <c r="I748" t="str">
        <f xml:space="preserve"> VLOOKUP(D748,products!A:D,3,FALSE)</f>
        <v>C</v>
      </c>
      <c r="J748" t="str">
        <f xml:space="preserve"> VLOOKUP(D748,products!A:D,4,FALSE)</f>
        <v>Make up</v>
      </c>
    </row>
    <row r="749" spans="1:10" x14ac:dyDescent="0.2">
      <c r="A749" s="1">
        <v>748</v>
      </c>
      <c r="B749" s="2">
        <v>42371.698611111111</v>
      </c>
      <c r="C749" s="1">
        <v>12420735</v>
      </c>
      <c r="D749" s="1">
        <v>459301</v>
      </c>
      <c r="E749" s="1">
        <v>1</v>
      </c>
      <c r="F749" s="1">
        <v>34.99</v>
      </c>
      <c r="G749">
        <f t="shared" si="22"/>
        <v>34.99</v>
      </c>
      <c r="H749" t="str">
        <f t="shared" si="23"/>
        <v>Saturday</v>
      </c>
      <c r="I749" t="str">
        <f xml:space="preserve"> VLOOKUP(D749,products!A:D,3,FALSE)</f>
        <v>S</v>
      </c>
      <c r="J749" t="str">
        <f xml:space="preserve"> VLOOKUP(D749,products!A:D,4,FALSE)</f>
        <v>Make up</v>
      </c>
    </row>
    <row r="750" spans="1:10" x14ac:dyDescent="0.2">
      <c r="A750" s="1">
        <v>749</v>
      </c>
      <c r="B750" s="2">
        <v>42371.726388888892</v>
      </c>
      <c r="C750" s="1">
        <v>1287312</v>
      </c>
      <c r="D750" s="1">
        <v>224556303</v>
      </c>
      <c r="E750" s="1">
        <v>1</v>
      </c>
      <c r="F750" s="1">
        <v>32.89</v>
      </c>
      <c r="G750">
        <f t="shared" si="22"/>
        <v>32.89</v>
      </c>
      <c r="H750" t="str">
        <f t="shared" si="23"/>
        <v>Saturday</v>
      </c>
      <c r="I750" t="str">
        <f xml:space="preserve"> VLOOKUP(D750,products!A:D,3,FALSE)</f>
        <v>C</v>
      </c>
      <c r="J750" t="str">
        <f xml:space="preserve"> VLOOKUP(D750,products!A:D,4,FALSE)</f>
        <v>Women</v>
      </c>
    </row>
    <row r="751" spans="1:10" x14ac:dyDescent="0.2">
      <c r="A751" s="1">
        <v>752</v>
      </c>
      <c r="B751" s="2">
        <v>42371.728472222225</v>
      </c>
      <c r="C751" s="1">
        <v>4095901</v>
      </c>
      <c r="D751" s="1">
        <v>217948</v>
      </c>
      <c r="E751" s="1">
        <v>1</v>
      </c>
      <c r="F751" s="1">
        <v>0.78</v>
      </c>
      <c r="G751">
        <f t="shared" si="22"/>
        <v>0.78</v>
      </c>
      <c r="H751" t="str">
        <f t="shared" si="23"/>
        <v>Saturday</v>
      </c>
      <c r="I751" t="str">
        <f xml:space="preserve"> VLOOKUP(D751,products!A:D,3,FALSE)</f>
        <v>A</v>
      </c>
      <c r="J751" t="str">
        <f xml:space="preserve"> VLOOKUP(D751,products!A:D,4,FALSE)</f>
        <v>Accessoires</v>
      </c>
    </row>
    <row r="752" spans="1:10" x14ac:dyDescent="0.2">
      <c r="A752" s="1">
        <v>752</v>
      </c>
      <c r="B752" s="2">
        <v>42371.728472222225</v>
      </c>
      <c r="C752" s="1">
        <v>4095901</v>
      </c>
      <c r="D752" s="1">
        <v>244098</v>
      </c>
      <c r="E752" s="1">
        <v>1</v>
      </c>
      <c r="F752" s="1">
        <v>29.99</v>
      </c>
      <c r="G752">
        <f t="shared" si="22"/>
        <v>29.99</v>
      </c>
      <c r="H752" t="str">
        <f t="shared" si="23"/>
        <v>Saturday</v>
      </c>
      <c r="I752" t="str">
        <f xml:space="preserve"> VLOOKUP(D752,products!A:D,3,FALSE)</f>
        <v>C</v>
      </c>
      <c r="J752" t="str">
        <f xml:space="preserve"> VLOOKUP(D752,products!A:D,4,FALSE)</f>
        <v>Women</v>
      </c>
    </row>
    <row r="753" spans="1:10" x14ac:dyDescent="0.2">
      <c r="A753" s="1">
        <v>752</v>
      </c>
      <c r="B753" s="2">
        <v>42371.728472222225</v>
      </c>
      <c r="C753" s="1">
        <v>4095901</v>
      </c>
      <c r="D753" s="1">
        <v>225235708</v>
      </c>
      <c r="E753" s="1">
        <v>1</v>
      </c>
      <c r="F753" s="1">
        <v>1.99</v>
      </c>
      <c r="G753">
        <f t="shared" si="22"/>
        <v>1.99</v>
      </c>
      <c r="H753" t="str">
        <f t="shared" si="23"/>
        <v>Saturday</v>
      </c>
      <c r="I753" t="str">
        <f xml:space="preserve"> VLOOKUP(D753,products!A:D,3,FALSE)</f>
        <v>A</v>
      </c>
      <c r="J753" t="str">
        <f xml:space="preserve"> VLOOKUP(D753,products!A:D,4,FALSE)</f>
        <v>Men</v>
      </c>
    </row>
    <row r="754" spans="1:10" x14ac:dyDescent="0.2">
      <c r="A754" s="1">
        <v>752</v>
      </c>
      <c r="B754" s="2">
        <v>42371.728472222225</v>
      </c>
      <c r="C754" s="1">
        <v>4095901</v>
      </c>
      <c r="D754" s="1">
        <v>225235726</v>
      </c>
      <c r="E754" s="1">
        <v>1</v>
      </c>
      <c r="F754" s="1">
        <v>1.49</v>
      </c>
      <c r="G754">
        <f t="shared" si="22"/>
        <v>1.49</v>
      </c>
      <c r="H754" t="str">
        <f t="shared" si="23"/>
        <v>Saturday</v>
      </c>
      <c r="I754" t="str">
        <f xml:space="preserve"> VLOOKUP(D754,products!A:D,3,FALSE)</f>
        <v>A</v>
      </c>
      <c r="J754" t="str">
        <f xml:space="preserve"> VLOOKUP(D754,products!A:D,4,FALSE)</f>
        <v>Women</v>
      </c>
    </row>
    <row r="755" spans="1:10" x14ac:dyDescent="0.2">
      <c r="A755" s="1">
        <v>752</v>
      </c>
      <c r="B755" s="2">
        <v>42371.728472222225</v>
      </c>
      <c r="C755" s="1">
        <v>4095901</v>
      </c>
      <c r="D755" s="1">
        <v>225235730</v>
      </c>
      <c r="E755" s="1">
        <v>2</v>
      </c>
      <c r="F755" s="1">
        <v>1.49</v>
      </c>
      <c r="G755">
        <f t="shared" si="22"/>
        <v>2.98</v>
      </c>
      <c r="H755" t="str">
        <f t="shared" si="23"/>
        <v>Saturday</v>
      </c>
      <c r="I755" t="str">
        <f xml:space="preserve"> VLOOKUP(D755,products!A:D,3,FALSE)</f>
        <v>A</v>
      </c>
      <c r="J755" t="str">
        <f xml:space="preserve"> VLOOKUP(D755,products!A:D,4,FALSE)</f>
        <v>Men</v>
      </c>
    </row>
    <row r="756" spans="1:10" x14ac:dyDescent="0.2">
      <c r="A756" s="1">
        <v>752</v>
      </c>
      <c r="B756" s="2">
        <v>42371.728472222225</v>
      </c>
      <c r="C756" s="1">
        <v>4095901</v>
      </c>
      <c r="D756" s="1">
        <v>226594814</v>
      </c>
      <c r="E756" s="1">
        <v>2</v>
      </c>
      <c r="F756" s="1">
        <v>0.49</v>
      </c>
      <c r="G756">
        <f t="shared" si="22"/>
        <v>0.98</v>
      </c>
      <c r="H756" t="str">
        <f t="shared" si="23"/>
        <v>Saturday</v>
      </c>
      <c r="I756" t="str">
        <f xml:space="preserve"> VLOOKUP(D756,products!A:D,3,FALSE)</f>
        <v>A</v>
      </c>
      <c r="J756" t="str">
        <f xml:space="preserve"> VLOOKUP(D756,products!A:D,4,FALSE)</f>
        <v>Accessoires</v>
      </c>
    </row>
    <row r="757" spans="1:10" x14ac:dyDescent="0.2">
      <c r="A757" s="1">
        <v>756</v>
      </c>
      <c r="B757" s="2">
        <v>42371.740277777775</v>
      </c>
      <c r="C757" s="1">
        <v>6471930</v>
      </c>
      <c r="D757" s="1">
        <v>14388002</v>
      </c>
      <c r="E757" s="1">
        <v>1</v>
      </c>
      <c r="F757" s="1">
        <v>18.989999999999998</v>
      </c>
      <c r="G757">
        <f t="shared" si="22"/>
        <v>18.989999999999998</v>
      </c>
      <c r="H757" t="str">
        <f t="shared" si="23"/>
        <v>Saturday</v>
      </c>
      <c r="I757" t="str">
        <f xml:space="preserve"> VLOOKUP(D757,products!A:D,3,FALSE)</f>
        <v>U</v>
      </c>
      <c r="J757" t="str">
        <f xml:space="preserve"> VLOOKUP(D757,products!A:D,4,FALSE)</f>
        <v>Make up</v>
      </c>
    </row>
    <row r="758" spans="1:10" x14ac:dyDescent="0.2">
      <c r="A758" s="1">
        <v>757</v>
      </c>
      <c r="B758" s="2">
        <v>42371.742361111108</v>
      </c>
      <c r="C758" s="1">
        <v>2899536</v>
      </c>
      <c r="D758" s="1">
        <v>21590936</v>
      </c>
      <c r="E758" s="1">
        <v>1</v>
      </c>
      <c r="F758" s="1">
        <v>68.989999999999995</v>
      </c>
      <c r="G758">
        <f t="shared" si="22"/>
        <v>68.989999999999995</v>
      </c>
      <c r="H758" t="str">
        <f t="shared" si="23"/>
        <v>Saturday</v>
      </c>
      <c r="I758" t="str">
        <f xml:space="preserve"> VLOOKUP(D758,products!A:D,3,FALSE)</f>
        <v>B</v>
      </c>
      <c r="J758" t="str">
        <f xml:space="preserve"> VLOOKUP(D758,products!A:D,4,FALSE)</f>
        <v>Women</v>
      </c>
    </row>
    <row r="759" spans="1:10" x14ac:dyDescent="0.2">
      <c r="A759" s="1">
        <v>758</v>
      </c>
      <c r="B759" s="2">
        <v>42371.418055555558</v>
      </c>
      <c r="C759" s="1">
        <v>9327499</v>
      </c>
      <c r="D759" s="1">
        <v>135686343</v>
      </c>
      <c r="E759" s="1">
        <v>1</v>
      </c>
      <c r="F759" s="1">
        <v>48.29</v>
      </c>
      <c r="G759">
        <f t="shared" si="22"/>
        <v>48.29</v>
      </c>
      <c r="H759" t="str">
        <f t="shared" si="23"/>
        <v>Saturday</v>
      </c>
      <c r="I759" t="str">
        <f xml:space="preserve"> VLOOKUP(D759,products!A:D,3,FALSE)</f>
        <v>H</v>
      </c>
      <c r="J759" t="str">
        <f xml:space="preserve"> VLOOKUP(D759,products!A:D,4,FALSE)</f>
        <v>Men</v>
      </c>
    </row>
    <row r="760" spans="1:10" x14ac:dyDescent="0.2">
      <c r="A760" s="1">
        <v>763</v>
      </c>
      <c r="B760" s="2">
        <v>42371.518750000003</v>
      </c>
      <c r="C760" s="1">
        <v>13075409</v>
      </c>
      <c r="D760" s="1">
        <v>236490</v>
      </c>
      <c r="E760" s="1">
        <v>1</v>
      </c>
      <c r="F760" s="1">
        <v>12.3</v>
      </c>
      <c r="G760">
        <f t="shared" si="22"/>
        <v>12.3</v>
      </c>
      <c r="H760" t="str">
        <f t="shared" si="23"/>
        <v>Saturday</v>
      </c>
      <c r="I760" t="str">
        <f xml:space="preserve"> VLOOKUP(D760,products!A:D,3,FALSE)</f>
        <v>A</v>
      </c>
      <c r="J760" t="str">
        <f xml:space="preserve"> VLOOKUP(D760,products!A:D,4,FALSE)</f>
        <v>Men</v>
      </c>
    </row>
    <row r="761" spans="1:10" x14ac:dyDescent="0.2">
      <c r="A761" s="1">
        <v>763</v>
      </c>
      <c r="B761" s="2">
        <v>42371.518750000003</v>
      </c>
      <c r="C761" s="1">
        <v>13075409</v>
      </c>
      <c r="D761" s="1">
        <v>480447</v>
      </c>
      <c r="E761" s="1">
        <v>1</v>
      </c>
      <c r="F761" s="1">
        <v>24.49</v>
      </c>
      <c r="G761">
        <f t="shared" si="22"/>
        <v>24.49</v>
      </c>
      <c r="H761" t="str">
        <f t="shared" si="23"/>
        <v>Saturday</v>
      </c>
      <c r="I761" t="str">
        <f xml:space="preserve"> VLOOKUP(D761,products!A:D,3,FALSE)</f>
        <v>C</v>
      </c>
      <c r="J761" t="str">
        <f xml:space="preserve"> VLOOKUP(D761,products!A:D,4,FALSE)</f>
        <v>Women</v>
      </c>
    </row>
    <row r="762" spans="1:10" x14ac:dyDescent="0.2">
      <c r="A762" s="1">
        <v>763</v>
      </c>
      <c r="B762" s="2">
        <v>42371.518750000003</v>
      </c>
      <c r="C762" s="1">
        <v>13075409</v>
      </c>
      <c r="D762" s="1">
        <v>504246</v>
      </c>
      <c r="E762" s="1">
        <v>1</v>
      </c>
      <c r="F762" s="1">
        <v>19.989999999999998</v>
      </c>
      <c r="G762">
        <f t="shared" si="22"/>
        <v>19.989999999999998</v>
      </c>
      <c r="H762" t="str">
        <f t="shared" si="23"/>
        <v>Saturday</v>
      </c>
      <c r="I762" t="str">
        <f xml:space="preserve"> VLOOKUP(D762,products!A:D,3,FALSE)</f>
        <v>C</v>
      </c>
      <c r="J762" t="str">
        <f xml:space="preserve"> VLOOKUP(D762,products!A:D,4,FALSE)</f>
        <v>Women</v>
      </c>
    </row>
    <row r="763" spans="1:10" x14ac:dyDescent="0.2">
      <c r="A763" s="1">
        <v>763</v>
      </c>
      <c r="B763" s="2">
        <v>42371.518750000003</v>
      </c>
      <c r="C763" s="1">
        <v>13075409</v>
      </c>
      <c r="D763" s="1">
        <v>511379</v>
      </c>
      <c r="E763" s="1">
        <v>1</v>
      </c>
      <c r="F763" s="1">
        <v>36.99</v>
      </c>
      <c r="G763">
        <f t="shared" si="22"/>
        <v>36.99</v>
      </c>
      <c r="H763" t="str">
        <f t="shared" si="23"/>
        <v>Saturday</v>
      </c>
      <c r="I763" t="str">
        <f xml:space="preserve"> VLOOKUP(D763,products!A:D,3,FALSE)</f>
        <v>L</v>
      </c>
      <c r="J763" t="str">
        <f xml:space="preserve"> VLOOKUP(D763,products!A:D,4,FALSE)</f>
        <v>Men</v>
      </c>
    </row>
    <row r="764" spans="1:10" x14ac:dyDescent="0.2">
      <c r="A764" s="1">
        <v>763</v>
      </c>
      <c r="B764" s="2">
        <v>42371.518750000003</v>
      </c>
      <c r="C764" s="1">
        <v>13075409</v>
      </c>
      <c r="D764" s="1">
        <v>156497091</v>
      </c>
      <c r="E764" s="1">
        <v>3</v>
      </c>
      <c r="F764" s="1">
        <v>6.99</v>
      </c>
      <c r="G764">
        <f t="shared" si="22"/>
        <v>20.97</v>
      </c>
      <c r="H764" t="str">
        <f t="shared" si="23"/>
        <v>Saturday</v>
      </c>
      <c r="I764" t="str">
        <f xml:space="preserve"> VLOOKUP(D764,products!A:D,3,FALSE)</f>
        <v>A</v>
      </c>
      <c r="J764" t="str">
        <f xml:space="preserve"> VLOOKUP(D764,products!A:D,4,FALSE)</f>
        <v>Men</v>
      </c>
    </row>
    <row r="765" spans="1:10" x14ac:dyDescent="0.2">
      <c r="A765" s="1">
        <v>763</v>
      </c>
      <c r="B765" s="2">
        <v>42371.518750000003</v>
      </c>
      <c r="C765" s="1">
        <v>13075409</v>
      </c>
      <c r="D765" s="1">
        <v>231356168</v>
      </c>
      <c r="E765" s="1">
        <v>1</v>
      </c>
      <c r="F765" s="1">
        <v>18.989999999999998</v>
      </c>
      <c r="G765">
        <f t="shared" si="22"/>
        <v>18.989999999999998</v>
      </c>
      <c r="H765" t="str">
        <f t="shared" si="23"/>
        <v>Saturday</v>
      </c>
      <c r="I765" t="str">
        <f xml:space="preserve"> VLOOKUP(D765,products!A:D,3,FALSE)</f>
        <v>E</v>
      </c>
      <c r="J765" t="str">
        <f xml:space="preserve"> VLOOKUP(D765,products!A:D,4,FALSE)</f>
        <v>Women</v>
      </c>
    </row>
    <row r="766" spans="1:10" x14ac:dyDescent="0.2">
      <c r="A766" s="1">
        <v>763</v>
      </c>
      <c r="B766" s="2">
        <v>42371.518750000003</v>
      </c>
      <c r="C766" s="1">
        <v>13075409</v>
      </c>
      <c r="D766" s="1">
        <v>243496374</v>
      </c>
      <c r="E766" s="1">
        <v>1</v>
      </c>
      <c r="F766" s="1">
        <v>58.79</v>
      </c>
      <c r="G766">
        <f t="shared" si="22"/>
        <v>58.79</v>
      </c>
      <c r="H766" t="str">
        <f t="shared" si="23"/>
        <v>Saturday</v>
      </c>
      <c r="I766" t="str">
        <f xml:space="preserve"> VLOOKUP(D766,products!A:D,3,FALSE)</f>
        <v>K</v>
      </c>
      <c r="J766" t="str">
        <f xml:space="preserve"> VLOOKUP(D766,products!A:D,4,FALSE)</f>
        <v>Men</v>
      </c>
    </row>
    <row r="767" spans="1:10" x14ac:dyDescent="0.2">
      <c r="A767" s="1">
        <v>763</v>
      </c>
      <c r="B767" s="2">
        <v>42371.518750000003</v>
      </c>
      <c r="C767" s="1">
        <v>13075409</v>
      </c>
      <c r="D767" s="1">
        <v>243496391</v>
      </c>
      <c r="E767" s="1">
        <v>2</v>
      </c>
      <c r="F767" s="1">
        <v>17.989999999999998</v>
      </c>
      <c r="G767">
        <f t="shared" si="22"/>
        <v>35.979999999999997</v>
      </c>
      <c r="H767" t="str">
        <f t="shared" si="23"/>
        <v>Saturday</v>
      </c>
      <c r="I767" t="str">
        <f xml:space="preserve"> VLOOKUP(D767,products!A:D,3,FALSE)</f>
        <v>M</v>
      </c>
      <c r="J767" t="str">
        <f xml:space="preserve"> VLOOKUP(D767,products!A:D,4,FALSE)</f>
        <v>Make up</v>
      </c>
    </row>
    <row r="768" spans="1:10" x14ac:dyDescent="0.2">
      <c r="A768" s="1">
        <v>763</v>
      </c>
      <c r="B768" s="2">
        <v>42371.518750000003</v>
      </c>
      <c r="C768" s="1">
        <v>13075409</v>
      </c>
      <c r="D768" s="1">
        <v>244138589</v>
      </c>
      <c r="E768" s="1">
        <v>2</v>
      </c>
      <c r="F768" s="1">
        <v>9.99</v>
      </c>
      <c r="G768">
        <f t="shared" si="22"/>
        <v>19.98</v>
      </c>
      <c r="H768" t="str">
        <f t="shared" si="23"/>
        <v>Saturday</v>
      </c>
      <c r="I768" t="str">
        <f xml:space="preserve"> VLOOKUP(D768,products!A:D,3,FALSE)</f>
        <v>M</v>
      </c>
      <c r="J768" t="str">
        <f xml:space="preserve"> VLOOKUP(D768,products!A:D,4,FALSE)</f>
        <v>Make up</v>
      </c>
    </row>
    <row r="769" spans="1:10" x14ac:dyDescent="0.2">
      <c r="A769" s="1">
        <v>763</v>
      </c>
      <c r="B769" s="2">
        <v>42371.518750000003</v>
      </c>
      <c r="C769" s="1">
        <v>13075409</v>
      </c>
      <c r="D769" s="1">
        <v>245510031</v>
      </c>
      <c r="E769" s="1">
        <v>1</v>
      </c>
      <c r="F769" s="1">
        <v>28.69</v>
      </c>
      <c r="G769">
        <f t="shared" si="22"/>
        <v>28.69</v>
      </c>
      <c r="H769" t="str">
        <f t="shared" si="23"/>
        <v>Saturday</v>
      </c>
      <c r="I769" t="str">
        <f xml:space="preserve"> VLOOKUP(D769,products!A:D,3,FALSE)</f>
        <v>R</v>
      </c>
      <c r="J769" t="str">
        <f xml:space="preserve"> VLOOKUP(D769,products!A:D,4,FALSE)</f>
        <v>Men</v>
      </c>
    </row>
    <row r="770" spans="1:10" x14ac:dyDescent="0.2">
      <c r="A770" s="1">
        <v>770</v>
      </c>
      <c r="B770" s="2">
        <v>42371.531944444447</v>
      </c>
      <c r="C770" s="1">
        <v>21231942</v>
      </c>
      <c r="D770" s="1">
        <v>259000</v>
      </c>
      <c r="E770" s="1">
        <v>1</v>
      </c>
      <c r="F770" s="1">
        <v>32.99</v>
      </c>
      <c r="G770">
        <f t="shared" si="22"/>
        <v>32.99</v>
      </c>
      <c r="H770" t="str">
        <f t="shared" si="23"/>
        <v>Saturday</v>
      </c>
      <c r="I770" t="str">
        <f xml:space="preserve"> VLOOKUP(D770,products!A:D,3,FALSE)</f>
        <v>C</v>
      </c>
      <c r="J770" t="str">
        <f xml:space="preserve"> VLOOKUP(D770,products!A:D,4,FALSE)</f>
        <v>Make up</v>
      </c>
    </row>
    <row r="771" spans="1:10" x14ac:dyDescent="0.2">
      <c r="A771" s="1">
        <v>770</v>
      </c>
      <c r="B771" s="2">
        <v>42371.531944444447</v>
      </c>
      <c r="C771" s="1">
        <v>21231942</v>
      </c>
      <c r="D771" s="1">
        <v>287980</v>
      </c>
      <c r="E771" s="1">
        <v>1</v>
      </c>
      <c r="F771" s="1">
        <v>30.99</v>
      </c>
      <c r="G771">
        <f t="shared" ref="G771:G834" si="24" xml:space="preserve"> E771*F771</f>
        <v>30.99</v>
      </c>
      <c r="H771" t="str">
        <f t="shared" ref="H771:H834" si="25" xml:space="preserve"> TEXT(B771,"dddd")</f>
        <v>Saturday</v>
      </c>
      <c r="I771" t="str">
        <f xml:space="preserve"> VLOOKUP(D771,products!A:D,3,FALSE)</f>
        <v>C</v>
      </c>
      <c r="J771" t="str">
        <f xml:space="preserve"> VLOOKUP(D771,products!A:D,4,FALSE)</f>
        <v>Make up</v>
      </c>
    </row>
    <row r="772" spans="1:10" x14ac:dyDescent="0.2">
      <c r="A772" s="1">
        <v>770</v>
      </c>
      <c r="B772" s="2">
        <v>42371.531944444447</v>
      </c>
      <c r="C772" s="1">
        <v>21231942</v>
      </c>
      <c r="D772" s="1">
        <v>197384768</v>
      </c>
      <c r="E772" s="1">
        <v>1</v>
      </c>
      <c r="F772" s="1">
        <v>33.99</v>
      </c>
      <c r="G772">
        <f t="shared" si="24"/>
        <v>33.99</v>
      </c>
      <c r="H772" t="str">
        <f t="shared" si="25"/>
        <v>Saturday</v>
      </c>
      <c r="I772" t="str">
        <f xml:space="preserve"> VLOOKUP(D772,products!A:D,3,FALSE)</f>
        <v>C</v>
      </c>
      <c r="J772" t="str">
        <f xml:space="preserve"> VLOOKUP(D772,products!A:D,4,FALSE)</f>
        <v>Make up</v>
      </c>
    </row>
    <row r="773" spans="1:10" x14ac:dyDescent="0.2">
      <c r="A773" s="1">
        <v>770</v>
      </c>
      <c r="B773" s="2">
        <v>42371.531944444447</v>
      </c>
      <c r="C773" s="1">
        <v>21231942</v>
      </c>
      <c r="D773" s="1">
        <v>244824271</v>
      </c>
      <c r="E773" s="1">
        <v>1</v>
      </c>
      <c r="F773" s="1">
        <v>9.99</v>
      </c>
      <c r="G773">
        <f t="shared" si="24"/>
        <v>9.99</v>
      </c>
      <c r="H773" t="str">
        <f t="shared" si="25"/>
        <v>Saturday</v>
      </c>
      <c r="I773" t="str">
        <f xml:space="preserve"> VLOOKUP(D773,products!A:D,3,FALSE)</f>
        <v>A</v>
      </c>
      <c r="J773" t="str">
        <f xml:space="preserve"> VLOOKUP(D773,products!A:D,4,FALSE)</f>
        <v>Accessoires</v>
      </c>
    </row>
    <row r="774" spans="1:10" x14ac:dyDescent="0.2">
      <c r="A774" s="1">
        <v>774</v>
      </c>
      <c r="B774" s="2">
        <v>42371.533333333333</v>
      </c>
      <c r="C774" s="1">
        <v>21231942</v>
      </c>
      <c r="D774" s="1">
        <v>44399910</v>
      </c>
      <c r="E774" s="1">
        <v>1</v>
      </c>
      <c r="F774" s="1">
        <v>12.99</v>
      </c>
      <c r="G774">
        <f t="shared" si="24"/>
        <v>12.99</v>
      </c>
      <c r="H774" t="str">
        <f t="shared" si="25"/>
        <v>Saturday</v>
      </c>
      <c r="I774" t="str">
        <f xml:space="preserve"> VLOOKUP(D774,products!A:D,3,FALSE)</f>
        <v>M</v>
      </c>
      <c r="J774" t="str">
        <f xml:space="preserve"> VLOOKUP(D774,products!A:D,4,FALSE)</f>
        <v>Women</v>
      </c>
    </row>
    <row r="775" spans="1:10" x14ac:dyDescent="0.2">
      <c r="A775" s="1">
        <v>774</v>
      </c>
      <c r="B775" s="2">
        <v>42371.533333333333</v>
      </c>
      <c r="C775" s="1">
        <v>21231942</v>
      </c>
      <c r="D775" s="1">
        <v>44399917</v>
      </c>
      <c r="E775" s="1">
        <v>1</v>
      </c>
      <c r="F775" s="1">
        <v>8.99</v>
      </c>
      <c r="G775">
        <f t="shared" si="24"/>
        <v>8.99</v>
      </c>
      <c r="H775" t="str">
        <f t="shared" si="25"/>
        <v>Saturday</v>
      </c>
      <c r="I775" t="str">
        <f xml:space="preserve"> VLOOKUP(D775,products!A:D,3,FALSE)</f>
        <v>M</v>
      </c>
      <c r="J775" t="str">
        <f xml:space="preserve"> VLOOKUP(D775,products!A:D,4,FALSE)</f>
        <v>Women</v>
      </c>
    </row>
    <row r="776" spans="1:10" x14ac:dyDescent="0.2">
      <c r="A776" s="1">
        <v>774</v>
      </c>
      <c r="B776" s="2">
        <v>42371.533333333333</v>
      </c>
      <c r="C776" s="1">
        <v>21231942</v>
      </c>
      <c r="D776" s="1">
        <v>44399934</v>
      </c>
      <c r="E776" s="1">
        <v>1</v>
      </c>
      <c r="F776" s="1">
        <v>16.989999999999998</v>
      </c>
      <c r="G776">
        <f t="shared" si="24"/>
        <v>16.989999999999998</v>
      </c>
      <c r="H776" t="str">
        <f t="shared" si="25"/>
        <v>Saturday</v>
      </c>
      <c r="I776" t="str">
        <f xml:space="preserve"> VLOOKUP(D776,products!A:D,3,FALSE)</f>
        <v>M</v>
      </c>
      <c r="J776" t="str">
        <f xml:space="preserve"> VLOOKUP(D776,products!A:D,4,FALSE)</f>
        <v>Women</v>
      </c>
    </row>
    <row r="777" spans="1:10" x14ac:dyDescent="0.2">
      <c r="A777" s="1">
        <v>777</v>
      </c>
      <c r="B777" s="2">
        <v>42371.538194444445</v>
      </c>
      <c r="C777" s="1">
        <v>8468925</v>
      </c>
      <c r="D777" s="1">
        <v>411162</v>
      </c>
      <c r="E777" s="1">
        <v>1</v>
      </c>
      <c r="F777" s="1">
        <v>59.99</v>
      </c>
      <c r="G777">
        <f t="shared" si="24"/>
        <v>59.99</v>
      </c>
      <c r="H777" t="str">
        <f t="shared" si="25"/>
        <v>Saturday</v>
      </c>
      <c r="I777" t="str">
        <f xml:space="preserve"> VLOOKUP(D777,products!A:D,3,FALSE)</f>
        <v>K</v>
      </c>
      <c r="J777" t="str">
        <f xml:space="preserve"> VLOOKUP(D777,products!A:D,4,FALSE)</f>
        <v>Women</v>
      </c>
    </row>
    <row r="778" spans="1:10" x14ac:dyDescent="0.2">
      <c r="A778" s="1">
        <v>777</v>
      </c>
      <c r="B778" s="2">
        <v>42371.538194444445</v>
      </c>
      <c r="C778" s="1">
        <v>8468925</v>
      </c>
      <c r="D778" s="1">
        <v>44399933</v>
      </c>
      <c r="E778" s="1">
        <v>1</v>
      </c>
      <c r="F778" s="1">
        <v>14.99</v>
      </c>
      <c r="G778">
        <f t="shared" si="24"/>
        <v>14.99</v>
      </c>
      <c r="H778" t="str">
        <f t="shared" si="25"/>
        <v>Saturday</v>
      </c>
      <c r="I778" t="str">
        <f xml:space="preserve"> VLOOKUP(D778,products!A:D,3,FALSE)</f>
        <v>M</v>
      </c>
      <c r="J778" t="str">
        <f xml:space="preserve"> VLOOKUP(D778,products!A:D,4,FALSE)</f>
        <v>Women</v>
      </c>
    </row>
    <row r="779" spans="1:10" x14ac:dyDescent="0.2">
      <c r="A779" s="1">
        <v>777</v>
      </c>
      <c r="B779" s="2">
        <v>42371.538194444445</v>
      </c>
      <c r="C779" s="1">
        <v>8468925</v>
      </c>
      <c r="D779" s="1">
        <v>44399934</v>
      </c>
      <c r="E779" s="1">
        <v>1</v>
      </c>
      <c r="F779" s="1">
        <v>16.989999999999998</v>
      </c>
      <c r="G779">
        <f t="shared" si="24"/>
        <v>16.989999999999998</v>
      </c>
      <c r="H779" t="str">
        <f t="shared" si="25"/>
        <v>Saturday</v>
      </c>
      <c r="I779" t="str">
        <f xml:space="preserve"> VLOOKUP(D779,products!A:D,3,FALSE)</f>
        <v>M</v>
      </c>
      <c r="J779" t="str">
        <f xml:space="preserve"> VLOOKUP(D779,products!A:D,4,FALSE)</f>
        <v>Women</v>
      </c>
    </row>
    <row r="780" spans="1:10" x14ac:dyDescent="0.2">
      <c r="A780" s="1">
        <v>779</v>
      </c>
      <c r="B780" s="2">
        <v>42371.565972222219</v>
      </c>
      <c r="C780" s="1">
        <v>13436583</v>
      </c>
      <c r="D780" s="1">
        <v>138262084</v>
      </c>
      <c r="E780" s="1">
        <v>2</v>
      </c>
      <c r="F780" s="1">
        <v>9.99</v>
      </c>
      <c r="G780">
        <f t="shared" si="24"/>
        <v>19.98</v>
      </c>
      <c r="H780" t="str">
        <f t="shared" si="25"/>
        <v>Saturday</v>
      </c>
      <c r="I780" t="str">
        <f xml:space="preserve"> VLOOKUP(D780,products!A:D,3,FALSE)</f>
        <v>A</v>
      </c>
      <c r="J780" t="str">
        <f xml:space="preserve"> VLOOKUP(D780,products!A:D,4,FALSE)</f>
        <v>Women</v>
      </c>
    </row>
    <row r="781" spans="1:10" x14ac:dyDescent="0.2">
      <c r="A781" s="1">
        <v>780</v>
      </c>
      <c r="B781" s="2">
        <v>42371.582638888889</v>
      </c>
      <c r="C781" s="1">
        <v>21228278</v>
      </c>
      <c r="D781" s="1">
        <v>61779766</v>
      </c>
      <c r="E781" s="1">
        <v>1</v>
      </c>
      <c r="F781" s="1">
        <v>3.99</v>
      </c>
      <c r="G781">
        <f t="shared" si="24"/>
        <v>3.99</v>
      </c>
      <c r="H781" t="str">
        <f t="shared" si="25"/>
        <v>Saturday</v>
      </c>
      <c r="I781" t="str">
        <f xml:space="preserve"> VLOOKUP(D781,products!A:D,3,FALSE)</f>
        <v>M</v>
      </c>
      <c r="J781" t="str">
        <f xml:space="preserve"> VLOOKUP(D781,products!A:D,4,FALSE)</f>
        <v>Women</v>
      </c>
    </row>
    <row r="782" spans="1:10" x14ac:dyDescent="0.2">
      <c r="A782" s="1">
        <v>781</v>
      </c>
      <c r="B782" s="2">
        <v>42371.694444444445</v>
      </c>
      <c r="C782" s="1">
        <v>15223841</v>
      </c>
      <c r="D782" s="1">
        <v>458292</v>
      </c>
      <c r="E782" s="1">
        <v>1</v>
      </c>
      <c r="F782" s="1">
        <v>59.95</v>
      </c>
      <c r="G782">
        <f t="shared" si="24"/>
        <v>59.95</v>
      </c>
      <c r="H782" t="str">
        <f t="shared" si="25"/>
        <v>Saturday</v>
      </c>
      <c r="I782" t="str">
        <f xml:space="preserve"> VLOOKUP(D782,products!A:D,3,FALSE)</f>
        <v>F</v>
      </c>
      <c r="J782" t="str">
        <f xml:space="preserve"> VLOOKUP(D782,products!A:D,4,FALSE)</f>
        <v>Accessoires</v>
      </c>
    </row>
    <row r="783" spans="1:10" x14ac:dyDescent="0.2">
      <c r="A783" s="1">
        <v>782</v>
      </c>
      <c r="B783" s="2">
        <v>42371.404861111114</v>
      </c>
      <c r="C783" s="1">
        <v>7428211</v>
      </c>
      <c r="D783" s="1">
        <v>249901</v>
      </c>
      <c r="E783" s="1">
        <v>1</v>
      </c>
      <c r="F783" s="1">
        <v>95.99</v>
      </c>
      <c r="G783">
        <f t="shared" si="24"/>
        <v>95.99</v>
      </c>
      <c r="H783" t="str">
        <f t="shared" si="25"/>
        <v>Saturday</v>
      </c>
      <c r="I783" t="str">
        <f xml:space="preserve"> VLOOKUP(D783,products!A:D,3,FALSE)</f>
        <v>S</v>
      </c>
      <c r="J783" t="str">
        <f xml:space="preserve"> VLOOKUP(D783,products!A:D,4,FALSE)</f>
        <v>Make up</v>
      </c>
    </row>
    <row r="784" spans="1:10" x14ac:dyDescent="0.2">
      <c r="A784" s="1">
        <v>782</v>
      </c>
      <c r="B784" s="2">
        <v>42371.404861111114</v>
      </c>
      <c r="C784" s="1">
        <v>7428211</v>
      </c>
      <c r="D784" s="1">
        <v>179799394</v>
      </c>
      <c r="E784" s="1">
        <v>1</v>
      </c>
      <c r="F784" s="1">
        <v>118.99</v>
      </c>
      <c r="G784">
        <f t="shared" si="24"/>
        <v>118.99</v>
      </c>
      <c r="H784" t="str">
        <f t="shared" si="25"/>
        <v>Saturday</v>
      </c>
      <c r="I784" t="str">
        <f xml:space="preserve"> VLOOKUP(D784,products!A:D,3,FALSE)</f>
        <v>A</v>
      </c>
      <c r="J784" t="str">
        <f xml:space="preserve"> VLOOKUP(D784,products!A:D,4,FALSE)</f>
        <v>Women</v>
      </c>
    </row>
    <row r="785" spans="1:10" x14ac:dyDescent="0.2">
      <c r="A785" s="1">
        <v>784</v>
      </c>
      <c r="B785" s="2">
        <v>42371.405555555553</v>
      </c>
      <c r="C785" s="1">
        <v>14527760</v>
      </c>
      <c r="D785" s="1">
        <v>495161</v>
      </c>
      <c r="E785" s="1">
        <v>1</v>
      </c>
      <c r="F785" s="1">
        <v>112.99</v>
      </c>
      <c r="G785">
        <f t="shared" si="24"/>
        <v>112.99</v>
      </c>
      <c r="H785" t="str">
        <f t="shared" si="25"/>
        <v>Saturday</v>
      </c>
      <c r="I785" t="str">
        <f xml:space="preserve"> VLOOKUP(D785,products!A:D,3,FALSE)</f>
        <v>E</v>
      </c>
      <c r="J785" t="str">
        <f xml:space="preserve"> VLOOKUP(D785,products!A:D,4,FALSE)</f>
        <v>Women</v>
      </c>
    </row>
    <row r="786" spans="1:10" x14ac:dyDescent="0.2">
      <c r="A786" s="1">
        <v>785</v>
      </c>
      <c r="B786" s="2">
        <v>42371.40625</v>
      </c>
      <c r="C786" s="1">
        <v>3253109</v>
      </c>
      <c r="D786" s="1">
        <v>238016</v>
      </c>
      <c r="E786" s="1">
        <v>1</v>
      </c>
      <c r="F786" s="1">
        <v>33.99</v>
      </c>
      <c r="G786">
        <f t="shared" si="24"/>
        <v>33.99</v>
      </c>
      <c r="H786" t="str">
        <f t="shared" si="25"/>
        <v>Saturday</v>
      </c>
      <c r="I786" t="str">
        <f xml:space="preserve"> VLOOKUP(D786,products!A:D,3,FALSE)</f>
        <v>C</v>
      </c>
      <c r="J786" t="str">
        <f xml:space="preserve"> VLOOKUP(D786,products!A:D,4,FALSE)</f>
        <v>Make up</v>
      </c>
    </row>
    <row r="787" spans="1:10" x14ac:dyDescent="0.2">
      <c r="A787" s="1">
        <v>786</v>
      </c>
      <c r="B787" s="2">
        <v>42371.413888888892</v>
      </c>
      <c r="C787" s="1">
        <v>510474</v>
      </c>
      <c r="D787" s="1">
        <v>493657</v>
      </c>
      <c r="E787" s="1">
        <v>1</v>
      </c>
      <c r="F787" s="1">
        <v>27.99</v>
      </c>
      <c r="G787">
        <f t="shared" si="24"/>
        <v>27.99</v>
      </c>
      <c r="H787" t="str">
        <f t="shared" si="25"/>
        <v>Saturday</v>
      </c>
      <c r="I787" t="str">
        <f xml:space="preserve"> VLOOKUP(D787,products!A:D,3,FALSE)</f>
        <v>L</v>
      </c>
      <c r="J787" t="str">
        <f xml:space="preserve"> VLOOKUP(D787,products!A:D,4,FALSE)</f>
        <v>Make up</v>
      </c>
    </row>
    <row r="788" spans="1:10" x14ac:dyDescent="0.2">
      <c r="A788" s="1">
        <v>787</v>
      </c>
      <c r="B788" s="2">
        <v>42371.443749999999</v>
      </c>
      <c r="C788" s="1">
        <v>12292434</v>
      </c>
      <c r="D788" s="1">
        <v>265204</v>
      </c>
      <c r="E788" s="1">
        <v>1</v>
      </c>
      <c r="F788" s="1">
        <v>16.79</v>
      </c>
      <c r="G788">
        <f t="shared" si="24"/>
        <v>16.79</v>
      </c>
      <c r="H788" t="str">
        <f t="shared" si="25"/>
        <v>Saturday</v>
      </c>
      <c r="I788" t="str">
        <f xml:space="preserve"> VLOOKUP(D788,products!A:D,3,FALSE)</f>
        <v>H</v>
      </c>
      <c r="J788" t="str">
        <f xml:space="preserve"> VLOOKUP(D788,products!A:D,4,FALSE)</f>
        <v>Men</v>
      </c>
    </row>
    <row r="789" spans="1:10" x14ac:dyDescent="0.2">
      <c r="A789" s="1">
        <v>788</v>
      </c>
      <c r="B789" s="2">
        <v>42371.448611111111</v>
      </c>
      <c r="C789" s="1">
        <v>19160625</v>
      </c>
      <c r="D789" s="1">
        <v>260605</v>
      </c>
      <c r="E789" s="1">
        <v>1</v>
      </c>
      <c r="F789" s="1">
        <v>31.99</v>
      </c>
      <c r="G789">
        <f t="shared" si="24"/>
        <v>31.99</v>
      </c>
      <c r="H789" t="str">
        <f t="shared" si="25"/>
        <v>Saturday</v>
      </c>
      <c r="I789" t="str">
        <f xml:space="preserve"> VLOOKUP(D789,products!A:D,3,FALSE)</f>
        <v>L</v>
      </c>
      <c r="J789" t="str">
        <f xml:space="preserve"> VLOOKUP(D789,products!A:D,4,FALSE)</f>
        <v>Make up</v>
      </c>
    </row>
    <row r="790" spans="1:10" x14ac:dyDescent="0.2">
      <c r="A790" s="1">
        <v>788</v>
      </c>
      <c r="B790" s="2">
        <v>42371.448611111111</v>
      </c>
      <c r="C790" s="1">
        <v>19160625</v>
      </c>
      <c r="D790" s="1">
        <v>287792</v>
      </c>
      <c r="E790" s="1">
        <v>1</v>
      </c>
      <c r="F790" s="1">
        <v>39.99</v>
      </c>
      <c r="G790">
        <f t="shared" si="24"/>
        <v>39.99</v>
      </c>
      <c r="H790" t="str">
        <f t="shared" si="25"/>
        <v>Saturday</v>
      </c>
      <c r="I790" t="str">
        <f xml:space="preserve"> VLOOKUP(D790,products!A:D,3,FALSE)</f>
        <v>C</v>
      </c>
      <c r="J790" t="str">
        <f xml:space="preserve"> VLOOKUP(D790,products!A:D,4,FALSE)</f>
        <v>Make up</v>
      </c>
    </row>
    <row r="791" spans="1:10" x14ac:dyDescent="0.2">
      <c r="A791" s="1">
        <v>790</v>
      </c>
      <c r="B791" s="2">
        <v>42371.474305555559</v>
      </c>
      <c r="C791" s="1">
        <v>3189832</v>
      </c>
      <c r="D791" s="1">
        <v>262327</v>
      </c>
      <c r="E791" s="1">
        <v>1</v>
      </c>
      <c r="F791" s="1">
        <v>62.99</v>
      </c>
      <c r="G791">
        <f t="shared" si="24"/>
        <v>62.99</v>
      </c>
      <c r="H791" t="str">
        <f t="shared" si="25"/>
        <v>Saturday</v>
      </c>
      <c r="I791" t="str">
        <f xml:space="preserve"> VLOOKUP(D791,products!A:D,3,FALSE)</f>
        <v>L</v>
      </c>
      <c r="J791" t="str">
        <f xml:space="preserve"> VLOOKUP(D791,products!A:D,4,FALSE)</f>
        <v>Women</v>
      </c>
    </row>
    <row r="792" spans="1:10" x14ac:dyDescent="0.2">
      <c r="A792" s="1">
        <v>791</v>
      </c>
      <c r="B792" s="2">
        <v>42371.484027777777</v>
      </c>
      <c r="C792" s="1">
        <v>9848378</v>
      </c>
      <c r="D792" s="1">
        <v>220796</v>
      </c>
      <c r="E792" s="1">
        <v>1</v>
      </c>
      <c r="F792" s="1">
        <v>123.95</v>
      </c>
      <c r="G792">
        <f t="shared" si="24"/>
        <v>123.95</v>
      </c>
      <c r="H792" t="str">
        <f t="shared" si="25"/>
        <v>Saturday</v>
      </c>
      <c r="I792" t="str">
        <f xml:space="preserve"> VLOOKUP(D792,products!A:D,3,FALSE)</f>
        <v>C</v>
      </c>
      <c r="J792" t="str">
        <f xml:space="preserve"> VLOOKUP(D792,products!A:D,4,FALSE)</f>
        <v>Women</v>
      </c>
    </row>
    <row r="793" spans="1:10" x14ac:dyDescent="0.2">
      <c r="A793" s="1">
        <v>791</v>
      </c>
      <c r="B793" s="2">
        <v>42371.484027777777</v>
      </c>
      <c r="C793" s="1">
        <v>9848378</v>
      </c>
      <c r="D793" s="1">
        <v>225168</v>
      </c>
      <c r="E793" s="1">
        <v>1</v>
      </c>
      <c r="F793" s="1">
        <v>49.99</v>
      </c>
      <c r="G793">
        <f t="shared" si="24"/>
        <v>49.99</v>
      </c>
      <c r="H793" t="str">
        <f t="shared" si="25"/>
        <v>Saturday</v>
      </c>
      <c r="I793" t="str">
        <f xml:space="preserve"> VLOOKUP(D793,products!A:D,3,FALSE)</f>
        <v>C</v>
      </c>
      <c r="J793" t="str">
        <f xml:space="preserve"> VLOOKUP(D793,products!A:D,4,FALSE)</f>
        <v>Women</v>
      </c>
    </row>
    <row r="794" spans="1:10" x14ac:dyDescent="0.2">
      <c r="A794" s="1">
        <v>793</v>
      </c>
      <c r="B794" s="2">
        <v>42371.484722222223</v>
      </c>
      <c r="C794" s="1">
        <v>15108314</v>
      </c>
      <c r="D794" s="1">
        <v>271723</v>
      </c>
      <c r="E794" s="1">
        <v>1</v>
      </c>
      <c r="F794" s="1">
        <v>83.99</v>
      </c>
      <c r="G794">
        <f t="shared" si="24"/>
        <v>83.99</v>
      </c>
      <c r="H794" t="str">
        <f t="shared" si="25"/>
        <v>Saturday</v>
      </c>
      <c r="I794" t="str">
        <f xml:space="preserve"> VLOOKUP(D794,products!A:D,3,FALSE)</f>
        <v>K</v>
      </c>
      <c r="J794" t="str">
        <f xml:space="preserve"> VLOOKUP(D794,products!A:D,4,FALSE)</f>
        <v>Men</v>
      </c>
    </row>
    <row r="795" spans="1:10" x14ac:dyDescent="0.2">
      <c r="A795" s="1">
        <v>794</v>
      </c>
      <c r="B795" s="2">
        <v>42371.486111111109</v>
      </c>
      <c r="C795" s="1">
        <v>4506253</v>
      </c>
      <c r="D795" s="1">
        <v>418880</v>
      </c>
      <c r="E795" s="1">
        <v>1</v>
      </c>
      <c r="F795" s="1">
        <v>5.99</v>
      </c>
      <c r="G795">
        <f t="shared" si="24"/>
        <v>5.99</v>
      </c>
      <c r="H795" t="str">
        <f t="shared" si="25"/>
        <v>Saturday</v>
      </c>
      <c r="I795" t="str">
        <f xml:space="preserve"> VLOOKUP(D795,products!A:D,3,FALSE)</f>
        <v>A</v>
      </c>
      <c r="J795" t="str">
        <f xml:space="preserve"> VLOOKUP(D795,products!A:D,4,FALSE)</f>
        <v>Women</v>
      </c>
    </row>
    <row r="796" spans="1:10" x14ac:dyDescent="0.2">
      <c r="A796" s="1">
        <v>795</v>
      </c>
      <c r="B796" s="2">
        <v>42371.488194444442</v>
      </c>
      <c r="C796" s="1">
        <v>21229930</v>
      </c>
      <c r="D796" s="1">
        <v>242599</v>
      </c>
      <c r="E796" s="1">
        <v>1</v>
      </c>
      <c r="F796" s="1">
        <v>83.99</v>
      </c>
      <c r="G796">
        <f t="shared" si="24"/>
        <v>83.99</v>
      </c>
      <c r="H796" t="str">
        <f t="shared" si="25"/>
        <v>Saturday</v>
      </c>
      <c r="I796" t="str">
        <f xml:space="preserve"> VLOOKUP(D796,products!A:D,3,FALSE)</f>
        <v>Y</v>
      </c>
      <c r="J796" t="str">
        <f xml:space="preserve"> VLOOKUP(D796,products!A:D,4,FALSE)</f>
        <v>Women</v>
      </c>
    </row>
    <row r="797" spans="1:10" x14ac:dyDescent="0.2">
      <c r="A797" s="1">
        <v>796</v>
      </c>
      <c r="B797" s="2">
        <v>42371.494444444441</v>
      </c>
      <c r="C797" s="1">
        <v>20976611</v>
      </c>
      <c r="D797" s="1">
        <v>237023</v>
      </c>
      <c r="E797" s="1">
        <v>1</v>
      </c>
      <c r="F797" s="1">
        <v>49.99</v>
      </c>
      <c r="G797">
        <f t="shared" si="24"/>
        <v>49.99</v>
      </c>
      <c r="H797" t="str">
        <f t="shared" si="25"/>
        <v>Saturday</v>
      </c>
      <c r="I797" t="str">
        <f xml:space="preserve"> VLOOKUP(D797,products!A:D,3,FALSE)</f>
        <v>C</v>
      </c>
      <c r="J797" t="str">
        <f xml:space="preserve"> VLOOKUP(D797,products!A:D,4,FALSE)</f>
        <v>Make up</v>
      </c>
    </row>
    <row r="798" spans="1:10" x14ac:dyDescent="0.2">
      <c r="A798" s="1">
        <v>797</v>
      </c>
      <c r="B798" s="2">
        <v>42371.50277777778</v>
      </c>
      <c r="C798" s="1">
        <v>21233469</v>
      </c>
      <c r="D798" s="1">
        <v>270046</v>
      </c>
      <c r="E798" s="1">
        <v>1</v>
      </c>
      <c r="F798" s="1">
        <v>45.49</v>
      </c>
      <c r="G798">
        <f t="shared" si="24"/>
        <v>45.49</v>
      </c>
      <c r="H798" t="str">
        <f t="shared" si="25"/>
        <v>Saturday</v>
      </c>
      <c r="I798" t="str">
        <f xml:space="preserve"> VLOOKUP(D798,products!A:D,3,FALSE)</f>
        <v>G</v>
      </c>
      <c r="J798" t="str">
        <f xml:space="preserve"> VLOOKUP(D798,products!A:D,4,FALSE)</f>
        <v>Women</v>
      </c>
    </row>
    <row r="799" spans="1:10" x14ac:dyDescent="0.2">
      <c r="A799" s="1">
        <v>797</v>
      </c>
      <c r="B799" s="2">
        <v>42371.50277777778</v>
      </c>
      <c r="C799" s="1">
        <v>21233469</v>
      </c>
      <c r="D799" s="1">
        <v>166838318</v>
      </c>
      <c r="E799" s="1">
        <v>1</v>
      </c>
      <c r="F799" s="1">
        <v>72.989999999999995</v>
      </c>
      <c r="G799">
        <f t="shared" si="24"/>
        <v>72.989999999999995</v>
      </c>
      <c r="H799" t="str">
        <f t="shared" si="25"/>
        <v>Saturday</v>
      </c>
      <c r="I799" t="str">
        <f xml:space="preserve"> VLOOKUP(D799,products!A:D,3,FALSE)</f>
        <v>E</v>
      </c>
      <c r="J799" t="str">
        <f xml:space="preserve"> VLOOKUP(D799,products!A:D,4,FALSE)</f>
        <v>Women</v>
      </c>
    </row>
    <row r="800" spans="1:10" x14ac:dyDescent="0.2">
      <c r="A800" s="1">
        <v>799</v>
      </c>
      <c r="B800" s="2">
        <v>42371.518055555556</v>
      </c>
      <c r="C800" s="1">
        <v>7540149</v>
      </c>
      <c r="D800" s="1">
        <v>480447</v>
      </c>
      <c r="E800" s="1">
        <v>1</v>
      </c>
      <c r="F800" s="1">
        <v>24.49</v>
      </c>
      <c r="G800">
        <f t="shared" si="24"/>
        <v>24.49</v>
      </c>
      <c r="H800" t="str">
        <f t="shared" si="25"/>
        <v>Saturday</v>
      </c>
      <c r="I800" t="str">
        <f xml:space="preserve"> VLOOKUP(D800,products!A:D,3,FALSE)</f>
        <v>C</v>
      </c>
      <c r="J800" t="str">
        <f xml:space="preserve"> VLOOKUP(D800,products!A:D,4,FALSE)</f>
        <v>Women</v>
      </c>
    </row>
    <row r="801" spans="1:10" x14ac:dyDescent="0.2">
      <c r="A801" s="1">
        <v>800</v>
      </c>
      <c r="B801" s="2">
        <v>42371.55972222222</v>
      </c>
      <c r="C801" s="1">
        <v>15643651</v>
      </c>
      <c r="D801" s="1">
        <v>236631</v>
      </c>
      <c r="E801" s="1">
        <v>1</v>
      </c>
      <c r="F801" s="1">
        <v>0.99</v>
      </c>
      <c r="G801">
        <f t="shared" si="24"/>
        <v>0.99</v>
      </c>
      <c r="H801" t="str">
        <f t="shared" si="25"/>
        <v>Saturday</v>
      </c>
      <c r="I801" t="str">
        <f xml:space="preserve"> VLOOKUP(D801,products!A:D,3,FALSE)</f>
        <v>A</v>
      </c>
      <c r="J801" t="str">
        <f xml:space="preserve"> VLOOKUP(D801,products!A:D,4,FALSE)</f>
        <v>Women</v>
      </c>
    </row>
    <row r="802" spans="1:10" x14ac:dyDescent="0.2">
      <c r="A802" s="1">
        <v>800</v>
      </c>
      <c r="B802" s="2">
        <v>42371.55972222222</v>
      </c>
      <c r="C802" s="1">
        <v>15643651</v>
      </c>
      <c r="D802" s="1">
        <v>256674</v>
      </c>
      <c r="E802" s="1">
        <v>1</v>
      </c>
      <c r="F802" s="1">
        <v>74.989999999999995</v>
      </c>
      <c r="G802">
        <f t="shared" si="24"/>
        <v>74.989999999999995</v>
      </c>
      <c r="H802" t="str">
        <f t="shared" si="25"/>
        <v>Saturday</v>
      </c>
      <c r="I802" t="str">
        <f xml:space="preserve"> VLOOKUP(D802,products!A:D,3,FALSE)</f>
        <v>C</v>
      </c>
      <c r="J802" t="str">
        <f xml:space="preserve"> VLOOKUP(D802,products!A:D,4,FALSE)</f>
        <v>Women</v>
      </c>
    </row>
    <row r="803" spans="1:10" x14ac:dyDescent="0.2">
      <c r="A803" s="1">
        <v>802</v>
      </c>
      <c r="B803" s="2">
        <v>42371.570833333331</v>
      </c>
      <c r="C803" s="1">
        <v>14913548</v>
      </c>
      <c r="D803" s="1">
        <v>213030</v>
      </c>
      <c r="E803" s="1">
        <v>1</v>
      </c>
      <c r="F803" s="1">
        <v>20.99</v>
      </c>
      <c r="G803">
        <f t="shared" si="24"/>
        <v>20.99</v>
      </c>
      <c r="H803" t="str">
        <f t="shared" si="25"/>
        <v>Saturday</v>
      </c>
      <c r="I803" t="str">
        <f xml:space="preserve"> VLOOKUP(D803,products!A:D,3,FALSE)</f>
        <v>L</v>
      </c>
      <c r="J803" t="str">
        <f xml:space="preserve"> VLOOKUP(D803,products!A:D,4,FALSE)</f>
        <v>Women</v>
      </c>
    </row>
    <row r="804" spans="1:10" x14ac:dyDescent="0.2">
      <c r="A804" s="1">
        <v>802</v>
      </c>
      <c r="B804" s="2">
        <v>42371.570833333331</v>
      </c>
      <c r="C804" s="1">
        <v>14913548</v>
      </c>
      <c r="D804" s="1">
        <v>241954</v>
      </c>
      <c r="E804" s="1">
        <v>1</v>
      </c>
      <c r="F804" s="1">
        <v>26.99</v>
      </c>
      <c r="G804">
        <f t="shared" si="24"/>
        <v>26.99</v>
      </c>
      <c r="H804" t="str">
        <f t="shared" si="25"/>
        <v>Saturday</v>
      </c>
      <c r="I804" t="str">
        <f xml:space="preserve"> VLOOKUP(D804,products!A:D,3,FALSE)</f>
        <v>B</v>
      </c>
      <c r="J804" t="str">
        <f xml:space="preserve"> VLOOKUP(D804,products!A:D,4,FALSE)</f>
        <v>Women</v>
      </c>
    </row>
    <row r="805" spans="1:10" x14ac:dyDescent="0.2">
      <c r="A805" s="1">
        <v>804</v>
      </c>
      <c r="B805" s="2">
        <v>42371.574305555558</v>
      </c>
      <c r="C805" s="1">
        <v>21230470</v>
      </c>
      <c r="D805" s="1">
        <v>122631913</v>
      </c>
      <c r="E805" s="1">
        <v>1</v>
      </c>
      <c r="F805" s="1">
        <v>37.99</v>
      </c>
      <c r="G805">
        <f t="shared" si="24"/>
        <v>37.99</v>
      </c>
      <c r="H805" t="str">
        <f t="shared" si="25"/>
        <v>Saturday</v>
      </c>
      <c r="I805" t="str">
        <f xml:space="preserve"> VLOOKUP(D805,products!A:D,3,FALSE)</f>
        <v>C</v>
      </c>
      <c r="J805" t="str">
        <f xml:space="preserve"> VLOOKUP(D805,products!A:D,4,FALSE)</f>
        <v>Make up</v>
      </c>
    </row>
    <row r="806" spans="1:10" x14ac:dyDescent="0.2">
      <c r="A806" s="1">
        <v>804</v>
      </c>
      <c r="B806" s="2">
        <v>42371.574305555558</v>
      </c>
      <c r="C806" s="1">
        <v>21230470</v>
      </c>
      <c r="D806" s="1">
        <v>244824271</v>
      </c>
      <c r="E806" s="1">
        <v>1</v>
      </c>
      <c r="F806" s="1">
        <v>9.99</v>
      </c>
      <c r="G806">
        <f t="shared" si="24"/>
        <v>9.99</v>
      </c>
      <c r="H806" t="str">
        <f t="shared" si="25"/>
        <v>Saturday</v>
      </c>
      <c r="I806" t="str">
        <f xml:space="preserve"> VLOOKUP(D806,products!A:D,3,FALSE)</f>
        <v>A</v>
      </c>
      <c r="J806" t="str">
        <f xml:space="preserve"> VLOOKUP(D806,products!A:D,4,FALSE)</f>
        <v>Accessoires</v>
      </c>
    </row>
    <row r="807" spans="1:10" x14ac:dyDescent="0.2">
      <c r="A807" s="1">
        <v>806</v>
      </c>
      <c r="B807" s="2">
        <v>42371.575694444444</v>
      </c>
      <c r="C807" s="1">
        <v>4625013</v>
      </c>
      <c r="D807" s="1">
        <v>246501</v>
      </c>
      <c r="E807" s="1">
        <v>1</v>
      </c>
      <c r="F807" s="1">
        <v>19.989999999999998</v>
      </c>
      <c r="G807">
        <f t="shared" si="24"/>
        <v>19.989999999999998</v>
      </c>
      <c r="H807" t="str">
        <f t="shared" si="25"/>
        <v>Saturday</v>
      </c>
      <c r="I807" t="str">
        <f xml:space="preserve"> VLOOKUP(D807,products!A:D,3,FALSE)</f>
        <v>B</v>
      </c>
      <c r="J807" t="str">
        <f xml:space="preserve"> VLOOKUP(D807,products!A:D,4,FALSE)</f>
        <v>Women</v>
      </c>
    </row>
    <row r="808" spans="1:10" x14ac:dyDescent="0.2">
      <c r="A808" s="1">
        <v>808</v>
      </c>
      <c r="B808" s="2">
        <v>42371.57916666667</v>
      </c>
      <c r="C808" s="1">
        <v>9411470</v>
      </c>
      <c r="D808" s="1">
        <v>250558</v>
      </c>
      <c r="E808" s="1">
        <v>1</v>
      </c>
      <c r="F808" s="1">
        <v>32.99</v>
      </c>
      <c r="G808">
        <f t="shared" si="24"/>
        <v>32.99</v>
      </c>
      <c r="H808" t="str">
        <f t="shared" si="25"/>
        <v>Saturday</v>
      </c>
      <c r="I808" t="str">
        <f xml:space="preserve"> VLOOKUP(D808,products!A:D,3,FALSE)</f>
        <v>C</v>
      </c>
      <c r="J808" t="str">
        <f xml:space="preserve"> VLOOKUP(D808,products!A:D,4,FALSE)</f>
        <v>Make up</v>
      </c>
    </row>
    <row r="809" spans="1:10" x14ac:dyDescent="0.2">
      <c r="A809" s="1">
        <v>808</v>
      </c>
      <c r="B809" s="2">
        <v>42371.57916666667</v>
      </c>
      <c r="C809" s="1">
        <v>9411470</v>
      </c>
      <c r="D809" s="1">
        <v>384180</v>
      </c>
      <c r="E809" s="1">
        <v>1</v>
      </c>
      <c r="F809" s="1">
        <v>34.99</v>
      </c>
      <c r="G809">
        <f t="shared" si="24"/>
        <v>34.99</v>
      </c>
      <c r="H809" t="str">
        <f t="shared" si="25"/>
        <v>Saturday</v>
      </c>
      <c r="I809" t="str">
        <f xml:space="preserve"> VLOOKUP(D809,products!A:D,3,FALSE)</f>
        <v>S</v>
      </c>
      <c r="J809" t="str">
        <f xml:space="preserve"> VLOOKUP(D809,products!A:D,4,FALSE)</f>
        <v>Make up</v>
      </c>
    </row>
    <row r="810" spans="1:10" x14ac:dyDescent="0.2">
      <c r="A810" s="1">
        <v>808</v>
      </c>
      <c r="B810" s="2">
        <v>42371.57916666667</v>
      </c>
      <c r="C810" s="1">
        <v>9411470</v>
      </c>
      <c r="D810" s="1">
        <v>94884412</v>
      </c>
      <c r="E810" s="1">
        <v>1</v>
      </c>
      <c r="F810" s="1">
        <v>30.99</v>
      </c>
      <c r="G810">
        <f t="shared" si="24"/>
        <v>30.99</v>
      </c>
      <c r="H810" t="str">
        <f t="shared" si="25"/>
        <v>Saturday</v>
      </c>
      <c r="I810" t="str">
        <f xml:space="preserve"> VLOOKUP(D810,products!A:D,3,FALSE)</f>
        <v>S</v>
      </c>
      <c r="J810" t="str">
        <f xml:space="preserve"> VLOOKUP(D810,products!A:D,4,FALSE)</f>
        <v>Make up</v>
      </c>
    </row>
    <row r="811" spans="1:10" x14ac:dyDescent="0.2">
      <c r="A811" s="1">
        <v>810</v>
      </c>
      <c r="B811" s="2">
        <v>42371.580555555556</v>
      </c>
      <c r="C811" s="1">
        <v>14246499</v>
      </c>
      <c r="D811" s="1">
        <v>271063</v>
      </c>
      <c r="E811" s="1">
        <v>1</v>
      </c>
      <c r="F811" s="1">
        <v>24.99</v>
      </c>
      <c r="G811">
        <f t="shared" si="24"/>
        <v>24.99</v>
      </c>
      <c r="H811" t="str">
        <f t="shared" si="25"/>
        <v>Saturday</v>
      </c>
      <c r="I811" t="str">
        <f xml:space="preserve"> VLOOKUP(D811,products!A:D,3,FALSE)</f>
        <v>C</v>
      </c>
      <c r="J811" t="str">
        <f xml:space="preserve"> VLOOKUP(D811,products!A:D,4,FALSE)</f>
        <v>Make up</v>
      </c>
    </row>
    <row r="812" spans="1:10" x14ac:dyDescent="0.2">
      <c r="A812" s="1">
        <v>811</v>
      </c>
      <c r="B812" s="2">
        <v>42371.581250000003</v>
      </c>
      <c r="C812" s="1">
        <v>1525124</v>
      </c>
      <c r="D812" s="1">
        <v>220981</v>
      </c>
      <c r="E812" s="1">
        <v>1</v>
      </c>
      <c r="F812" s="1">
        <v>31.99</v>
      </c>
      <c r="G812">
        <f t="shared" si="24"/>
        <v>31.99</v>
      </c>
      <c r="H812" t="str">
        <f t="shared" si="25"/>
        <v>Saturday</v>
      </c>
      <c r="I812" t="str">
        <f xml:space="preserve"> VLOOKUP(D812,products!A:D,3,FALSE)</f>
        <v>L</v>
      </c>
      <c r="J812" t="str">
        <f xml:space="preserve"> VLOOKUP(D812,products!A:D,4,FALSE)</f>
        <v>Make up</v>
      </c>
    </row>
    <row r="813" spans="1:10" x14ac:dyDescent="0.2">
      <c r="A813" s="1">
        <v>812</v>
      </c>
      <c r="B813" s="2">
        <v>42371.588888888888</v>
      </c>
      <c r="C813" s="1">
        <v>3058453</v>
      </c>
      <c r="D813" s="1">
        <v>232101</v>
      </c>
      <c r="E813" s="1">
        <v>1</v>
      </c>
      <c r="F813" s="1">
        <v>34.99</v>
      </c>
      <c r="G813">
        <f t="shared" si="24"/>
        <v>34.99</v>
      </c>
      <c r="H813" t="str">
        <f t="shared" si="25"/>
        <v>Saturday</v>
      </c>
      <c r="I813" t="str">
        <f xml:space="preserve"> VLOOKUP(D813,products!A:D,3,FALSE)</f>
        <v>Y</v>
      </c>
      <c r="J813" t="str">
        <f xml:space="preserve"> VLOOKUP(D813,products!A:D,4,FALSE)</f>
        <v>Make up</v>
      </c>
    </row>
    <row r="814" spans="1:10" x14ac:dyDescent="0.2">
      <c r="A814" s="1">
        <v>812</v>
      </c>
      <c r="B814" s="2">
        <v>42371.588888888888</v>
      </c>
      <c r="C814" s="1">
        <v>3058453</v>
      </c>
      <c r="D814" s="1">
        <v>43112878</v>
      </c>
      <c r="E814" s="1">
        <v>1</v>
      </c>
      <c r="F814" s="1">
        <v>13.99</v>
      </c>
      <c r="G814">
        <f t="shared" si="24"/>
        <v>13.99</v>
      </c>
      <c r="H814" t="str">
        <f t="shared" si="25"/>
        <v>Saturday</v>
      </c>
      <c r="I814" t="str">
        <f xml:space="preserve"> VLOOKUP(D814,products!A:D,3,FALSE)</f>
        <v>B</v>
      </c>
      <c r="J814" t="str">
        <f xml:space="preserve"> VLOOKUP(D814,products!A:D,4,FALSE)</f>
        <v>Make up</v>
      </c>
    </row>
    <row r="815" spans="1:10" x14ac:dyDescent="0.2">
      <c r="A815" s="1">
        <v>814</v>
      </c>
      <c r="B815" s="2">
        <v>42371.589583333334</v>
      </c>
      <c r="C815" s="1">
        <v>3058453</v>
      </c>
      <c r="D815" s="1">
        <v>151735722</v>
      </c>
      <c r="E815" s="1">
        <v>1</v>
      </c>
      <c r="F815" s="1">
        <v>31.49</v>
      </c>
      <c r="G815">
        <f t="shared" si="24"/>
        <v>31.49</v>
      </c>
      <c r="H815" t="str">
        <f t="shared" si="25"/>
        <v>Saturday</v>
      </c>
      <c r="I815" t="str">
        <f xml:space="preserve"> VLOOKUP(D815,products!A:D,3,FALSE)</f>
        <v>G</v>
      </c>
      <c r="J815" t="str">
        <f xml:space="preserve"> VLOOKUP(D815,products!A:D,4,FALSE)</f>
        <v>Women</v>
      </c>
    </row>
    <row r="816" spans="1:10" x14ac:dyDescent="0.2">
      <c r="A816" s="1">
        <v>815</v>
      </c>
      <c r="B816" s="2">
        <v>42371.602083333331</v>
      </c>
      <c r="C816" s="1">
        <v>13839330</v>
      </c>
      <c r="D816" s="1">
        <v>384122</v>
      </c>
      <c r="E816" s="1">
        <v>1</v>
      </c>
      <c r="F816" s="1">
        <v>31.49</v>
      </c>
      <c r="G816">
        <f t="shared" si="24"/>
        <v>31.49</v>
      </c>
      <c r="H816" t="str">
        <f t="shared" si="25"/>
        <v>Saturday</v>
      </c>
      <c r="I816" t="str">
        <f xml:space="preserve"> VLOOKUP(D816,products!A:D,3,FALSE)</f>
        <v>F</v>
      </c>
      <c r="J816" t="str">
        <f xml:space="preserve"> VLOOKUP(D816,products!A:D,4,FALSE)</f>
        <v>Women</v>
      </c>
    </row>
    <row r="817" spans="1:10" x14ac:dyDescent="0.2">
      <c r="A817" s="1">
        <v>816</v>
      </c>
      <c r="B817" s="2">
        <v>42371.615277777775</v>
      </c>
      <c r="C817" s="1">
        <v>3488220</v>
      </c>
      <c r="D817" s="1">
        <v>502701</v>
      </c>
      <c r="E817" s="1">
        <v>1</v>
      </c>
      <c r="F817" s="1">
        <v>66.989999999999995</v>
      </c>
      <c r="G817">
        <f t="shared" si="24"/>
        <v>66.989999999999995</v>
      </c>
      <c r="H817" t="str">
        <f t="shared" si="25"/>
        <v>Saturday</v>
      </c>
      <c r="I817" t="str">
        <f xml:space="preserve"> VLOOKUP(D817,products!A:D,3,FALSE)</f>
        <v>H</v>
      </c>
      <c r="J817" t="str">
        <f xml:space="preserve"> VLOOKUP(D817,products!A:D,4,FALSE)</f>
        <v>Women</v>
      </c>
    </row>
    <row r="818" spans="1:10" x14ac:dyDescent="0.2">
      <c r="A818" s="1">
        <v>816</v>
      </c>
      <c r="B818" s="2">
        <v>42371.615277777775</v>
      </c>
      <c r="C818" s="1">
        <v>3488220</v>
      </c>
      <c r="D818" s="1">
        <v>152396480</v>
      </c>
      <c r="E818" s="1">
        <v>1</v>
      </c>
      <c r="F818" s="1">
        <v>74.989999999999995</v>
      </c>
      <c r="G818">
        <f t="shared" si="24"/>
        <v>74.989999999999995</v>
      </c>
      <c r="H818" t="str">
        <f t="shared" si="25"/>
        <v>Saturday</v>
      </c>
      <c r="I818" t="str">
        <f xml:space="preserve"> VLOOKUP(D818,products!A:D,3,FALSE)</f>
        <v>C</v>
      </c>
      <c r="J818" t="str">
        <f xml:space="preserve"> VLOOKUP(D818,products!A:D,4,FALSE)</f>
        <v>Women</v>
      </c>
    </row>
    <row r="819" spans="1:10" x14ac:dyDescent="0.2">
      <c r="A819" s="1">
        <v>818</v>
      </c>
      <c r="B819" s="2">
        <v>42371.625694444447</v>
      </c>
      <c r="C819" s="1">
        <v>13273578</v>
      </c>
      <c r="D819" s="1">
        <v>194030401</v>
      </c>
      <c r="E819" s="1">
        <v>1</v>
      </c>
      <c r="F819" s="1">
        <v>53.99</v>
      </c>
      <c r="G819">
        <f t="shared" si="24"/>
        <v>53.99</v>
      </c>
      <c r="H819" t="str">
        <f t="shared" si="25"/>
        <v>Saturday</v>
      </c>
      <c r="I819" t="str">
        <f xml:space="preserve"> VLOOKUP(D819,products!A:D,3,FALSE)</f>
        <v>P</v>
      </c>
      <c r="J819" t="str">
        <f xml:space="preserve"> VLOOKUP(D819,products!A:D,4,FALSE)</f>
        <v>Women</v>
      </c>
    </row>
    <row r="820" spans="1:10" x14ac:dyDescent="0.2">
      <c r="A820" s="1">
        <v>821</v>
      </c>
      <c r="B820" s="2">
        <v>42371.626388888886</v>
      </c>
      <c r="C820" s="1">
        <v>11494813</v>
      </c>
      <c r="D820" s="1">
        <v>297244</v>
      </c>
      <c r="E820" s="1">
        <v>1</v>
      </c>
      <c r="F820" s="1">
        <v>15.99</v>
      </c>
      <c r="G820">
        <f t="shared" si="24"/>
        <v>15.99</v>
      </c>
      <c r="H820" t="str">
        <f t="shared" si="25"/>
        <v>Saturday</v>
      </c>
      <c r="I820" t="str">
        <f xml:space="preserve"> VLOOKUP(D820,products!A:D,3,FALSE)</f>
        <v>G</v>
      </c>
      <c r="J820" t="str">
        <f xml:space="preserve"> VLOOKUP(D820,products!A:D,4,FALSE)</f>
        <v>Make up</v>
      </c>
    </row>
    <row r="821" spans="1:10" x14ac:dyDescent="0.2">
      <c r="A821" s="1">
        <v>821</v>
      </c>
      <c r="B821" s="2">
        <v>42371.626388888886</v>
      </c>
      <c r="C821" s="1">
        <v>11494813</v>
      </c>
      <c r="D821" s="1">
        <v>423920</v>
      </c>
      <c r="E821" s="1">
        <v>2</v>
      </c>
      <c r="F821" s="1">
        <v>9.1999999999999993</v>
      </c>
      <c r="G821">
        <f t="shared" si="24"/>
        <v>18.399999999999999</v>
      </c>
      <c r="H821" t="str">
        <f t="shared" si="25"/>
        <v>Saturday</v>
      </c>
      <c r="I821" t="str">
        <f xml:space="preserve"> VLOOKUP(D821,products!A:D,3,FALSE)</f>
        <v>C</v>
      </c>
      <c r="J821" t="str">
        <f xml:space="preserve"> VLOOKUP(D821,products!A:D,4,FALSE)</f>
        <v>Sun</v>
      </c>
    </row>
    <row r="822" spans="1:10" x14ac:dyDescent="0.2">
      <c r="A822" s="1">
        <v>821</v>
      </c>
      <c r="B822" s="2">
        <v>42371.626388888886</v>
      </c>
      <c r="C822" s="1">
        <v>11494813</v>
      </c>
      <c r="D822" s="1">
        <v>466143</v>
      </c>
      <c r="E822" s="1">
        <v>1</v>
      </c>
      <c r="F822" s="1">
        <v>13.99</v>
      </c>
      <c r="G822">
        <f t="shared" si="24"/>
        <v>13.99</v>
      </c>
      <c r="H822" t="str">
        <f t="shared" si="25"/>
        <v>Saturday</v>
      </c>
      <c r="I822" t="str">
        <f xml:space="preserve"> VLOOKUP(D822,products!A:D,3,FALSE)</f>
        <v>S</v>
      </c>
      <c r="J822" t="str">
        <f xml:space="preserve"> VLOOKUP(D822,products!A:D,4,FALSE)</f>
        <v>Make up</v>
      </c>
    </row>
    <row r="823" spans="1:10" x14ac:dyDescent="0.2">
      <c r="A823" s="1">
        <v>821</v>
      </c>
      <c r="B823" s="2">
        <v>42371.626388888886</v>
      </c>
      <c r="C823" s="1">
        <v>11494813</v>
      </c>
      <c r="D823" s="1">
        <v>483541</v>
      </c>
      <c r="E823" s="1">
        <v>1</v>
      </c>
      <c r="F823" s="1">
        <v>18.190000000000001</v>
      </c>
      <c r="G823">
        <f t="shared" si="24"/>
        <v>18.190000000000001</v>
      </c>
      <c r="H823" t="str">
        <f t="shared" si="25"/>
        <v>Saturday</v>
      </c>
      <c r="I823" t="str">
        <f xml:space="preserve"> VLOOKUP(D823,products!A:D,3,FALSE)</f>
        <v>Y</v>
      </c>
      <c r="J823" t="str">
        <f xml:space="preserve"> VLOOKUP(D823,products!A:D,4,FALSE)</f>
        <v>Make up</v>
      </c>
    </row>
    <row r="824" spans="1:10" x14ac:dyDescent="0.2">
      <c r="A824" s="1">
        <v>821</v>
      </c>
      <c r="B824" s="2">
        <v>42371.626388888886</v>
      </c>
      <c r="C824" s="1">
        <v>11494813</v>
      </c>
      <c r="D824" s="1">
        <v>2893045</v>
      </c>
      <c r="E824" s="1">
        <v>1</v>
      </c>
      <c r="F824" s="1">
        <v>43.99</v>
      </c>
      <c r="G824">
        <f t="shared" si="24"/>
        <v>43.99</v>
      </c>
      <c r="H824" t="str">
        <f t="shared" si="25"/>
        <v>Saturday</v>
      </c>
      <c r="I824" t="str">
        <f xml:space="preserve"> VLOOKUP(D824,products!A:D,3,FALSE)</f>
        <v>J</v>
      </c>
      <c r="J824" t="str">
        <f xml:space="preserve"> VLOOKUP(D824,products!A:D,4,FALSE)</f>
        <v>Women</v>
      </c>
    </row>
    <row r="825" spans="1:10" x14ac:dyDescent="0.2">
      <c r="A825" s="1">
        <v>821</v>
      </c>
      <c r="B825" s="2">
        <v>42371.626388888886</v>
      </c>
      <c r="C825" s="1">
        <v>11494813</v>
      </c>
      <c r="D825" s="1">
        <v>116954591</v>
      </c>
      <c r="E825" s="1">
        <v>1</v>
      </c>
      <c r="F825" s="1">
        <v>36.99</v>
      </c>
      <c r="G825">
        <f t="shared" si="24"/>
        <v>36.99</v>
      </c>
      <c r="H825" t="str">
        <f t="shared" si="25"/>
        <v>Saturday</v>
      </c>
      <c r="I825" t="str">
        <f xml:space="preserve"> VLOOKUP(D825,products!A:D,3,FALSE)</f>
        <v>D</v>
      </c>
      <c r="J825" t="str">
        <f xml:space="preserve"> VLOOKUP(D825,products!A:D,4,FALSE)</f>
        <v>Make up</v>
      </c>
    </row>
    <row r="826" spans="1:10" x14ac:dyDescent="0.2">
      <c r="A826" s="1">
        <v>825</v>
      </c>
      <c r="B826" s="2">
        <v>42371.629861111112</v>
      </c>
      <c r="C826" s="1">
        <v>5485199</v>
      </c>
      <c r="D826" s="1">
        <v>155835767</v>
      </c>
      <c r="E826" s="1">
        <v>1</v>
      </c>
      <c r="F826" s="1">
        <v>23.99</v>
      </c>
      <c r="G826">
        <f t="shared" si="24"/>
        <v>23.99</v>
      </c>
      <c r="H826" t="str">
        <f t="shared" si="25"/>
        <v>Saturday</v>
      </c>
      <c r="I826" t="str">
        <f xml:space="preserve"> VLOOKUP(D826,products!A:D,3,FALSE)</f>
        <v>B</v>
      </c>
      <c r="J826" t="str">
        <f xml:space="preserve"> VLOOKUP(D826,products!A:D,4,FALSE)</f>
        <v>Women</v>
      </c>
    </row>
    <row r="827" spans="1:10" x14ac:dyDescent="0.2">
      <c r="A827" s="1">
        <v>825</v>
      </c>
      <c r="B827" s="2">
        <v>42371.629861111112</v>
      </c>
      <c r="C827" s="1">
        <v>5485199</v>
      </c>
      <c r="D827" s="1">
        <v>202038263</v>
      </c>
      <c r="E827" s="1">
        <v>1</v>
      </c>
      <c r="F827" s="1">
        <v>25.99</v>
      </c>
      <c r="G827">
        <f t="shared" si="24"/>
        <v>25.99</v>
      </c>
      <c r="H827" t="str">
        <f t="shared" si="25"/>
        <v>Saturday</v>
      </c>
      <c r="I827" t="str">
        <f xml:space="preserve"> VLOOKUP(D827,products!A:D,3,FALSE)</f>
        <v>D</v>
      </c>
      <c r="J827" t="str">
        <f xml:space="preserve"> VLOOKUP(D827,products!A:D,4,FALSE)</f>
        <v>Make up</v>
      </c>
    </row>
    <row r="828" spans="1:10" x14ac:dyDescent="0.2">
      <c r="A828" s="1">
        <v>827</v>
      </c>
      <c r="B828" s="2">
        <v>42371.633333333331</v>
      </c>
      <c r="C828" s="1">
        <v>66706</v>
      </c>
      <c r="D828" s="1">
        <v>236135919</v>
      </c>
      <c r="E828" s="1">
        <v>1</v>
      </c>
      <c r="F828" s="1">
        <v>25.99</v>
      </c>
      <c r="G828">
        <f t="shared" si="24"/>
        <v>25.99</v>
      </c>
      <c r="H828" t="str">
        <f t="shared" si="25"/>
        <v>Saturday</v>
      </c>
      <c r="I828" t="str">
        <f xml:space="preserve"> VLOOKUP(D828,products!A:D,3,FALSE)</f>
        <v>C</v>
      </c>
      <c r="J828" t="str">
        <f xml:space="preserve"> VLOOKUP(D828,products!A:D,4,FALSE)</f>
        <v>Make up</v>
      </c>
    </row>
    <row r="829" spans="1:10" x14ac:dyDescent="0.2">
      <c r="A829" s="1">
        <v>828</v>
      </c>
      <c r="B829" s="2">
        <v>42371.650694444441</v>
      </c>
      <c r="C829" s="1">
        <v>4577045</v>
      </c>
      <c r="D829" s="1">
        <v>223877021</v>
      </c>
      <c r="E829" s="1">
        <v>1</v>
      </c>
      <c r="F829" s="1">
        <v>39.99</v>
      </c>
      <c r="G829">
        <f t="shared" si="24"/>
        <v>39.99</v>
      </c>
      <c r="H829" t="str">
        <f t="shared" si="25"/>
        <v>Saturday</v>
      </c>
      <c r="I829" t="str">
        <f xml:space="preserve"> VLOOKUP(D829,products!A:D,3,FALSE)</f>
        <v>H</v>
      </c>
      <c r="J829" t="str">
        <f xml:space="preserve"> VLOOKUP(D829,products!A:D,4,FALSE)</f>
        <v>Men</v>
      </c>
    </row>
    <row r="830" spans="1:10" x14ac:dyDescent="0.2">
      <c r="A830" s="1">
        <v>829</v>
      </c>
      <c r="B830" s="2">
        <v>42371.657638888886</v>
      </c>
      <c r="C830" s="1">
        <v>4411420</v>
      </c>
      <c r="D830" s="1">
        <v>238236</v>
      </c>
      <c r="E830" s="1">
        <v>1</v>
      </c>
      <c r="F830" s="1">
        <v>10.9</v>
      </c>
      <c r="G830">
        <f t="shared" si="24"/>
        <v>10.9</v>
      </c>
      <c r="H830" t="str">
        <f t="shared" si="25"/>
        <v>Saturday</v>
      </c>
      <c r="I830" t="str">
        <f xml:space="preserve"> VLOOKUP(D830,products!A:D,3,FALSE)</f>
        <v>L</v>
      </c>
      <c r="J830" t="str">
        <f xml:space="preserve"> VLOOKUP(D830,products!A:D,4,FALSE)</f>
        <v>Women</v>
      </c>
    </row>
    <row r="831" spans="1:10" x14ac:dyDescent="0.2">
      <c r="A831" s="1">
        <v>830</v>
      </c>
      <c r="B831" s="2">
        <v>42371.663194444445</v>
      </c>
      <c r="C831" s="1">
        <v>15306127</v>
      </c>
      <c r="D831" s="1">
        <v>231966</v>
      </c>
      <c r="E831" s="1">
        <v>1</v>
      </c>
      <c r="F831" s="1">
        <v>79.989999999999995</v>
      </c>
      <c r="G831">
        <f t="shared" si="24"/>
        <v>79.989999999999995</v>
      </c>
      <c r="H831" t="str">
        <f t="shared" si="25"/>
        <v>Saturday</v>
      </c>
      <c r="I831" t="str">
        <f xml:space="preserve"> VLOOKUP(D831,products!A:D,3,FALSE)</f>
        <v>S</v>
      </c>
      <c r="J831" t="str">
        <f xml:space="preserve"> VLOOKUP(D831,products!A:D,4,FALSE)</f>
        <v>Women</v>
      </c>
    </row>
    <row r="832" spans="1:10" x14ac:dyDescent="0.2">
      <c r="A832" s="1">
        <v>831</v>
      </c>
      <c r="B832" s="2">
        <v>42371.664583333331</v>
      </c>
      <c r="C832" s="1">
        <v>8507740</v>
      </c>
      <c r="D832" s="1">
        <v>244098</v>
      </c>
      <c r="E832" s="1">
        <v>1</v>
      </c>
      <c r="F832" s="1">
        <v>29.99</v>
      </c>
      <c r="G832">
        <f t="shared" si="24"/>
        <v>29.99</v>
      </c>
      <c r="H832" t="str">
        <f t="shared" si="25"/>
        <v>Saturday</v>
      </c>
      <c r="I832" t="str">
        <f xml:space="preserve"> VLOOKUP(D832,products!A:D,3,FALSE)</f>
        <v>C</v>
      </c>
      <c r="J832" t="str">
        <f xml:space="preserve"> VLOOKUP(D832,products!A:D,4,FALSE)</f>
        <v>Women</v>
      </c>
    </row>
    <row r="833" spans="1:10" x14ac:dyDescent="0.2">
      <c r="A833" s="1">
        <v>832</v>
      </c>
      <c r="B833" s="2">
        <v>42371.7</v>
      </c>
      <c r="C833" s="1">
        <v>21231437</v>
      </c>
      <c r="D833" s="1">
        <v>270042</v>
      </c>
      <c r="E833" s="1">
        <v>1</v>
      </c>
      <c r="F833" s="1">
        <v>121.95</v>
      </c>
      <c r="G833">
        <f t="shared" si="24"/>
        <v>121.95</v>
      </c>
      <c r="H833" t="str">
        <f t="shared" si="25"/>
        <v>Saturday</v>
      </c>
      <c r="I833" t="str">
        <f xml:space="preserve"> VLOOKUP(D833,products!A:D,3,FALSE)</f>
        <v>G</v>
      </c>
      <c r="J833" t="str">
        <f xml:space="preserve"> VLOOKUP(D833,products!A:D,4,FALSE)</f>
        <v>Women</v>
      </c>
    </row>
    <row r="834" spans="1:10" x14ac:dyDescent="0.2">
      <c r="A834" s="1">
        <v>833</v>
      </c>
      <c r="B834" s="2">
        <v>42371.70416666667</v>
      </c>
      <c r="C834" s="1">
        <v>20655067</v>
      </c>
      <c r="D834" s="1">
        <v>460328</v>
      </c>
      <c r="E834" s="1">
        <v>1</v>
      </c>
      <c r="F834" s="1">
        <v>32.99</v>
      </c>
      <c r="G834">
        <f t="shared" si="24"/>
        <v>32.99</v>
      </c>
      <c r="H834" t="str">
        <f t="shared" si="25"/>
        <v>Saturday</v>
      </c>
      <c r="I834" t="str">
        <f xml:space="preserve"> VLOOKUP(D834,products!A:D,3,FALSE)</f>
        <v>C</v>
      </c>
      <c r="J834" t="str">
        <f xml:space="preserve"> VLOOKUP(D834,products!A:D,4,FALSE)</f>
        <v>Women</v>
      </c>
    </row>
    <row r="835" spans="1:10" x14ac:dyDescent="0.2">
      <c r="A835" s="1">
        <v>834</v>
      </c>
      <c r="B835" s="2">
        <v>42371.72152777778</v>
      </c>
      <c r="C835" s="1">
        <v>18148218</v>
      </c>
      <c r="D835" s="1">
        <v>415938</v>
      </c>
      <c r="E835" s="1">
        <v>1</v>
      </c>
      <c r="F835" s="1">
        <v>24.99</v>
      </c>
      <c r="G835">
        <f t="shared" ref="G835:G898" si="26" xml:space="preserve"> E835*F835</f>
        <v>24.99</v>
      </c>
      <c r="H835" t="str">
        <f t="shared" ref="H835:H898" si="27" xml:space="preserve"> TEXT(B835,"dddd")</f>
        <v>Saturday</v>
      </c>
      <c r="I835" t="str">
        <f xml:space="preserve"> VLOOKUP(D835,products!A:D,3,FALSE)</f>
        <v>E</v>
      </c>
      <c r="J835" t="str">
        <f xml:space="preserve"> VLOOKUP(D835,products!A:D,4,FALSE)</f>
        <v>Women</v>
      </c>
    </row>
    <row r="836" spans="1:10" x14ac:dyDescent="0.2">
      <c r="A836" s="1">
        <v>835</v>
      </c>
      <c r="B836" s="2">
        <v>42371.414583333331</v>
      </c>
      <c r="C836" s="1">
        <v>6395570</v>
      </c>
      <c r="D836" s="1">
        <v>228912</v>
      </c>
      <c r="E836" s="1">
        <v>1</v>
      </c>
      <c r="F836" s="1">
        <v>25.99</v>
      </c>
      <c r="G836">
        <f t="shared" si="26"/>
        <v>25.99</v>
      </c>
      <c r="H836" t="str">
        <f t="shared" si="27"/>
        <v>Saturday</v>
      </c>
      <c r="I836" t="str">
        <f xml:space="preserve"> VLOOKUP(D836,products!A:D,3,FALSE)</f>
        <v>S</v>
      </c>
      <c r="J836" t="str">
        <f xml:space="preserve"> VLOOKUP(D836,products!A:D,4,FALSE)</f>
        <v>Make up</v>
      </c>
    </row>
    <row r="837" spans="1:10" x14ac:dyDescent="0.2">
      <c r="A837" s="1">
        <v>836</v>
      </c>
      <c r="B837" s="2">
        <v>42371.490972222222</v>
      </c>
      <c r="C837" s="1">
        <v>8557555</v>
      </c>
      <c r="D837" s="1">
        <v>221839870</v>
      </c>
      <c r="E837" s="1">
        <v>1</v>
      </c>
      <c r="F837" s="1">
        <v>20.99</v>
      </c>
      <c r="G837">
        <f t="shared" si="26"/>
        <v>20.99</v>
      </c>
      <c r="H837" t="str">
        <f t="shared" si="27"/>
        <v>Saturday</v>
      </c>
      <c r="I837" t="str">
        <f xml:space="preserve"> VLOOKUP(D837,products!A:D,3,FALSE)</f>
        <v>S</v>
      </c>
      <c r="J837" t="str">
        <f xml:space="preserve"> VLOOKUP(D837,products!A:D,4,FALSE)</f>
        <v>Make up</v>
      </c>
    </row>
    <row r="838" spans="1:10" x14ac:dyDescent="0.2">
      <c r="A838" s="1">
        <v>837</v>
      </c>
      <c r="B838" s="2">
        <v>42371.495833333334</v>
      </c>
      <c r="C838" s="1">
        <v>11369905</v>
      </c>
      <c r="D838" s="1">
        <v>269152</v>
      </c>
      <c r="E838" s="1">
        <v>1</v>
      </c>
      <c r="F838" s="1">
        <v>29.49</v>
      </c>
      <c r="G838">
        <f t="shared" si="26"/>
        <v>29.49</v>
      </c>
      <c r="H838" t="str">
        <f t="shared" si="27"/>
        <v>Saturday</v>
      </c>
      <c r="I838" t="str">
        <f xml:space="preserve"> VLOOKUP(D838,products!A:D,3,FALSE)</f>
        <v>S</v>
      </c>
      <c r="J838" t="str">
        <f xml:space="preserve"> VLOOKUP(D838,products!A:D,4,FALSE)</f>
        <v>Women</v>
      </c>
    </row>
    <row r="839" spans="1:10" x14ac:dyDescent="0.2">
      <c r="A839" s="1">
        <v>838</v>
      </c>
      <c r="B839" s="2">
        <v>42371.500694444447</v>
      </c>
      <c r="C839" s="1">
        <v>10072462</v>
      </c>
      <c r="D839" s="1">
        <v>254627</v>
      </c>
      <c r="E839" s="1">
        <v>1</v>
      </c>
      <c r="F839" s="1">
        <v>35.99</v>
      </c>
      <c r="G839">
        <f t="shared" si="26"/>
        <v>35.99</v>
      </c>
      <c r="H839" t="str">
        <f t="shared" si="27"/>
        <v>Saturday</v>
      </c>
      <c r="I839" t="str">
        <f xml:space="preserve"> VLOOKUP(D839,products!A:D,3,FALSE)</f>
        <v>H</v>
      </c>
      <c r="J839" t="str">
        <f xml:space="preserve"> VLOOKUP(D839,products!A:D,4,FALSE)</f>
        <v>Make up</v>
      </c>
    </row>
    <row r="840" spans="1:10" x14ac:dyDescent="0.2">
      <c r="A840" s="1">
        <v>839</v>
      </c>
      <c r="B840" s="2">
        <v>42371.503472222219</v>
      </c>
      <c r="C840" s="1">
        <v>2731513</v>
      </c>
      <c r="D840" s="1">
        <v>232572</v>
      </c>
      <c r="E840" s="1">
        <v>1</v>
      </c>
      <c r="F840" s="1">
        <v>52.99</v>
      </c>
      <c r="G840">
        <f t="shared" si="26"/>
        <v>52.99</v>
      </c>
      <c r="H840" t="str">
        <f t="shared" si="27"/>
        <v>Saturday</v>
      </c>
      <c r="I840" t="str">
        <f xml:space="preserve"> VLOOKUP(D840,products!A:D,3,FALSE)</f>
        <v>P</v>
      </c>
      <c r="J840" t="str">
        <f xml:space="preserve"> VLOOKUP(D840,products!A:D,4,FALSE)</f>
        <v>Women</v>
      </c>
    </row>
    <row r="841" spans="1:10" x14ac:dyDescent="0.2">
      <c r="A841" s="1">
        <v>840</v>
      </c>
      <c r="B841" s="2">
        <v>42371.523611111108</v>
      </c>
      <c r="C841" s="1">
        <v>11209025</v>
      </c>
      <c r="D841" s="1">
        <v>287826</v>
      </c>
      <c r="E841" s="1">
        <v>1</v>
      </c>
      <c r="F841" s="1">
        <v>31.99</v>
      </c>
      <c r="G841">
        <f t="shared" si="26"/>
        <v>31.99</v>
      </c>
      <c r="H841" t="str">
        <f t="shared" si="27"/>
        <v>Saturday</v>
      </c>
      <c r="I841" t="str">
        <f xml:space="preserve"> VLOOKUP(D841,products!A:D,3,FALSE)</f>
        <v>C</v>
      </c>
      <c r="J841" t="str">
        <f xml:space="preserve"> VLOOKUP(D841,products!A:D,4,FALSE)</f>
        <v>Make up</v>
      </c>
    </row>
    <row r="842" spans="1:10" x14ac:dyDescent="0.2">
      <c r="A842" s="1">
        <v>841</v>
      </c>
      <c r="B842" s="2">
        <v>42371.53402777778</v>
      </c>
      <c r="C842" s="1">
        <v>4508892</v>
      </c>
      <c r="D842" s="1">
        <v>187400186</v>
      </c>
      <c r="E842" s="1">
        <v>1</v>
      </c>
      <c r="F842" s="1">
        <v>119.95</v>
      </c>
      <c r="G842">
        <f t="shared" si="26"/>
        <v>119.95</v>
      </c>
      <c r="H842" t="str">
        <f t="shared" si="27"/>
        <v>Saturday</v>
      </c>
      <c r="I842" t="str">
        <f xml:space="preserve"> VLOOKUP(D842,products!A:D,3,FALSE)</f>
        <v>G</v>
      </c>
      <c r="J842" t="str">
        <f xml:space="preserve"> VLOOKUP(D842,products!A:D,4,FALSE)</f>
        <v>Women</v>
      </c>
    </row>
    <row r="843" spans="1:10" x14ac:dyDescent="0.2">
      <c r="A843" s="1">
        <v>842</v>
      </c>
      <c r="B843" s="2">
        <v>42371.539583333331</v>
      </c>
      <c r="C843" s="1">
        <v>14262581</v>
      </c>
      <c r="D843" s="1">
        <v>238101</v>
      </c>
      <c r="E843" s="1">
        <v>1</v>
      </c>
      <c r="F843" s="1">
        <v>84.99</v>
      </c>
      <c r="G843">
        <f t="shared" si="26"/>
        <v>84.99</v>
      </c>
      <c r="H843" t="str">
        <f t="shared" si="27"/>
        <v>Saturday</v>
      </c>
      <c r="I843" t="str">
        <f xml:space="preserve"> VLOOKUP(D843,products!A:D,3,FALSE)</f>
        <v>P</v>
      </c>
      <c r="J843" t="str">
        <f xml:space="preserve"> VLOOKUP(D843,products!A:D,4,FALSE)</f>
        <v>Men</v>
      </c>
    </row>
    <row r="844" spans="1:10" x14ac:dyDescent="0.2">
      <c r="A844" s="1">
        <v>843</v>
      </c>
      <c r="B844" s="2">
        <v>42371.624305555553</v>
      </c>
      <c r="C844" s="1">
        <v>14793960</v>
      </c>
      <c r="D844" s="1">
        <v>202038236</v>
      </c>
      <c r="E844" s="1">
        <v>1</v>
      </c>
      <c r="F844" s="1">
        <v>69.989999999999995</v>
      </c>
      <c r="G844">
        <f t="shared" si="26"/>
        <v>69.989999999999995</v>
      </c>
      <c r="H844" t="str">
        <f t="shared" si="27"/>
        <v>Saturday</v>
      </c>
      <c r="I844" t="str">
        <f xml:space="preserve"> VLOOKUP(D844,products!A:D,3,FALSE)</f>
        <v>D</v>
      </c>
      <c r="J844" t="str">
        <f xml:space="preserve"> VLOOKUP(D844,products!A:D,4,FALSE)</f>
        <v>Men</v>
      </c>
    </row>
    <row r="845" spans="1:10" x14ac:dyDescent="0.2">
      <c r="A845" s="1">
        <v>844</v>
      </c>
      <c r="B845" s="2">
        <v>42371.62777777778</v>
      </c>
      <c r="C845" s="1">
        <v>2505629</v>
      </c>
      <c r="D845" s="1">
        <v>248225</v>
      </c>
      <c r="E845" s="1">
        <v>1</v>
      </c>
      <c r="F845" s="1">
        <v>34.99</v>
      </c>
      <c r="G845">
        <f t="shared" si="26"/>
        <v>34.99</v>
      </c>
      <c r="H845" t="str">
        <f t="shared" si="27"/>
        <v>Saturday</v>
      </c>
      <c r="I845" t="str">
        <f xml:space="preserve"> VLOOKUP(D845,products!A:D,3,FALSE)</f>
        <v>C</v>
      </c>
      <c r="J845" t="str">
        <f xml:space="preserve"> VLOOKUP(D845,products!A:D,4,FALSE)</f>
        <v>Make up</v>
      </c>
    </row>
    <row r="846" spans="1:10" x14ac:dyDescent="0.2">
      <c r="A846" s="1">
        <v>845</v>
      </c>
      <c r="B846" s="2">
        <v>42371.635416666664</v>
      </c>
      <c r="C846" s="1">
        <v>4430475</v>
      </c>
      <c r="D846" s="1">
        <v>260605</v>
      </c>
      <c r="E846" s="1">
        <v>1</v>
      </c>
      <c r="F846" s="1">
        <v>31.99</v>
      </c>
      <c r="G846">
        <f t="shared" si="26"/>
        <v>31.99</v>
      </c>
      <c r="H846" t="str">
        <f t="shared" si="27"/>
        <v>Saturday</v>
      </c>
      <c r="I846" t="str">
        <f xml:space="preserve"> VLOOKUP(D846,products!A:D,3,FALSE)</f>
        <v>L</v>
      </c>
      <c r="J846" t="str">
        <f xml:space="preserve"> VLOOKUP(D846,products!A:D,4,FALSE)</f>
        <v>Make up</v>
      </c>
    </row>
    <row r="847" spans="1:10" x14ac:dyDescent="0.2">
      <c r="A847" s="1">
        <v>846</v>
      </c>
      <c r="B847" s="2">
        <v>42371.646527777775</v>
      </c>
      <c r="C847" s="1">
        <v>7775353</v>
      </c>
      <c r="D847" s="1">
        <v>236959</v>
      </c>
      <c r="E847" s="1">
        <v>1</v>
      </c>
      <c r="F847" s="1">
        <v>61.99</v>
      </c>
      <c r="G847">
        <f t="shared" si="26"/>
        <v>61.99</v>
      </c>
      <c r="H847" t="str">
        <f t="shared" si="27"/>
        <v>Saturday</v>
      </c>
      <c r="I847" t="str">
        <f xml:space="preserve"> VLOOKUP(D847,products!A:D,3,FALSE)</f>
        <v>C</v>
      </c>
      <c r="J847" t="str">
        <f xml:space="preserve"> VLOOKUP(D847,products!A:D,4,FALSE)</f>
        <v>Women</v>
      </c>
    </row>
    <row r="848" spans="1:10" x14ac:dyDescent="0.2">
      <c r="A848" s="1">
        <v>847</v>
      </c>
      <c r="B848" s="2">
        <v>42371.669444444444</v>
      </c>
      <c r="C848" s="1">
        <v>12827113</v>
      </c>
      <c r="D848" s="1">
        <v>247343</v>
      </c>
      <c r="E848" s="1">
        <v>1</v>
      </c>
      <c r="F848" s="1">
        <v>22.99</v>
      </c>
      <c r="G848">
        <f t="shared" si="26"/>
        <v>22.99</v>
      </c>
      <c r="H848" t="str">
        <f t="shared" si="27"/>
        <v>Saturday</v>
      </c>
      <c r="I848" t="str">
        <f xml:space="preserve"> VLOOKUP(D848,products!A:D,3,FALSE)</f>
        <v>L</v>
      </c>
      <c r="J848" t="str">
        <f xml:space="preserve"> VLOOKUP(D848,products!A:D,4,FALSE)</f>
        <v>Make up</v>
      </c>
    </row>
    <row r="849" spans="1:10" x14ac:dyDescent="0.2">
      <c r="A849" s="1">
        <v>848</v>
      </c>
      <c r="B849" s="2">
        <v>42371.683333333334</v>
      </c>
      <c r="C849" s="1">
        <v>10390644</v>
      </c>
      <c r="D849" s="1">
        <v>218119</v>
      </c>
      <c r="E849" s="1">
        <v>1</v>
      </c>
      <c r="F849" s="1">
        <v>26.99</v>
      </c>
      <c r="G849">
        <f t="shared" si="26"/>
        <v>26.99</v>
      </c>
      <c r="H849" t="str">
        <f t="shared" si="27"/>
        <v>Saturday</v>
      </c>
      <c r="I849" t="str">
        <f xml:space="preserve"> VLOOKUP(D849,products!A:D,3,FALSE)</f>
        <v>C</v>
      </c>
      <c r="J849" t="str">
        <f xml:space="preserve"> VLOOKUP(D849,products!A:D,4,FALSE)</f>
        <v>Women</v>
      </c>
    </row>
    <row r="850" spans="1:10" x14ac:dyDescent="0.2">
      <c r="A850" s="1">
        <v>848</v>
      </c>
      <c r="B850" s="2">
        <v>42371.683333333334</v>
      </c>
      <c r="C850" s="1">
        <v>10390644</v>
      </c>
      <c r="D850" s="1">
        <v>416142</v>
      </c>
      <c r="E850" s="1">
        <v>1</v>
      </c>
      <c r="F850" s="1">
        <v>9.99</v>
      </c>
      <c r="G850">
        <f t="shared" si="26"/>
        <v>9.99</v>
      </c>
      <c r="H850" t="str">
        <f t="shared" si="27"/>
        <v>Saturday</v>
      </c>
      <c r="I850" t="str">
        <f xml:space="preserve"> VLOOKUP(D850,products!A:D,3,FALSE)</f>
        <v>B</v>
      </c>
      <c r="J850" t="str">
        <f xml:space="preserve"> VLOOKUP(D850,products!A:D,4,FALSE)</f>
        <v>Women</v>
      </c>
    </row>
    <row r="851" spans="1:10" x14ac:dyDescent="0.2">
      <c r="A851" s="1">
        <v>850</v>
      </c>
      <c r="B851" s="2">
        <v>42371.688888888886</v>
      </c>
      <c r="C851" s="1">
        <v>3211287</v>
      </c>
      <c r="D851" s="1">
        <v>260530</v>
      </c>
      <c r="E851" s="1">
        <v>1</v>
      </c>
      <c r="F851" s="1">
        <v>90.99</v>
      </c>
      <c r="G851">
        <f t="shared" si="26"/>
        <v>90.99</v>
      </c>
      <c r="H851" t="str">
        <f t="shared" si="27"/>
        <v>Saturday</v>
      </c>
      <c r="I851" t="str">
        <f xml:space="preserve"> VLOOKUP(D851,products!A:D,3,FALSE)</f>
        <v>S</v>
      </c>
      <c r="J851" t="str">
        <f xml:space="preserve"> VLOOKUP(D851,products!A:D,4,FALSE)</f>
        <v>Women</v>
      </c>
    </row>
    <row r="852" spans="1:10" x14ac:dyDescent="0.2">
      <c r="A852" s="1">
        <v>852</v>
      </c>
      <c r="B852" s="2">
        <v>42371.695138888892</v>
      </c>
      <c r="C852" s="1">
        <v>4042956</v>
      </c>
      <c r="D852" s="1">
        <v>56679935</v>
      </c>
      <c r="E852" s="1">
        <v>1</v>
      </c>
      <c r="F852" s="1">
        <v>6.49</v>
      </c>
      <c r="G852">
        <f t="shared" si="26"/>
        <v>6.49</v>
      </c>
      <c r="H852" t="str">
        <f t="shared" si="27"/>
        <v>Saturday</v>
      </c>
      <c r="I852" t="str">
        <f xml:space="preserve"> VLOOKUP(D852,products!A:D,3,FALSE)</f>
        <v>M</v>
      </c>
      <c r="J852" t="str">
        <f xml:space="preserve"> VLOOKUP(D852,products!A:D,4,FALSE)</f>
        <v>Women</v>
      </c>
    </row>
    <row r="853" spans="1:10" x14ac:dyDescent="0.2">
      <c r="A853" s="1">
        <v>852</v>
      </c>
      <c r="B853" s="2">
        <v>42371.695138888892</v>
      </c>
      <c r="C853" s="1">
        <v>4042956</v>
      </c>
      <c r="D853" s="1">
        <v>61131888</v>
      </c>
      <c r="E853" s="1">
        <v>1</v>
      </c>
      <c r="F853" s="1">
        <v>5.49</v>
      </c>
      <c r="G853">
        <f t="shared" si="26"/>
        <v>5.49</v>
      </c>
      <c r="H853" t="str">
        <f t="shared" si="27"/>
        <v>Saturday</v>
      </c>
      <c r="I853" t="str">
        <f xml:space="preserve"> VLOOKUP(D853,products!A:D,3,FALSE)</f>
        <v>M</v>
      </c>
      <c r="J853" t="str">
        <f xml:space="preserve"> VLOOKUP(D853,products!A:D,4,FALSE)</f>
        <v>Women</v>
      </c>
    </row>
    <row r="854" spans="1:10" x14ac:dyDescent="0.2">
      <c r="A854" s="1">
        <v>852</v>
      </c>
      <c r="B854" s="2">
        <v>42371.695138888892</v>
      </c>
      <c r="C854" s="1">
        <v>4042956</v>
      </c>
      <c r="D854" s="1">
        <v>61131886</v>
      </c>
      <c r="E854" s="1">
        <v>1</v>
      </c>
      <c r="F854" s="1">
        <v>2.99</v>
      </c>
      <c r="G854">
        <f t="shared" si="26"/>
        <v>2.99</v>
      </c>
      <c r="H854" t="str">
        <f t="shared" si="27"/>
        <v>Saturday</v>
      </c>
      <c r="I854" t="str">
        <f xml:space="preserve"> VLOOKUP(D854,products!A:D,3,FALSE)</f>
        <v>M</v>
      </c>
      <c r="J854" t="str">
        <f xml:space="preserve"> VLOOKUP(D854,products!A:D,4,FALSE)</f>
        <v>Women</v>
      </c>
    </row>
    <row r="855" spans="1:10" x14ac:dyDescent="0.2">
      <c r="A855" s="1">
        <v>854</v>
      </c>
      <c r="B855" s="2">
        <v>42371.699305555558</v>
      </c>
      <c r="C855" s="1">
        <v>3429760</v>
      </c>
      <c r="D855" s="1">
        <v>268806</v>
      </c>
      <c r="E855" s="1">
        <v>1</v>
      </c>
      <c r="F855" s="1">
        <v>6.95</v>
      </c>
      <c r="G855">
        <f t="shared" si="26"/>
        <v>6.95</v>
      </c>
      <c r="H855" t="str">
        <f t="shared" si="27"/>
        <v>Saturday</v>
      </c>
      <c r="I855" t="str">
        <f xml:space="preserve"> VLOOKUP(D855,products!A:D,3,FALSE)</f>
        <v>M</v>
      </c>
      <c r="J855" t="str">
        <f xml:space="preserve"> VLOOKUP(D855,products!A:D,4,FALSE)</f>
        <v>Women</v>
      </c>
    </row>
    <row r="856" spans="1:10" x14ac:dyDescent="0.2">
      <c r="A856" s="1">
        <v>855</v>
      </c>
      <c r="B856" s="2">
        <v>42371.707638888889</v>
      </c>
      <c r="C856" s="1">
        <v>19810226</v>
      </c>
      <c r="D856" s="1">
        <v>253722</v>
      </c>
      <c r="E856" s="1">
        <v>3</v>
      </c>
      <c r="F856" s="1">
        <v>11.99</v>
      </c>
      <c r="G856">
        <f t="shared" si="26"/>
        <v>35.97</v>
      </c>
      <c r="H856" t="str">
        <f t="shared" si="27"/>
        <v>Saturday</v>
      </c>
      <c r="I856" t="str">
        <f xml:space="preserve"> VLOOKUP(D856,products!A:D,3,FALSE)</f>
        <v>L</v>
      </c>
      <c r="J856" t="str">
        <f xml:space="preserve"> VLOOKUP(D856,products!A:D,4,FALSE)</f>
        <v>Women</v>
      </c>
    </row>
    <row r="857" spans="1:10" x14ac:dyDescent="0.2">
      <c r="A857" s="1">
        <v>856</v>
      </c>
      <c r="B857" s="2">
        <v>42371.727083333331</v>
      </c>
      <c r="C857" s="1">
        <v>5422867</v>
      </c>
      <c r="D857" s="1">
        <v>237132</v>
      </c>
      <c r="E857" s="1">
        <v>1</v>
      </c>
      <c r="F857" s="1">
        <v>49.99</v>
      </c>
      <c r="G857">
        <f t="shared" si="26"/>
        <v>49.99</v>
      </c>
      <c r="H857" t="str">
        <f t="shared" si="27"/>
        <v>Saturday</v>
      </c>
      <c r="I857" t="str">
        <f xml:space="preserve"> VLOOKUP(D857,products!A:D,3,FALSE)</f>
        <v>D</v>
      </c>
      <c r="J857" t="str">
        <f xml:space="preserve"> VLOOKUP(D857,products!A:D,4,FALSE)</f>
        <v>Make up</v>
      </c>
    </row>
    <row r="858" spans="1:10" x14ac:dyDescent="0.2">
      <c r="A858" s="1">
        <v>857</v>
      </c>
      <c r="B858" s="2">
        <v>42371.42083333333</v>
      </c>
      <c r="C858" s="1">
        <v>1973277</v>
      </c>
      <c r="D858" s="1">
        <v>259142168</v>
      </c>
      <c r="E858" s="1">
        <v>1</v>
      </c>
      <c r="F858" s="1">
        <v>20.99</v>
      </c>
      <c r="G858">
        <f t="shared" si="26"/>
        <v>20.99</v>
      </c>
      <c r="H858" t="str">
        <f t="shared" si="27"/>
        <v>Saturday</v>
      </c>
      <c r="I858" t="str">
        <f xml:space="preserve"> VLOOKUP(D858,products!A:D,3,FALSE)</f>
        <v>J</v>
      </c>
      <c r="J858" t="str">
        <f xml:space="preserve"> VLOOKUP(D858,products!A:D,4,FALSE)</f>
        <v>Men</v>
      </c>
    </row>
    <row r="859" spans="1:10" x14ac:dyDescent="0.2">
      <c r="A859" s="1">
        <v>859</v>
      </c>
      <c r="B859" s="2">
        <v>42371.427777777775</v>
      </c>
      <c r="C859" s="1">
        <v>6565265</v>
      </c>
      <c r="D859" s="1">
        <v>261351</v>
      </c>
      <c r="E859" s="1">
        <v>1</v>
      </c>
      <c r="F859" s="1">
        <v>84.99</v>
      </c>
      <c r="G859">
        <f t="shared" si="26"/>
        <v>84.99</v>
      </c>
      <c r="H859" t="str">
        <f t="shared" si="27"/>
        <v>Saturday</v>
      </c>
      <c r="I859" t="str">
        <f xml:space="preserve"> VLOOKUP(D859,products!A:D,3,FALSE)</f>
        <v>A</v>
      </c>
      <c r="J859" t="str">
        <f xml:space="preserve"> VLOOKUP(D859,products!A:D,4,FALSE)</f>
        <v>Men</v>
      </c>
    </row>
    <row r="860" spans="1:10" x14ac:dyDescent="0.2">
      <c r="A860" s="1">
        <v>859</v>
      </c>
      <c r="B860" s="2">
        <v>42371.427777777775</v>
      </c>
      <c r="C860" s="1">
        <v>6565265</v>
      </c>
      <c r="D860" s="1">
        <v>393292</v>
      </c>
      <c r="E860" s="1">
        <v>1</v>
      </c>
      <c r="F860" s="1">
        <v>65.790000000000006</v>
      </c>
      <c r="G860">
        <f t="shared" si="26"/>
        <v>65.790000000000006</v>
      </c>
      <c r="H860" t="str">
        <f t="shared" si="27"/>
        <v>Saturday</v>
      </c>
      <c r="I860" t="str">
        <f xml:space="preserve"> VLOOKUP(D860,products!A:D,3,FALSE)</f>
        <v>E</v>
      </c>
      <c r="J860" t="str">
        <f xml:space="preserve"> VLOOKUP(D860,products!A:D,4,FALSE)</f>
        <v>Women</v>
      </c>
    </row>
    <row r="861" spans="1:10" x14ac:dyDescent="0.2">
      <c r="A861" s="1">
        <v>859</v>
      </c>
      <c r="B861" s="2">
        <v>42371.427777777775</v>
      </c>
      <c r="C861" s="1">
        <v>6565265</v>
      </c>
      <c r="D861" s="1">
        <v>504106</v>
      </c>
      <c r="E861" s="1">
        <v>1</v>
      </c>
      <c r="F861" s="1">
        <v>46.19</v>
      </c>
      <c r="G861">
        <f t="shared" si="26"/>
        <v>46.19</v>
      </c>
      <c r="H861" t="str">
        <f t="shared" si="27"/>
        <v>Saturday</v>
      </c>
      <c r="I861" t="str">
        <f xml:space="preserve"> VLOOKUP(D861,products!A:D,3,FALSE)</f>
        <v>T</v>
      </c>
      <c r="J861" t="str">
        <f xml:space="preserve"> VLOOKUP(D861,products!A:D,4,FALSE)</f>
        <v>Women</v>
      </c>
    </row>
    <row r="862" spans="1:10" x14ac:dyDescent="0.2">
      <c r="A862" s="1">
        <v>861</v>
      </c>
      <c r="B862" s="2">
        <v>42371.445138888892</v>
      </c>
      <c r="C862" s="1">
        <v>11846958</v>
      </c>
      <c r="D862" s="1">
        <v>246561</v>
      </c>
      <c r="E862" s="1">
        <v>1</v>
      </c>
      <c r="F862" s="1">
        <v>31.99</v>
      </c>
      <c r="G862">
        <f t="shared" si="26"/>
        <v>31.99</v>
      </c>
      <c r="H862" t="str">
        <f t="shared" si="27"/>
        <v>Saturday</v>
      </c>
      <c r="I862" t="str">
        <f xml:space="preserve"> VLOOKUP(D862,products!A:D,3,FALSE)</f>
        <v>C</v>
      </c>
      <c r="J862" t="str">
        <f xml:space="preserve"> VLOOKUP(D862,products!A:D,4,FALSE)</f>
        <v>Make up</v>
      </c>
    </row>
    <row r="863" spans="1:10" x14ac:dyDescent="0.2">
      <c r="A863" s="1">
        <v>862</v>
      </c>
      <c r="B863" s="2">
        <v>42371.462500000001</v>
      </c>
      <c r="C863" s="1">
        <v>13892423</v>
      </c>
      <c r="D863" s="1">
        <v>268882</v>
      </c>
      <c r="E863" s="1">
        <v>1</v>
      </c>
      <c r="F863" s="1">
        <v>64.989999999999995</v>
      </c>
      <c r="G863">
        <f t="shared" si="26"/>
        <v>64.989999999999995</v>
      </c>
      <c r="H863" t="str">
        <f t="shared" si="27"/>
        <v>Saturday</v>
      </c>
      <c r="I863" t="str">
        <f xml:space="preserve"> VLOOKUP(D863,products!A:D,3,FALSE)</f>
        <v>G</v>
      </c>
      <c r="J863" t="str">
        <f xml:space="preserve"> VLOOKUP(D863,products!A:D,4,FALSE)</f>
        <v>Women</v>
      </c>
    </row>
    <row r="864" spans="1:10" x14ac:dyDescent="0.2">
      <c r="A864" s="1">
        <v>863</v>
      </c>
      <c r="B864" s="2">
        <v>42371.470833333333</v>
      </c>
      <c r="C864" s="1">
        <v>4664353</v>
      </c>
      <c r="D864" s="1">
        <v>153542569</v>
      </c>
      <c r="E864" s="1">
        <v>1</v>
      </c>
      <c r="F864" s="1">
        <v>31.99</v>
      </c>
      <c r="G864">
        <f t="shared" si="26"/>
        <v>31.99</v>
      </c>
      <c r="H864" t="str">
        <f t="shared" si="27"/>
        <v>Saturday</v>
      </c>
      <c r="I864" t="str">
        <f xml:space="preserve"> VLOOKUP(D864,products!A:D,3,FALSE)</f>
        <v>L</v>
      </c>
      <c r="J864" t="str">
        <f xml:space="preserve"> VLOOKUP(D864,products!A:D,4,FALSE)</f>
        <v>Make up</v>
      </c>
    </row>
    <row r="865" spans="1:10" x14ac:dyDescent="0.2">
      <c r="A865" s="1">
        <v>864</v>
      </c>
      <c r="B865" s="2">
        <v>42371.477083333331</v>
      </c>
      <c r="C865" s="1">
        <v>14363217</v>
      </c>
      <c r="D865" s="1">
        <v>238950</v>
      </c>
      <c r="E865" s="1">
        <v>1</v>
      </c>
      <c r="F865" s="1">
        <v>60.89</v>
      </c>
      <c r="G865">
        <f t="shared" si="26"/>
        <v>60.89</v>
      </c>
      <c r="H865" t="str">
        <f t="shared" si="27"/>
        <v>Saturday</v>
      </c>
      <c r="I865" t="str">
        <f xml:space="preserve"> VLOOKUP(D865,products!A:D,3,FALSE)</f>
        <v>H</v>
      </c>
      <c r="J865" t="str">
        <f xml:space="preserve"> VLOOKUP(D865,products!A:D,4,FALSE)</f>
        <v>Men</v>
      </c>
    </row>
    <row r="866" spans="1:10" x14ac:dyDescent="0.2">
      <c r="A866" s="1">
        <v>865</v>
      </c>
      <c r="B866" s="2">
        <v>42371.504861111112</v>
      </c>
      <c r="C866" s="1">
        <v>15191432</v>
      </c>
      <c r="D866" s="1">
        <v>43113027</v>
      </c>
      <c r="E866" s="1">
        <v>1</v>
      </c>
      <c r="F866" s="1">
        <v>5.49</v>
      </c>
      <c r="G866">
        <f t="shared" si="26"/>
        <v>5.49</v>
      </c>
      <c r="H866" t="str">
        <f t="shared" si="27"/>
        <v>Saturday</v>
      </c>
      <c r="I866" t="str">
        <f xml:space="preserve"> VLOOKUP(D866,products!A:D,3,FALSE)</f>
        <v>B</v>
      </c>
      <c r="J866" t="str">
        <f xml:space="preserve"> VLOOKUP(D866,products!A:D,4,FALSE)</f>
        <v>Make up</v>
      </c>
    </row>
    <row r="867" spans="1:10" x14ac:dyDescent="0.2">
      <c r="A867" s="1">
        <v>865</v>
      </c>
      <c r="B867" s="2">
        <v>42371.504861111112</v>
      </c>
      <c r="C867" s="1">
        <v>15191432</v>
      </c>
      <c r="D867" s="1">
        <v>135028157</v>
      </c>
      <c r="E867" s="1">
        <v>1</v>
      </c>
      <c r="F867" s="1">
        <v>5.99</v>
      </c>
      <c r="G867">
        <f t="shared" si="26"/>
        <v>5.99</v>
      </c>
      <c r="H867" t="str">
        <f t="shared" si="27"/>
        <v>Saturday</v>
      </c>
      <c r="I867" t="str">
        <f xml:space="preserve"> VLOOKUP(D867,products!A:D,3,FALSE)</f>
        <v>B</v>
      </c>
      <c r="J867" t="str">
        <f xml:space="preserve"> VLOOKUP(D867,products!A:D,4,FALSE)</f>
        <v>Make up</v>
      </c>
    </row>
    <row r="868" spans="1:10" x14ac:dyDescent="0.2">
      <c r="A868" s="1">
        <v>867</v>
      </c>
      <c r="B868" s="2">
        <v>42371.508333333331</v>
      </c>
      <c r="C868" s="1">
        <v>3874706</v>
      </c>
      <c r="D868" s="1">
        <v>237313</v>
      </c>
      <c r="E868" s="1">
        <v>1</v>
      </c>
      <c r="F868" s="1">
        <v>40.99</v>
      </c>
      <c r="G868">
        <f t="shared" si="26"/>
        <v>40.99</v>
      </c>
      <c r="H868" t="str">
        <f t="shared" si="27"/>
        <v>Saturday</v>
      </c>
      <c r="I868" t="str">
        <f xml:space="preserve"> VLOOKUP(D868,products!A:D,3,FALSE)</f>
        <v>S</v>
      </c>
      <c r="J868" t="str">
        <f xml:space="preserve"> VLOOKUP(D868,products!A:D,4,FALSE)</f>
        <v>Make up</v>
      </c>
    </row>
    <row r="869" spans="1:10" x14ac:dyDescent="0.2">
      <c r="A869" s="1">
        <v>867</v>
      </c>
      <c r="B869" s="2">
        <v>42371.508333333331</v>
      </c>
      <c r="C869" s="1">
        <v>3874706</v>
      </c>
      <c r="D869" s="1">
        <v>75231156</v>
      </c>
      <c r="E869" s="1">
        <v>1</v>
      </c>
      <c r="F869" s="1">
        <v>74.989999999999995</v>
      </c>
      <c r="G869">
        <f t="shared" si="26"/>
        <v>74.989999999999995</v>
      </c>
      <c r="H869" t="str">
        <f t="shared" si="27"/>
        <v>Saturday</v>
      </c>
      <c r="I869" t="str">
        <f xml:space="preserve"> VLOOKUP(D869,products!A:D,3,FALSE)</f>
        <v>C</v>
      </c>
      <c r="J869" t="str">
        <f xml:space="preserve"> VLOOKUP(D869,products!A:D,4,FALSE)</f>
        <v>Women</v>
      </c>
    </row>
    <row r="870" spans="1:10" x14ac:dyDescent="0.2">
      <c r="A870" s="1">
        <v>869</v>
      </c>
      <c r="B870" s="2">
        <v>42371.517361111109</v>
      </c>
      <c r="C870" s="1">
        <v>3588716</v>
      </c>
      <c r="D870" s="1">
        <v>238365</v>
      </c>
      <c r="E870" s="1">
        <v>1</v>
      </c>
      <c r="F870" s="1">
        <v>58.99</v>
      </c>
      <c r="G870">
        <f t="shared" si="26"/>
        <v>58.99</v>
      </c>
      <c r="H870" t="str">
        <f t="shared" si="27"/>
        <v>Saturday</v>
      </c>
      <c r="I870" t="str">
        <f xml:space="preserve"> VLOOKUP(D870,products!A:D,3,FALSE)</f>
        <v>J</v>
      </c>
      <c r="J870" t="str">
        <f xml:space="preserve"> VLOOKUP(D870,products!A:D,4,FALSE)</f>
        <v>Men</v>
      </c>
    </row>
    <row r="871" spans="1:10" x14ac:dyDescent="0.2">
      <c r="A871" s="1">
        <v>870</v>
      </c>
      <c r="B871" s="2">
        <v>42371.584027777775</v>
      </c>
      <c r="C871" s="1">
        <v>18841490</v>
      </c>
      <c r="D871" s="1">
        <v>512786</v>
      </c>
      <c r="E871" s="1">
        <v>1</v>
      </c>
      <c r="F871" s="1">
        <v>132.94999999999999</v>
      </c>
      <c r="G871">
        <f t="shared" si="26"/>
        <v>132.94999999999999</v>
      </c>
      <c r="H871" t="str">
        <f t="shared" si="27"/>
        <v>Saturday</v>
      </c>
      <c r="I871" t="str">
        <f xml:space="preserve"> VLOOKUP(D871,products!A:D,3,FALSE)</f>
        <v>A</v>
      </c>
      <c r="J871" t="str">
        <f xml:space="preserve"> VLOOKUP(D871,products!A:D,4,FALSE)</f>
        <v>Women</v>
      </c>
    </row>
    <row r="872" spans="1:10" x14ac:dyDescent="0.2">
      <c r="A872" s="1">
        <v>871</v>
      </c>
      <c r="B872" s="2">
        <v>42371.629166666666</v>
      </c>
      <c r="C872" s="1">
        <v>13951722</v>
      </c>
      <c r="D872" s="1">
        <v>234467</v>
      </c>
      <c r="E872" s="1">
        <v>1</v>
      </c>
      <c r="F872" s="1">
        <v>40.99</v>
      </c>
      <c r="G872">
        <f t="shared" si="26"/>
        <v>40.99</v>
      </c>
      <c r="H872" t="str">
        <f t="shared" si="27"/>
        <v>Saturday</v>
      </c>
      <c r="I872" t="str">
        <f xml:space="preserve"> VLOOKUP(D872,products!A:D,3,FALSE)</f>
        <v>S</v>
      </c>
      <c r="J872" t="str">
        <f xml:space="preserve"> VLOOKUP(D872,products!A:D,4,FALSE)</f>
        <v>Make up</v>
      </c>
    </row>
    <row r="873" spans="1:10" x14ac:dyDescent="0.2">
      <c r="A873" s="1">
        <v>872</v>
      </c>
      <c r="B873" s="2">
        <v>42371.630555555559</v>
      </c>
      <c r="C873" s="1">
        <v>7851124</v>
      </c>
      <c r="D873" s="1">
        <v>225875</v>
      </c>
      <c r="E873" s="1">
        <v>1</v>
      </c>
      <c r="F873" s="1">
        <v>36.99</v>
      </c>
      <c r="G873">
        <f t="shared" si="26"/>
        <v>36.99</v>
      </c>
      <c r="H873" t="str">
        <f t="shared" si="27"/>
        <v>Saturday</v>
      </c>
      <c r="I873" t="str">
        <f xml:space="preserve"> VLOOKUP(D873,products!A:D,3,FALSE)</f>
        <v>D</v>
      </c>
      <c r="J873" t="str">
        <f xml:space="preserve"> VLOOKUP(D873,products!A:D,4,FALSE)</f>
        <v>Make up</v>
      </c>
    </row>
    <row r="874" spans="1:10" x14ac:dyDescent="0.2">
      <c r="A874" s="1">
        <v>872</v>
      </c>
      <c r="B874" s="2">
        <v>42371.630555555559</v>
      </c>
      <c r="C874" s="1">
        <v>7851124</v>
      </c>
      <c r="D874" s="1">
        <v>248261</v>
      </c>
      <c r="E874" s="1">
        <v>1</v>
      </c>
      <c r="F874" s="1">
        <v>153.94999999999999</v>
      </c>
      <c r="G874">
        <f t="shared" si="26"/>
        <v>153.94999999999999</v>
      </c>
      <c r="H874" t="str">
        <f t="shared" si="27"/>
        <v>Saturday</v>
      </c>
      <c r="I874" t="str">
        <f xml:space="preserve"> VLOOKUP(D874,products!A:D,3,FALSE)</f>
        <v>S</v>
      </c>
      <c r="J874" t="str">
        <f xml:space="preserve"> VLOOKUP(D874,products!A:D,4,FALSE)</f>
        <v>Women</v>
      </c>
    </row>
    <row r="875" spans="1:10" x14ac:dyDescent="0.2">
      <c r="A875" s="1">
        <v>874</v>
      </c>
      <c r="B875" s="2">
        <v>42371.638888888891</v>
      </c>
      <c r="C875" s="1">
        <v>19765785</v>
      </c>
      <c r="D875" s="1">
        <v>166838315</v>
      </c>
      <c r="E875" s="1">
        <v>1</v>
      </c>
      <c r="F875" s="1">
        <v>51.99</v>
      </c>
      <c r="G875">
        <f t="shared" si="26"/>
        <v>51.99</v>
      </c>
      <c r="H875" t="str">
        <f t="shared" si="27"/>
        <v>Saturday</v>
      </c>
      <c r="I875" t="str">
        <f xml:space="preserve"> VLOOKUP(D875,products!A:D,3,FALSE)</f>
        <v>E</v>
      </c>
      <c r="J875" t="str">
        <f xml:space="preserve"> VLOOKUP(D875,products!A:D,4,FALSE)</f>
        <v>Women</v>
      </c>
    </row>
    <row r="876" spans="1:10" x14ac:dyDescent="0.2">
      <c r="A876" s="1">
        <v>875</v>
      </c>
      <c r="B876" s="2">
        <v>42371.640972222223</v>
      </c>
      <c r="C876" s="1">
        <v>14826871</v>
      </c>
      <c r="D876" s="1">
        <v>256675</v>
      </c>
      <c r="E876" s="1">
        <v>1</v>
      </c>
      <c r="F876" s="1">
        <v>67.989999999999995</v>
      </c>
      <c r="G876">
        <f t="shared" si="26"/>
        <v>67.989999999999995</v>
      </c>
      <c r="H876" t="str">
        <f t="shared" si="27"/>
        <v>Saturday</v>
      </c>
      <c r="I876" t="str">
        <f xml:space="preserve"> VLOOKUP(D876,products!A:D,3,FALSE)</f>
        <v>C</v>
      </c>
      <c r="J876" t="str">
        <f xml:space="preserve"> VLOOKUP(D876,products!A:D,4,FALSE)</f>
        <v>Men</v>
      </c>
    </row>
    <row r="877" spans="1:10" x14ac:dyDescent="0.2">
      <c r="A877" s="1">
        <v>876</v>
      </c>
      <c r="B877" s="2">
        <v>42371.647222222222</v>
      </c>
      <c r="C877" s="1">
        <v>7259593</v>
      </c>
      <c r="D877" s="1">
        <v>250756</v>
      </c>
      <c r="E877" s="1">
        <v>1</v>
      </c>
      <c r="F877" s="1">
        <v>97.99</v>
      </c>
      <c r="G877">
        <f t="shared" si="26"/>
        <v>97.99</v>
      </c>
      <c r="H877" t="str">
        <f t="shared" si="27"/>
        <v>Saturday</v>
      </c>
      <c r="I877" t="str">
        <f xml:space="preserve"> VLOOKUP(D877,products!A:D,3,FALSE)</f>
        <v>D</v>
      </c>
      <c r="J877" t="str">
        <f xml:space="preserve"> VLOOKUP(D877,products!A:D,4,FALSE)</f>
        <v>Women</v>
      </c>
    </row>
    <row r="878" spans="1:10" x14ac:dyDescent="0.2">
      <c r="A878" s="1">
        <v>876</v>
      </c>
      <c r="B878" s="2">
        <v>42371.647222222222</v>
      </c>
      <c r="C878" s="1">
        <v>7259593</v>
      </c>
      <c r="D878" s="1">
        <v>262684</v>
      </c>
      <c r="E878" s="1">
        <v>1</v>
      </c>
      <c r="F878" s="1">
        <v>54.99</v>
      </c>
      <c r="G878">
        <f t="shared" si="26"/>
        <v>54.99</v>
      </c>
      <c r="H878" t="str">
        <f t="shared" si="27"/>
        <v>Saturday</v>
      </c>
      <c r="I878" t="str">
        <f xml:space="preserve"> VLOOKUP(D878,products!A:D,3,FALSE)</f>
        <v>E</v>
      </c>
      <c r="J878" t="str">
        <f xml:space="preserve"> VLOOKUP(D878,products!A:D,4,FALSE)</f>
        <v>Women</v>
      </c>
    </row>
    <row r="879" spans="1:10" x14ac:dyDescent="0.2">
      <c r="A879" s="1">
        <v>878</v>
      </c>
      <c r="B879" s="2">
        <v>42371.652083333334</v>
      </c>
      <c r="C879" s="1">
        <v>6851174</v>
      </c>
      <c r="D879" s="1">
        <v>231283</v>
      </c>
      <c r="E879" s="1">
        <v>1</v>
      </c>
      <c r="F879" s="1">
        <v>22.99</v>
      </c>
      <c r="G879">
        <f t="shared" si="26"/>
        <v>22.99</v>
      </c>
      <c r="H879" t="str">
        <f t="shared" si="27"/>
        <v>Saturday</v>
      </c>
      <c r="I879" t="str">
        <f xml:space="preserve"> VLOOKUP(D879,products!A:D,3,FALSE)</f>
        <v>C</v>
      </c>
      <c r="J879" t="str">
        <f xml:space="preserve"> VLOOKUP(D879,products!A:D,4,FALSE)</f>
        <v>Women</v>
      </c>
    </row>
    <row r="880" spans="1:10" x14ac:dyDescent="0.2">
      <c r="A880" s="1">
        <v>878</v>
      </c>
      <c r="B880" s="2">
        <v>42371.652083333334</v>
      </c>
      <c r="C880" s="1">
        <v>6851174</v>
      </c>
      <c r="D880" s="1">
        <v>260059</v>
      </c>
      <c r="E880" s="1">
        <v>1</v>
      </c>
      <c r="F880" s="1">
        <v>31.99</v>
      </c>
      <c r="G880">
        <f t="shared" si="26"/>
        <v>31.99</v>
      </c>
      <c r="H880" t="str">
        <f t="shared" si="27"/>
        <v>Saturday</v>
      </c>
      <c r="I880" t="str">
        <f xml:space="preserve"> VLOOKUP(D880,products!A:D,3,FALSE)</f>
        <v>C</v>
      </c>
      <c r="J880" t="str">
        <f xml:space="preserve"> VLOOKUP(D880,products!A:D,4,FALSE)</f>
        <v>Women</v>
      </c>
    </row>
    <row r="881" spans="1:10" x14ac:dyDescent="0.2">
      <c r="A881" s="1">
        <v>880</v>
      </c>
      <c r="B881" s="2">
        <v>42371.65347222222</v>
      </c>
      <c r="C881" s="1">
        <v>5029520</v>
      </c>
      <c r="D881" s="1">
        <v>232973</v>
      </c>
      <c r="E881" s="1">
        <v>1</v>
      </c>
      <c r="F881" s="1">
        <v>33.99</v>
      </c>
      <c r="G881">
        <f t="shared" si="26"/>
        <v>33.99</v>
      </c>
      <c r="H881" t="str">
        <f t="shared" si="27"/>
        <v>Saturday</v>
      </c>
      <c r="I881" t="str">
        <f xml:space="preserve"> VLOOKUP(D881,products!A:D,3,FALSE)</f>
        <v>C</v>
      </c>
      <c r="J881" t="str">
        <f xml:space="preserve"> VLOOKUP(D881,products!A:D,4,FALSE)</f>
        <v>Make up</v>
      </c>
    </row>
    <row r="882" spans="1:10" x14ac:dyDescent="0.2">
      <c r="A882" s="1">
        <v>881</v>
      </c>
      <c r="B882" s="2">
        <v>42371.662499999999</v>
      </c>
      <c r="C882" s="1">
        <v>14975664</v>
      </c>
      <c r="D882" s="1">
        <v>120232669</v>
      </c>
      <c r="E882" s="1">
        <v>1</v>
      </c>
      <c r="F882" s="1">
        <v>31.99</v>
      </c>
      <c r="G882">
        <f t="shared" si="26"/>
        <v>31.99</v>
      </c>
      <c r="H882" t="str">
        <f t="shared" si="27"/>
        <v>Saturday</v>
      </c>
      <c r="I882" t="str">
        <f xml:space="preserve"> VLOOKUP(D882,products!A:D,3,FALSE)</f>
        <v>C</v>
      </c>
      <c r="J882" t="str">
        <f xml:space="preserve"> VLOOKUP(D882,products!A:D,4,FALSE)</f>
        <v>Women</v>
      </c>
    </row>
    <row r="883" spans="1:10" x14ac:dyDescent="0.2">
      <c r="A883" s="1">
        <v>881</v>
      </c>
      <c r="B883" s="2">
        <v>42371.662499999999</v>
      </c>
      <c r="C883" s="1">
        <v>14975664</v>
      </c>
      <c r="D883" s="1">
        <v>244824309</v>
      </c>
      <c r="E883" s="1">
        <v>1</v>
      </c>
      <c r="F883" s="1">
        <v>13.99</v>
      </c>
      <c r="G883">
        <f t="shared" si="26"/>
        <v>13.99</v>
      </c>
      <c r="H883" t="str">
        <f t="shared" si="27"/>
        <v>Saturday</v>
      </c>
      <c r="I883" t="str">
        <f xml:space="preserve"> VLOOKUP(D883,products!A:D,3,FALSE)</f>
        <v>A</v>
      </c>
      <c r="J883" t="str">
        <f xml:space="preserve"> VLOOKUP(D883,products!A:D,4,FALSE)</f>
        <v>Accessoires</v>
      </c>
    </row>
    <row r="884" spans="1:10" x14ac:dyDescent="0.2">
      <c r="A884" s="1">
        <v>883</v>
      </c>
      <c r="B884" s="2">
        <v>42371.711805555555</v>
      </c>
      <c r="C884" s="1">
        <v>21231092</v>
      </c>
      <c r="D884" s="1">
        <v>244138590</v>
      </c>
      <c r="E884" s="1">
        <v>1</v>
      </c>
      <c r="F884" s="1">
        <v>14.99</v>
      </c>
      <c r="G884">
        <f t="shared" si="26"/>
        <v>14.99</v>
      </c>
      <c r="H884" t="str">
        <f t="shared" si="27"/>
        <v>Saturday</v>
      </c>
      <c r="I884" t="str">
        <f xml:space="preserve"> VLOOKUP(D884,products!A:D,3,FALSE)</f>
        <v>M</v>
      </c>
      <c r="J884" t="str">
        <f xml:space="preserve"> VLOOKUP(D884,products!A:D,4,FALSE)</f>
        <v>Make up</v>
      </c>
    </row>
    <row r="885" spans="1:10" x14ac:dyDescent="0.2">
      <c r="A885" s="1">
        <v>883</v>
      </c>
      <c r="B885" s="2">
        <v>42371.711805555555</v>
      </c>
      <c r="C885" s="1">
        <v>21231092</v>
      </c>
      <c r="D885" s="1">
        <v>244138589</v>
      </c>
      <c r="E885" s="1">
        <v>1</v>
      </c>
      <c r="F885" s="1">
        <v>9.99</v>
      </c>
      <c r="G885">
        <f t="shared" si="26"/>
        <v>9.99</v>
      </c>
      <c r="H885" t="str">
        <f t="shared" si="27"/>
        <v>Saturday</v>
      </c>
      <c r="I885" t="str">
        <f xml:space="preserve"> VLOOKUP(D885,products!A:D,3,FALSE)</f>
        <v>M</v>
      </c>
      <c r="J885" t="str">
        <f xml:space="preserve"> VLOOKUP(D885,products!A:D,4,FALSE)</f>
        <v>Make up</v>
      </c>
    </row>
    <row r="886" spans="1:10" x14ac:dyDescent="0.2">
      <c r="A886" s="1">
        <v>886</v>
      </c>
      <c r="B886" s="2">
        <v>42371.513888888891</v>
      </c>
      <c r="C886" s="1">
        <v>106895</v>
      </c>
      <c r="D886" s="1">
        <v>239285</v>
      </c>
      <c r="E886" s="1">
        <v>1</v>
      </c>
      <c r="F886" s="1">
        <v>48.29</v>
      </c>
      <c r="G886">
        <f t="shared" si="26"/>
        <v>48.29</v>
      </c>
      <c r="H886" t="str">
        <f t="shared" si="27"/>
        <v>Saturday</v>
      </c>
      <c r="I886" t="str">
        <f xml:space="preserve"> VLOOKUP(D886,products!A:D,3,FALSE)</f>
        <v>E</v>
      </c>
      <c r="J886" t="str">
        <f xml:space="preserve"> VLOOKUP(D886,products!A:D,4,FALSE)</f>
        <v>Women</v>
      </c>
    </row>
    <row r="887" spans="1:10" x14ac:dyDescent="0.2">
      <c r="A887" s="1">
        <v>886</v>
      </c>
      <c r="B887" s="2">
        <v>42371.513888888891</v>
      </c>
      <c r="C887" s="1">
        <v>106895</v>
      </c>
      <c r="D887" s="1">
        <v>288350</v>
      </c>
      <c r="E887" s="1">
        <v>1</v>
      </c>
      <c r="F887" s="1">
        <v>21.69</v>
      </c>
      <c r="G887">
        <f t="shared" si="26"/>
        <v>21.69</v>
      </c>
      <c r="H887" t="str">
        <f t="shared" si="27"/>
        <v>Saturday</v>
      </c>
      <c r="I887" t="str">
        <f xml:space="preserve"> VLOOKUP(D887,products!A:D,3,FALSE)</f>
        <v>T</v>
      </c>
      <c r="J887" t="str">
        <f xml:space="preserve"> VLOOKUP(D887,products!A:D,4,FALSE)</f>
        <v>Women</v>
      </c>
    </row>
    <row r="888" spans="1:10" x14ac:dyDescent="0.2">
      <c r="A888" s="1">
        <v>886</v>
      </c>
      <c r="B888" s="2">
        <v>42371.513888888891</v>
      </c>
      <c r="C888" s="1">
        <v>106895</v>
      </c>
      <c r="D888" s="1">
        <v>244824263</v>
      </c>
      <c r="E888" s="1">
        <v>1</v>
      </c>
      <c r="F888" s="1">
        <v>9.5</v>
      </c>
      <c r="G888">
        <f t="shared" si="26"/>
        <v>9.5</v>
      </c>
      <c r="H888" t="str">
        <f t="shared" si="27"/>
        <v>Saturday</v>
      </c>
      <c r="I888" t="str">
        <f xml:space="preserve"> VLOOKUP(D888,products!A:D,3,FALSE)</f>
        <v>A</v>
      </c>
      <c r="J888" t="str">
        <f xml:space="preserve"> VLOOKUP(D888,products!A:D,4,FALSE)</f>
        <v>Accessoires</v>
      </c>
    </row>
    <row r="889" spans="1:10" x14ac:dyDescent="0.2">
      <c r="A889" s="1">
        <v>889</v>
      </c>
      <c r="B889" s="2">
        <v>42371.55</v>
      </c>
      <c r="C889" s="1">
        <v>9998930</v>
      </c>
      <c r="D889" s="1">
        <v>44399919</v>
      </c>
      <c r="E889" s="1">
        <v>1</v>
      </c>
      <c r="F889" s="1">
        <v>25.99</v>
      </c>
      <c r="G889">
        <f t="shared" si="26"/>
        <v>25.99</v>
      </c>
      <c r="H889" t="str">
        <f t="shared" si="27"/>
        <v>Saturday</v>
      </c>
      <c r="I889" t="str">
        <f xml:space="preserve"> VLOOKUP(D889,products!A:D,3,FALSE)</f>
        <v>M</v>
      </c>
      <c r="J889" t="str">
        <f xml:space="preserve"> VLOOKUP(D889,products!A:D,4,FALSE)</f>
        <v>Women</v>
      </c>
    </row>
    <row r="890" spans="1:10" x14ac:dyDescent="0.2">
      <c r="A890" s="1">
        <v>889</v>
      </c>
      <c r="B890" s="2">
        <v>42371.55</v>
      </c>
      <c r="C890" s="1">
        <v>9998930</v>
      </c>
      <c r="D890" s="1">
        <v>44399924</v>
      </c>
      <c r="E890" s="1">
        <v>1</v>
      </c>
      <c r="F890" s="1">
        <v>16.989999999999998</v>
      </c>
      <c r="G890">
        <f t="shared" si="26"/>
        <v>16.989999999999998</v>
      </c>
      <c r="H890" t="str">
        <f t="shared" si="27"/>
        <v>Saturday</v>
      </c>
      <c r="I890" t="str">
        <f xml:space="preserve"> VLOOKUP(D890,products!A:D,3,FALSE)</f>
        <v>M</v>
      </c>
      <c r="J890" t="str">
        <f xml:space="preserve"> VLOOKUP(D890,products!A:D,4,FALSE)</f>
        <v>Women</v>
      </c>
    </row>
    <row r="891" spans="1:10" x14ac:dyDescent="0.2">
      <c r="A891" s="1">
        <v>889</v>
      </c>
      <c r="B891" s="2">
        <v>42371.55</v>
      </c>
      <c r="C891" s="1">
        <v>9998930</v>
      </c>
      <c r="D891" s="1">
        <v>109651661</v>
      </c>
      <c r="E891" s="1">
        <v>1</v>
      </c>
      <c r="F891" s="1">
        <v>29.99</v>
      </c>
      <c r="G891">
        <f t="shared" si="26"/>
        <v>29.99</v>
      </c>
      <c r="H891" t="str">
        <f t="shared" si="27"/>
        <v>Saturday</v>
      </c>
      <c r="I891" t="str">
        <f xml:space="preserve"> VLOOKUP(D891,products!A:D,3,FALSE)</f>
        <v>M</v>
      </c>
      <c r="J891" t="str">
        <f xml:space="preserve"> VLOOKUP(D891,products!A:D,4,FALSE)</f>
        <v>Women</v>
      </c>
    </row>
    <row r="892" spans="1:10" x14ac:dyDescent="0.2">
      <c r="A892" s="1">
        <v>891</v>
      </c>
      <c r="B892" s="2">
        <v>42371.581250000003</v>
      </c>
      <c r="C892" s="1">
        <v>15637467</v>
      </c>
      <c r="D892" s="1">
        <v>156497109</v>
      </c>
      <c r="E892" s="1">
        <v>1</v>
      </c>
      <c r="F892" s="1">
        <v>88.99</v>
      </c>
      <c r="G892">
        <f t="shared" si="26"/>
        <v>88.99</v>
      </c>
      <c r="H892" t="str">
        <f t="shared" si="27"/>
        <v>Saturday</v>
      </c>
      <c r="I892" t="str">
        <f xml:space="preserve"> VLOOKUP(D892,products!A:D,3,FALSE)</f>
        <v>B</v>
      </c>
      <c r="J892" t="str">
        <f xml:space="preserve"> VLOOKUP(D892,products!A:D,4,FALSE)</f>
        <v>Women</v>
      </c>
    </row>
    <row r="893" spans="1:10" x14ac:dyDescent="0.2">
      <c r="A893" s="1">
        <v>892</v>
      </c>
      <c r="B893" s="2">
        <v>42371.582638888889</v>
      </c>
      <c r="C893" s="1">
        <v>7572655</v>
      </c>
      <c r="D893" s="1">
        <v>259830145</v>
      </c>
      <c r="E893" s="1">
        <v>1</v>
      </c>
      <c r="F893" s="1">
        <v>71.989999999999995</v>
      </c>
      <c r="G893">
        <f t="shared" si="26"/>
        <v>71.989999999999995</v>
      </c>
      <c r="H893" t="str">
        <f t="shared" si="27"/>
        <v>Saturday</v>
      </c>
      <c r="I893" t="str">
        <f xml:space="preserve"> VLOOKUP(D893,products!A:D,3,FALSE)</f>
        <v>C</v>
      </c>
      <c r="J893" t="str">
        <f xml:space="preserve"> VLOOKUP(D893,products!A:D,4,FALSE)</f>
        <v>Women</v>
      </c>
    </row>
    <row r="894" spans="1:10" x14ac:dyDescent="0.2">
      <c r="A894" s="1">
        <v>893</v>
      </c>
      <c r="B894" s="2">
        <v>42371.587500000001</v>
      </c>
      <c r="C894" s="1">
        <v>449146</v>
      </c>
      <c r="D894" s="1">
        <v>135028201</v>
      </c>
      <c r="E894" s="1">
        <v>1</v>
      </c>
      <c r="F894" s="1">
        <v>25.99</v>
      </c>
      <c r="G894">
        <f t="shared" si="26"/>
        <v>25.99</v>
      </c>
      <c r="H894" t="str">
        <f t="shared" si="27"/>
        <v>Saturday</v>
      </c>
      <c r="I894" t="str">
        <f xml:space="preserve"> VLOOKUP(D894,products!A:D,3,FALSE)</f>
        <v>C</v>
      </c>
      <c r="J894" t="str">
        <f xml:space="preserve"> VLOOKUP(D894,products!A:D,4,FALSE)</f>
        <v>Make up</v>
      </c>
    </row>
    <row r="895" spans="1:10" x14ac:dyDescent="0.2">
      <c r="A895" s="1">
        <v>894</v>
      </c>
      <c r="B895" s="2">
        <v>42371.592361111114</v>
      </c>
      <c r="C895" s="1">
        <v>19222183</v>
      </c>
      <c r="D895" s="1">
        <v>270222</v>
      </c>
      <c r="E895" s="1">
        <v>1</v>
      </c>
      <c r="F895" s="1">
        <v>57.99</v>
      </c>
      <c r="G895">
        <f t="shared" si="26"/>
        <v>57.99</v>
      </c>
      <c r="H895" t="str">
        <f t="shared" si="27"/>
        <v>Saturday</v>
      </c>
      <c r="I895" t="str">
        <f xml:space="preserve"> VLOOKUP(D895,products!A:D,3,FALSE)</f>
        <v>L</v>
      </c>
      <c r="J895" t="str">
        <f xml:space="preserve"> VLOOKUP(D895,products!A:D,4,FALSE)</f>
        <v>Women</v>
      </c>
    </row>
    <row r="896" spans="1:10" x14ac:dyDescent="0.2">
      <c r="A896" s="1">
        <v>894</v>
      </c>
      <c r="B896" s="2">
        <v>42371.592361111114</v>
      </c>
      <c r="C896" s="1">
        <v>19222183</v>
      </c>
      <c r="D896" s="1">
        <v>279725</v>
      </c>
      <c r="E896" s="1">
        <v>1</v>
      </c>
      <c r="F896" s="1">
        <v>59.99</v>
      </c>
      <c r="G896">
        <f t="shared" si="26"/>
        <v>59.99</v>
      </c>
      <c r="H896" t="str">
        <f t="shared" si="27"/>
        <v>Saturday</v>
      </c>
      <c r="I896" t="str">
        <f xml:space="preserve"> VLOOKUP(D896,products!A:D,3,FALSE)</f>
        <v>L</v>
      </c>
      <c r="J896" t="str">
        <f xml:space="preserve"> VLOOKUP(D896,products!A:D,4,FALSE)</f>
        <v>Women</v>
      </c>
    </row>
    <row r="897" spans="1:10" x14ac:dyDescent="0.2">
      <c r="A897" s="1">
        <v>896</v>
      </c>
      <c r="B897" s="2">
        <v>42371.633333333331</v>
      </c>
      <c r="C897" s="1">
        <v>2092786</v>
      </c>
      <c r="D897" s="1">
        <v>240760462</v>
      </c>
      <c r="E897" s="1">
        <v>1</v>
      </c>
      <c r="F897" s="1">
        <v>92.36</v>
      </c>
      <c r="G897">
        <f t="shared" si="26"/>
        <v>92.36</v>
      </c>
      <c r="H897" t="str">
        <f t="shared" si="27"/>
        <v>Saturday</v>
      </c>
      <c r="I897" t="str">
        <f xml:space="preserve"> VLOOKUP(D897,products!A:D,3,FALSE)</f>
        <v>G</v>
      </c>
      <c r="J897" t="str">
        <f xml:space="preserve"> VLOOKUP(D897,products!A:D,4,FALSE)</f>
        <v>Women</v>
      </c>
    </row>
    <row r="898" spans="1:10" x14ac:dyDescent="0.2">
      <c r="A898" s="1">
        <v>897</v>
      </c>
      <c r="B898" s="2">
        <v>42371.635416666664</v>
      </c>
      <c r="C898" s="1">
        <v>5086622</v>
      </c>
      <c r="D898" s="1">
        <v>108345075</v>
      </c>
      <c r="E898" s="1">
        <v>1</v>
      </c>
      <c r="F898" s="1">
        <v>13.49</v>
      </c>
      <c r="G898">
        <f t="shared" si="26"/>
        <v>13.49</v>
      </c>
      <c r="H898" t="str">
        <f t="shared" si="27"/>
        <v>Saturday</v>
      </c>
      <c r="I898" t="str">
        <f xml:space="preserve"> VLOOKUP(D898,products!A:D,3,FALSE)</f>
        <v>E</v>
      </c>
      <c r="J898" t="str">
        <f xml:space="preserve"> VLOOKUP(D898,products!A:D,4,FALSE)</f>
        <v>Make up</v>
      </c>
    </row>
    <row r="899" spans="1:10" x14ac:dyDescent="0.2">
      <c r="A899" s="1">
        <v>898</v>
      </c>
      <c r="B899" s="2">
        <v>42371.637499999997</v>
      </c>
      <c r="C899" s="1">
        <v>21228879</v>
      </c>
      <c r="D899" s="1">
        <v>245101</v>
      </c>
      <c r="E899" s="1">
        <v>1</v>
      </c>
      <c r="F899" s="1">
        <v>118.95</v>
      </c>
      <c r="G899">
        <f t="shared" ref="G899:G962" si="28" xml:space="preserve"> E899*F899</f>
        <v>118.95</v>
      </c>
      <c r="H899" t="str">
        <f t="shared" ref="H899:H962" si="29" xml:space="preserve"> TEXT(B899,"dddd")</f>
        <v>Saturday</v>
      </c>
      <c r="I899" t="str">
        <f xml:space="preserve"> VLOOKUP(D899,products!A:D,3,FALSE)</f>
        <v>D</v>
      </c>
      <c r="J899" t="str">
        <f xml:space="preserve"> VLOOKUP(D899,products!A:D,4,FALSE)</f>
        <v>Women</v>
      </c>
    </row>
    <row r="900" spans="1:10" x14ac:dyDescent="0.2">
      <c r="A900" s="1">
        <v>899</v>
      </c>
      <c r="B900" s="2">
        <v>42371.647222222222</v>
      </c>
      <c r="C900" s="1">
        <v>8401760</v>
      </c>
      <c r="D900" s="1">
        <v>131184034</v>
      </c>
      <c r="E900" s="1">
        <v>1</v>
      </c>
      <c r="F900" s="1">
        <v>58.09</v>
      </c>
      <c r="G900">
        <f t="shared" si="28"/>
        <v>58.09</v>
      </c>
      <c r="H900" t="str">
        <f t="shared" si="29"/>
        <v>Saturday</v>
      </c>
      <c r="I900" t="str">
        <f xml:space="preserve"> VLOOKUP(D900,products!A:D,3,FALSE)</f>
        <v>K</v>
      </c>
      <c r="J900" t="str">
        <f xml:space="preserve"> VLOOKUP(D900,products!A:D,4,FALSE)</f>
        <v>Women</v>
      </c>
    </row>
    <row r="901" spans="1:10" x14ac:dyDescent="0.2">
      <c r="A901" s="1">
        <v>901</v>
      </c>
      <c r="B901" s="2">
        <v>42371.658333333333</v>
      </c>
      <c r="C901" s="1">
        <v>12490465</v>
      </c>
      <c r="D901" s="1">
        <v>245224</v>
      </c>
      <c r="E901" s="1">
        <v>1</v>
      </c>
      <c r="F901" s="1">
        <v>103.95</v>
      </c>
      <c r="G901">
        <f t="shared" si="28"/>
        <v>103.95</v>
      </c>
      <c r="H901" t="str">
        <f t="shared" si="29"/>
        <v>Saturday</v>
      </c>
      <c r="I901" t="str">
        <f xml:space="preserve"> VLOOKUP(D901,products!A:D,3,FALSE)</f>
        <v>S</v>
      </c>
      <c r="J901" t="str">
        <f xml:space="preserve"> VLOOKUP(D901,products!A:D,4,FALSE)</f>
        <v>Women</v>
      </c>
    </row>
    <row r="902" spans="1:10" x14ac:dyDescent="0.2">
      <c r="A902" s="1">
        <v>901</v>
      </c>
      <c r="B902" s="2">
        <v>42371.658333333333</v>
      </c>
      <c r="C902" s="1">
        <v>12490465</v>
      </c>
      <c r="D902" s="1">
        <v>513005</v>
      </c>
      <c r="E902" s="1">
        <v>1</v>
      </c>
      <c r="F902" s="1">
        <v>33.99</v>
      </c>
      <c r="G902">
        <f t="shared" si="28"/>
        <v>33.99</v>
      </c>
      <c r="H902" t="str">
        <f t="shared" si="29"/>
        <v>Saturday</v>
      </c>
      <c r="I902" t="str">
        <f xml:space="preserve"> VLOOKUP(D902,products!A:D,3,FALSE)</f>
        <v>E</v>
      </c>
      <c r="J902" t="str">
        <f xml:space="preserve"> VLOOKUP(D902,products!A:D,4,FALSE)</f>
        <v>Make up</v>
      </c>
    </row>
    <row r="903" spans="1:10" x14ac:dyDescent="0.2">
      <c r="A903" s="1">
        <v>901</v>
      </c>
      <c r="B903" s="2">
        <v>42371.658333333333</v>
      </c>
      <c r="C903" s="1">
        <v>12490465</v>
      </c>
      <c r="D903" s="1">
        <v>224556315</v>
      </c>
      <c r="E903" s="1">
        <v>1</v>
      </c>
      <c r="F903" s="1">
        <v>89.99</v>
      </c>
      <c r="G903">
        <f t="shared" si="28"/>
        <v>89.99</v>
      </c>
      <c r="H903" t="str">
        <f t="shared" si="29"/>
        <v>Saturday</v>
      </c>
      <c r="I903" t="str">
        <f xml:space="preserve"> VLOOKUP(D903,products!A:D,3,FALSE)</f>
        <v>B</v>
      </c>
      <c r="J903" t="str">
        <f xml:space="preserve"> VLOOKUP(D903,products!A:D,4,FALSE)</f>
        <v>Women</v>
      </c>
    </row>
    <row r="904" spans="1:10" x14ac:dyDescent="0.2">
      <c r="A904" s="1">
        <v>903</v>
      </c>
      <c r="B904" s="2">
        <v>42371.681944444441</v>
      </c>
      <c r="C904" s="1">
        <v>5115784</v>
      </c>
      <c r="D904" s="1">
        <v>262733</v>
      </c>
      <c r="E904" s="1">
        <v>1</v>
      </c>
      <c r="F904" s="1">
        <v>20.99</v>
      </c>
      <c r="G904">
        <f t="shared" si="28"/>
        <v>20.99</v>
      </c>
      <c r="H904" t="str">
        <f t="shared" si="29"/>
        <v>Saturday</v>
      </c>
      <c r="I904" t="str">
        <f xml:space="preserve"> VLOOKUP(D904,products!A:D,3,FALSE)</f>
        <v>S</v>
      </c>
      <c r="J904" t="str">
        <f xml:space="preserve"> VLOOKUP(D904,products!A:D,4,FALSE)</f>
        <v>Make up</v>
      </c>
    </row>
    <row r="905" spans="1:10" x14ac:dyDescent="0.2">
      <c r="A905" s="1">
        <v>904</v>
      </c>
      <c r="B905" s="2">
        <v>42371.718055555553</v>
      </c>
      <c r="C905" s="1">
        <v>8064356</v>
      </c>
      <c r="D905" s="1">
        <v>203370144</v>
      </c>
      <c r="E905" s="1">
        <v>1</v>
      </c>
      <c r="F905" s="1">
        <v>13.29</v>
      </c>
      <c r="G905">
        <f t="shared" si="28"/>
        <v>13.29</v>
      </c>
      <c r="H905" t="str">
        <f t="shared" si="29"/>
        <v>Saturday</v>
      </c>
      <c r="I905" t="str">
        <f xml:space="preserve"> VLOOKUP(D905,products!A:D,3,FALSE)</f>
        <v>C</v>
      </c>
      <c r="J905" t="str">
        <f xml:space="preserve"> VLOOKUP(D905,products!A:D,4,FALSE)</f>
        <v>Make up</v>
      </c>
    </row>
    <row r="906" spans="1:10" x14ac:dyDescent="0.2">
      <c r="A906" s="1">
        <v>905</v>
      </c>
      <c r="B906" s="2">
        <v>42371.720138888886</v>
      </c>
      <c r="C906" s="1">
        <v>8288094</v>
      </c>
      <c r="D906" s="1">
        <v>203370144</v>
      </c>
      <c r="E906" s="1">
        <v>1</v>
      </c>
      <c r="F906" s="1">
        <v>13.29</v>
      </c>
      <c r="G906">
        <f t="shared" si="28"/>
        <v>13.29</v>
      </c>
      <c r="H906" t="str">
        <f t="shared" si="29"/>
        <v>Saturday</v>
      </c>
      <c r="I906" t="str">
        <f xml:space="preserve"> VLOOKUP(D906,products!A:D,3,FALSE)</f>
        <v>C</v>
      </c>
      <c r="J906" t="str">
        <f xml:space="preserve"> VLOOKUP(D906,products!A:D,4,FALSE)</f>
        <v>Make up</v>
      </c>
    </row>
    <row r="907" spans="1:10" x14ac:dyDescent="0.2">
      <c r="A907" s="1">
        <v>906</v>
      </c>
      <c r="B907" s="2">
        <v>42371.723611111112</v>
      </c>
      <c r="C907" s="1">
        <v>11623853</v>
      </c>
      <c r="D907" s="1">
        <v>235452692</v>
      </c>
      <c r="E907" s="1">
        <v>1</v>
      </c>
      <c r="F907" s="1">
        <v>103.95</v>
      </c>
      <c r="G907">
        <f t="shared" si="28"/>
        <v>103.95</v>
      </c>
      <c r="H907" t="str">
        <f t="shared" si="29"/>
        <v>Saturday</v>
      </c>
      <c r="I907" t="str">
        <f xml:space="preserve"> VLOOKUP(D907,products!A:D,3,FALSE)</f>
        <v>D</v>
      </c>
      <c r="J907" t="str">
        <f xml:space="preserve"> VLOOKUP(D907,products!A:D,4,FALSE)</f>
        <v>Men</v>
      </c>
    </row>
    <row r="908" spans="1:10" x14ac:dyDescent="0.2">
      <c r="A908" s="1">
        <v>907</v>
      </c>
      <c r="B908" s="2">
        <v>42371.456250000003</v>
      </c>
      <c r="C908" s="1">
        <v>3223450</v>
      </c>
      <c r="D908" s="1">
        <v>100066389</v>
      </c>
      <c r="E908" s="1">
        <v>1</v>
      </c>
      <c r="F908" s="1">
        <v>42.99</v>
      </c>
      <c r="G908">
        <f t="shared" si="28"/>
        <v>42.99</v>
      </c>
      <c r="H908" t="str">
        <f t="shared" si="29"/>
        <v>Saturday</v>
      </c>
      <c r="I908" t="str">
        <f xml:space="preserve"> VLOOKUP(D908,products!A:D,3,FALSE)</f>
        <v>L</v>
      </c>
      <c r="J908" t="str">
        <f xml:space="preserve"> VLOOKUP(D908,products!A:D,4,FALSE)</f>
        <v>Women</v>
      </c>
    </row>
    <row r="909" spans="1:10" x14ac:dyDescent="0.2">
      <c r="A909" s="1">
        <v>908</v>
      </c>
      <c r="B909" s="2">
        <v>42371.461805555555</v>
      </c>
      <c r="C909" s="1">
        <v>2985721</v>
      </c>
      <c r="D909" s="1">
        <v>220654</v>
      </c>
      <c r="E909" s="1">
        <v>1</v>
      </c>
      <c r="F909" s="1">
        <v>24.99</v>
      </c>
      <c r="G909">
        <f t="shared" si="28"/>
        <v>24.99</v>
      </c>
      <c r="H909" t="str">
        <f t="shared" si="29"/>
        <v>Saturday</v>
      </c>
      <c r="I909" t="str">
        <f xml:space="preserve"> VLOOKUP(D909,products!A:D,3,FALSE)</f>
        <v>E</v>
      </c>
      <c r="J909" t="str">
        <f xml:space="preserve"> VLOOKUP(D909,products!A:D,4,FALSE)</f>
        <v>Women</v>
      </c>
    </row>
    <row r="910" spans="1:10" x14ac:dyDescent="0.2">
      <c r="A910" s="1">
        <v>909</v>
      </c>
      <c r="B910" s="2">
        <v>42371.490277777775</v>
      </c>
      <c r="C910" s="1">
        <v>3486402</v>
      </c>
      <c r="D910" s="1">
        <v>443341</v>
      </c>
      <c r="E910" s="1">
        <v>1</v>
      </c>
      <c r="F910" s="1">
        <v>4.49</v>
      </c>
      <c r="G910">
        <f t="shared" si="28"/>
        <v>4.49</v>
      </c>
      <c r="H910" t="str">
        <f t="shared" si="29"/>
        <v>Saturday</v>
      </c>
      <c r="I910" t="str">
        <f xml:space="preserve"> VLOOKUP(D910,products!A:D,3,FALSE)</f>
        <v>E</v>
      </c>
      <c r="J910" t="str">
        <f xml:space="preserve"> VLOOKUP(D910,products!A:D,4,FALSE)</f>
        <v>Women</v>
      </c>
    </row>
    <row r="911" spans="1:10" x14ac:dyDescent="0.2">
      <c r="A911" s="1">
        <v>910</v>
      </c>
      <c r="B911" s="2">
        <v>42371.493750000001</v>
      </c>
      <c r="C911" s="1">
        <v>2931456</v>
      </c>
      <c r="D911" s="1">
        <v>259335</v>
      </c>
      <c r="E911" s="1">
        <v>1</v>
      </c>
      <c r="F911" s="1">
        <v>80.989999999999995</v>
      </c>
      <c r="G911">
        <f t="shared" si="28"/>
        <v>80.989999999999995</v>
      </c>
      <c r="H911" t="str">
        <f t="shared" si="29"/>
        <v>Saturday</v>
      </c>
      <c r="I911" t="str">
        <f xml:space="preserve"> VLOOKUP(D911,products!A:D,3,FALSE)</f>
        <v>C</v>
      </c>
      <c r="J911" t="str">
        <f xml:space="preserve"> VLOOKUP(D911,products!A:D,4,FALSE)</f>
        <v>Women</v>
      </c>
    </row>
    <row r="912" spans="1:10" x14ac:dyDescent="0.2">
      <c r="A912" s="1">
        <v>912</v>
      </c>
      <c r="B912" s="2">
        <v>42371.511111111111</v>
      </c>
      <c r="C912" s="1">
        <v>19753969</v>
      </c>
      <c r="D912" s="1">
        <v>262095</v>
      </c>
      <c r="E912" s="1">
        <v>1</v>
      </c>
      <c r="F912" s="1">
        <v>4.5</v>
      </c>
      <c r="G912">
        <f t="shared" si="28"/>
        <v>4.5</v>
      </c>
      <c r="H912" t="str">
        <f t="shared" si="29"/>
        <v>Saturday</v>
      </c>
      <c r="I912" t="str">
        <f xml:space="preserve"> VLOOKUP(D912,products!A:D,3,FALSE)</f>
        <v>T</v>
      </c>
      <c r="J912" t="str">
        <f xml:space="preserve"> VLOOKUP(D912,products!A:D,4,FALSE)</f>
        <v>Accessoires</v>
      </c>
    </row>
    <row r="913" spans="1:10" x14ac:dyDescent="0.2">
      <c r="A913" s="1">
        <v>912</v>
      </c>
      <c r="B913" s="2">
        <v>42371.511111111111</v>
      </c>
      <c r="C913" s="1">
        <v>19753969</v>
      </c>
      <c r="D913" s="1">
        <v>79129305</v>
      </c>
      <c r="E913" s="1">
        <v>1</v>
      </c>
      <c r="F913" s="1">
        <v>22.99</v>
      </c>
      <c r="G913">
        <f t="shared" si="28"/>
        <v>22.99</v>
      </c>
      <c r="H913" t="str">
        <f t="shared" si="29"/>
        <v>Saturday</v>
      </c>
      <c r="I913" t="str">
        <f xml:space="preserve"> VLOOKUP(D913,products!A:D,3,FALSE)</f>
        <v>E</v>
      </c>
      <c r="J913" t="str">
        <f xml:space="preserve"> VLOOKUP(D913,products!A:D,4,FALSE)</f>
        <v>Make up</v>
      </c>
    </row>
    <row r="914" spans="1:10" x14ac:dyDescent="0.2">
      <c r="A914" s="1">
        <v>912</v>
      </c>
      <c r="B914" s="2">
        <v>42371.511111111111</v>
      </c>
      <c r="C914" s="1">
        <v>19753969</v>
      </c>
      <c r="D914" s="1">
        <v>79129336</v>
      </c>
      <c r="E914" s="1">
        <v>1</v>
      </c>
      <c r="F914" s="1">
        <v>22.99</v>
      </c>
      <c r="G914">
        <f t="shared" si="28"/>
        <v>22.99</v>
      </c>
      <c r="H914" t="str">
        <f t="shared" si="29"/>
        <v>Saturday</v>
      </c>
      <c r="I914" t="str">
        <f xml:space="preserve"> VLOOKUP(D914,products!A:D,3,FALSE)</f>
        <v>E</v>
      </c>
      <c r="J914" t="str">
        <f xml:space="preserve"> VLOOKUP(D914,products!A:D,4,FALSE)</f>
        <v>Make up</v>
      </c>
    </row>
    <row r="915" spans="1:10" x14ac:dyDescent="0.2">
      <c r="A915" s="1">
        <v>914</v>
      </c>
      <c r="B915" s="2">
        <v>42371.660416666666</v>
      </c>
      <c r="C915" s="1">
        <v>9341276</v>
      </c>
      <c r="D915" s="1">
        <v>224086</v>
      </c>
      <c r="E915" s="1">
        <v>2</v>
      </c>
      <c r="F915" s="1">
        <v>108.95</v>
      </c>
      <c r="G915">
        <f t="shared" si="28"/>
        <v>217.9</v>
      </c>
      <c r="H915" t="str">
        <f t="shared" si="29"/>
        <v>Saturday</v>
      </c>
      <c r="I915" t="str">
        <f xml:space="preserve"> VLOOKUP(D915,products!A:D,3,FALSE)</f>
        <v>T</v>
      </c>
      <c r="J915" t="str">
        <f xml:space="preserve"> VLOOKUP(D915,products!A:D,4,FALSE)</f>
        <v>Women</v>
      </c>
    </row>
    <row r="916" spans="1:10" x14ac:dyDescent="0.2">
      <c r="A916" s="1">
        <v>915</v>
      </c>
      <c r="B916" s="2">
        <v>42371.706250000003</v>
      </c>
      <c r="C916" s="1">
        <v>15214451</v>
      </c>
      <c r="D916" s="1">
        <v>253722</v>
      </c>
      <c r="E916" s="1">
        <v>1</v>
      </c>
      <c r="F916" s="1">
        <v>11.99</v>
      </c>
      <c r="G916">
        <f t="shared" si="28"/>
        <v>11.99</v>
      </c>
      <c r="H916" t="str">
        <f t="shared" si="29"/>
        <v>Saturday</v>
      </c>
      <c r="I916" t="str">
        <f xml:space="preserve"> VLOOKUP(D916,products!A:D,3,FALSE)</f>
        <v>L</v>
      </c>
      <c r="J916" t="str">
        <f xml:space="preserve"> VLOOKUP(D916,products!A:D,4,FALSE)</f>
        <v>Women</v>
      </c>
    </row>
    <row r="917" spans="1:10" x14ac:dyDescent="0.2">
      <c r="A917" s="1">
        <v>915</v>
      </c>
      <c r="B917" s="2">
        <v>42371.706250000003</v>
      </c>
      <c r="C917" s="1">
        <v>15214451</v>
      </c>
      <c r="D917" s="1">
        <v>278638</v>
      </c>
      <c r="E917" s="1">
        <v>1</v>
      </c>
      <c r="F917" s="1">
        <v>11.99</v>
      </c>
      <c r="G917">
        <f t="shared" si="28"/>
        <v>11.99</v>
      </c>
      <c r="H917" t="str">
        <f t="shared" si="29"/>
        <v>Saturday</v>
      </c>
      <c r="I917" t="str">
        <f xml:space="preserve"> VLOOKUP(D917,products!A:D,3,FALSE)</f>
        <v>L</v>
      </c>
      <c r="J917" t="str">
        <f xml:space="preserve"> VLOOKUP(D917,products!A:D,4,FALSE)</f>
        <v>Women</v>
      </c>
    </row>
    <row r="918" spans="1:10" x14ac:dyDescent="0.2">
      <c r="A918" s="1">
        <v>917</v>
      </c>
      <c r="B918" s="2">
        <v>42371.463888888888</v>
      </c>
      <c r="C918" s="1">
        <v>21231447</v>
      </c>
      <c r="D918" s="1">
        <v>270146</v>
      </c>
      <c r="E918" s="1">
        <v>1</v>
      </c>
      <c r="F918" s="1">
        <v>96.99</v>
      </c>
      <c r="G918">
        <f t="shared" si="28"/>
        <v>96.99</v>
      </c>
      <c r="H918" t="str">
        <f t="shared" si="29"/>
        <v>Saturday</v>
      </c>
      <c r="I918" t="str">
        <f xml:space="preserve"> VLOOKUP(D918,products!A:D,3,FALSE)</f>
        <v>A</v>
      </c>
      <c r="J918" t="str">
        <f xml:space="preserve"> VLOOKUP(D918,products!A:D,4,FALSE)</f>
        <v>Men</v>
      </c>
    </row>
    <row r="919" spans="1:10" x14ac:dyDescent="0.2">
      <c r="A919" s="1">
        <v>918</v>
      </c>
      <c r="B919" s="2">
        <v>42371.542361111111</v>
      </c>
      <c r="C919" s="1">
        <v>10646585</v>
      </c>
      <c r="D919" s="1">
        <v>43113204</v>
      </c>
      <c r="E919" s="1">
        <v>1</v>
      </c>
      <c r="F919" s="1">
        <v>8.99</v>
      </c>
      <c r="G919">
        <f t="shared" si="28"/>
        <v>8.99</v>
      </c>
      <c r="H919" t="str">
        <f t="shared" si="29"/>
        <v>Saturday</v>
      </c>
      <c r="I919" t="str">
        <f xml:space="preserve"> VLOOKUP(D919,products!A:D,3,FALSE)</f>
        <v>B</v>
      </c>
      <c r="J919" t="str">
        <f xml:space="preserve"> VLOOKUP(D919,products!A:D,4,FALSE)</f>
        <v>Make up</v>
      </c>
    </row>
    <row r="920" spans="1:10" x14ac:dyDescent="0.2">
      <c r="A920" s="1">
        <v>919</v>
      </c>
      <c r="B920" s="2">
        <v>42371.559027777781</v>
      </c>
      <c r="C920" s="1">
        <v>3721601</v>
      </c>
      <c r="D920" s="1">
        <v>100066381</v>
      </c>
      <c r="E920" s="1">
        <v>1</v>
      </c>
      <c r="F920" s="1">
        <v>51.99</v>
      </c>
      <c r="G920">
        <f t="shared" si="28"/>
        <v>51.99</v>
      </c>
      <c r="H920" t="str">
        <f t="shared" si="29"/>
        <v>Saturday</v>
      </c>
      <c r="I920" t="str">
        <f xml:space="preserve"> VLOOKUP(D920,products!A:D,3,FALSE)</f>
        <v>L</v>
      </c>
      <c r="J920" t="str">
        <f xml:space="preserve"> VLOOKUP(D920,products!A:D,4,FALSE)</f>
        <v>Women</v>
      </c>
    </row>
    <row r="921" spans="1:10" x14ac:dyDescent="0.2">
      <c r="A921" s="1">
        <v>920</v>
      </c>
      <c r="B921" s="2">
        <v>42371.569444444445</v>
      </c>
      <c r="C921" s="1">
        <v>1917572</v>
      </c>
      <c r="D921" s="1">
        <v>474343</v>
      </c>
      <c r="E921" s="1">
        <v>1</v>
      </c>
      <c r="F921" s="1">
        <v>28.69</v>
      </c>
      <c r="G921">
        <f t="shared" si="28"/>
        <v>28.69</v>
      </c>
      <c r="H921" t="str">
        <f t="shared" si="29"/>
        <v>Saturday</v>
      </c>
      <c r="I921" t="str">
        <f xml:space="preserve"> VLOOKUP(D921,products!A:D,3,FALSE)</f>
        <v>D</v>
      </c>
      <c r="J921" t="str">
        <f xml:space="preserve"> VLOOKUP(D921,products!A:D,4,FALSE)</f>
        <v>Women</v>
      </c>
    </row>
    <row r="922" spans="1:10" x14ac:dyDescent="0.2">
      <c r="A922" s="1">
        <v>921</v>
      </c>
      <c r="B922" s="2">
        <v>42371.580555555556</v>
      </c>
      <c r="C922" s="1">
        <v>1062002</v>
      </c>
      <c r="D922" s="1">
        <v>245132</v>
      </c>
      <c r="E922" s="1">
        <v>1</v>
      </c>
      <c r="F922" s="1">
        <v>93.99</v>
      </c>
      <c r="G922">
        <f t="shared" si="28"/>
        <v>93.99</v>
      </c>
      <c r="H922" t="str">
        <f t="shared" si="29"/>
        <v>Saturday</v>
      </c>
      <c r="I922" t="str">
        <f xml:space="preserve"> VLOOKUP(D922,products!A:D,3,FALSE)</f>
        <v>D</v>
      </c>
      <c r="J922" t="str">
        <f xml:space="preserve"> VLOOKUP(D922,products!A:D,4,FALSE)</f>
        <v>Women</v>
      </c>
    </row>
    <row r="923" spans="1:10" x14ac:dyDescent="0.2">
      <c r="A923" s="1">
        <v>921</v>
      </c>
      <c r="B923" s="2">
        <v>42371.580555555556</v>
      </c>
      <c r="C923" s="1">
        <v>1062002</v>
      </c>
      <c r="D923" s="1">
        <v>507566</v>
      </c>
      <c r="E923" s="1">
        <v>1</v>
      </c>
      <c r="F923" s="1">
        <v>33.99</v>
      </c>
      <c r="G923">
        <f t="shared" si="28"/>
        <v>33.99</v>
      </c>
      <c r="H923" t="str">
        <f t="shared" si="29"/>
        <v>Saturday</v>
      </c>
      <c r="I923" t="str">
        <f xml:space="preserve"> VLOOKUP(D923,products!A:D,3,FALSE)</f>
        <v>D</v>
      </c>
      <c r="J923" t="str">
        <f xml:space="preserve"> VLOOKUP(D923,products!A:D,4,FALSE)</f>
        <v>Make up</v>
      </c>
    </row>
    <row r="924" spans="1:10" x14ac:dyDescent="0.2">
      <c r="A924" s="1">
        <v>923</v>
      </c>
      <c r="B924" s="2">
        <v>42371.618750000001</v>
      </c>
      <c r="C924" s="1">
        <v>14530007</v>
      </c>
      <c r="D924" s="1">
        <v>155835774</v>
      </c>
      <c r="E924" s="1">
        <v>1</v>
      </c>
      <c r="F924" s="1">
        <v>13.99</v>
      </c>
      <c r="G924">
        <f t="shared" si="28"/>
        <v>13.99</v>
      </c>
      <c r="H924" t="str">
        <f t="shared" si="29"/>
        <v>Saturday</v>
      </c>
      <c r="I924" t="str">
        <f xml:space="preserve"> VLOOKUP(D924,products!A:D,3,FALSE)</f>
        <v>J</v>
      </c>
      <c r="J924" t="str">
        <f xml:space="preserve"> VLOOKUP(D924,products!A:D,4,FALSE)</f>
        <v>Women</v>
      </c>
    </row>
    <row r="925" spans="1:10" x14ac:dyDescent="0.2">
      <c r="A925" s="1">
        <v>924</v>
      </c>
      <c r="B925" s="2">
        <v>42371.628472222219</v>
      </c>
      <c r="C925" s="1">
        <v>5462483</v>
      </c>
      <c r="D925" s="1">
        <v>259688</v>
      </c>
      <c r="E925" s="1">
        <v>1</v>
      </c>
      <c r="F925" s="1">
        <v>29.99</v>
      </c>
      <c r="G925">
        <f t="shared" si="28"/>
        <v>29.99</v>
      </c>
      <c r="H925" t="str">
        <f t="shared" si="29"/>
        <v>Saturday</v>
      </c>
      <c r="I925" t="str">
        <f xml:space="preserve"> VLOOKUP(D925,products!A:D,3,FALSE)</f>
        <v>C</v>
      </c>
      <c r="J925" t="str">
        <f xml:space="preserve"> VLOOKUP(D925,products!A:D,4,FALSE)</f>
        <v>Women</v>
      </c>
    </row>
    <row r="926" spans="1:10" x14ac:dyDescent="0.2">
      <c r="A926" s="1">
        <v>926</v>
      </c>
      <c r="B926" s="2">
        <v>42371.686805555553</v>
      </c>
      <c r="C926" s="1">
        <v>6440607</v>
      </c>
      <c r="D926" s="1">
        <v>230724</v>
      </c>
      <c r="E926" s="1">
        <v>1</v>
      </c>
      <c r="F926" s="1">
        <v>64.989999999999995</v>
      </c>
      <c r="G926">
        <f t="shared" si="28"/>
        <v>64.989999999999995</v>
      </c>
      <c r="H926" t="str">
        <f t="shared" si="29"/>
        <v>Saturday</v>
      </c>
      <c r="I926" t="str">
        <f xml:space="preserve"> VLOOKUP(D926,products!A:D,3,FALSE)</f>
        <v>D</v>
      </c>
      <c r="J926" t="str">
        <f xml:space="preserve"> VLOOKUP(D926,products!A:D,4,FALSE)</f>
        <v>Women</v>
      </c>
    </row>
    <row r="927" spans="1:10" x14ac:dyDescent="0.2">
      <c r="A927" s="1">
        <v>926</v>
      </c>
      <c r="B927" s="2">
        <v>42371.686805555553</v>
      </c>
      <c r="C927" s="1">
        <v>6440607</v>
      </c>
      <c r="D927" s="1">
        <v>236669</v>
      </c>
      <c r="E927" s="1">
        <v>1</v>
      </c>
      <c r="F927" s="1">
        <v>27.99</v>
      </c>
      <c r="G927">
        <f t="shared" si="28"/>
        <v>27.99</v>
      </c>
      <c r="H927" t="str">
        <f t="shared" si="29"/>
        <v>Saturday</v>
      </c>
      <c r="I927" t="str">
        <f xml:space="preserve"> VLOOKUP(D927,products!A:D,3,FALSE)</f>
        <v>C</v>
      </c>
      <c r="J927" t="str">
        <f xml:space="preserve"> VLOOKUP(D927,products!A:D,4,FALSE)</f>
        <v>Make up</v>
      </c>
    </row>
    <row r="928" spans="1:10" x14ac:dyDescent="0.2">
      <c r="A928" s="1">
        <v>926</v>
      </c>
      <c r="B928" s="2">
        <v>42371.686805555553</v>
      </c>
      <c r="C928" s="1">
        <v>6440607</v>
      </c>
      <c r="D928" s="1">
        <v>96838915</v>
      </c>
      <c r="E928" s="1">
        <v>1</v>
      </c>
      <c r="F928" s="1">
        <v>21.99</v>
      </c>
      <c r="G928">
        <f t="shared" si="28"/>
        <v>21.99</v>
      </c>
      <c r="H928" t="str">
        <f t="shared" si="29"/>
        <v>Saturday</v>
      </c>
      <c r="I928" t="str">
        <f xml:space="preserve"> VLOOKUP(D928,products!A:D,3,FALSE)</f>
        <v>C</v>
      </c>
      <c r="J928" t="str">
        <f xml:space="preserve"> VLOOKUP(D928,products!A:D,4,FALSE)</f>
        <v>Make up</v>
      </c>
    </row>
    <row r="929" spans="1:10" x14ac:dyDescent="0.2">
      <c r="A929" s="1">
        <v>928</v>
      </c>
      <c r="B929" s="2">
        <v>42371.7</v>
      </c>
      <c r="C929" s="1">
        <v>5608296</v>
      </c>
      <c r="D929" s="1">
        <v>194030403</v>
      </c>
      <c r="E929" s="1">
        <v>1</v>
      </c>
      <c r="F929" s="1">
        <v>99.99</v>
      </c>
      <c r="G929">
        <f t="shared" si="28"/>
        <v>99.99</v>
      </c>
      <c r="H929" t="str">
        <f t="shared" si="29"/>
        <v>Saturday</v>
      </c>
      <c r="I929" t="str">
        <f xml:space="preserve"> VLOOKUP(D929,products!A:D,3,FALSE)</f>
        <v>P</v>
      </c>
      <c r="J929" t="str">
        <f xml:space="preserve"> VLOOKUP(D929,products!A:D,4,FALSE)</f>
        <v>Women</v>
      </c>
    </row>
    <row r="930" spans="1:10" x14ac:dyDescent="0.2">
      <c r="A930" s="1">
        <v>929</v>
      </c>
      <c r="B930" s="2">
        <v>42371.481249999997</v>
      </c>
      <c r="C930" s="1">
        <v>6533400</v>
      </c>
      <c r="D930" s="1">
        <v>122631911</v>
      </c>
      <c r="E930" s="1">
        <v>1</v>
      </c>
      <c r="F930" s="1">
        <v>65.989999999999995</v>
      </c>
      <c r="G930">
        <f t="shared" si="28"/>
        <v>65.989999999999995</v>
      </c>
      <c r="H930" t="str">
        <f t="shared" si="29"/>
        <v>Saturday</v>
      </c>
      <c r="I930" t="str">
        <f xml:space="preserve"> VLOOKUP(D930,products!A:D,3,FALSE)</f>
        <v>E</v>
      </c>
      <c r="J930" t="str">
        <f xml:space="preserve"> VLOOKUP(D930,products!A:D,4,FALSE)</f>
        <v>Women</v>
      </c>
    </row>
    <row r="931" spans="1:10" x14ac:dyDescent="0.2">
      <c r="A931" s="1">
        <v>929</v>
      </c>
      <c r="B931" s="2">
        <v>42371.481249999997</v>
      </c>
      <c r="C931" s="1">
        <v>6533400</v>
      </c>
      <c r="D931" s="1">
        <v>244138595</v>
      </c>
      <c r="E931" s="1">
        <v>1</v>
      </c>
      <c r="F931" s="1">
        <v>7.49</v>
      </c>
      <c r="G931">
        <f t="shared" si="28"/>
        <v>7.49</v>
      </c>
      <c r="H931" t="str">
        <f t="shared" si="29"/>
        <v>Saturday</v>
      </c>
      <c r="I931" t="str">
        <f xml:space="preserve"> VLOOKUP(D931,products!A:D,3,FALSE)</f>
        <v>M</v>
      </c>
      <c r="J931" t="str">
        <f xml:space="preserve"> VLOOKUP(D931,products!A:D,4,FALSE)</f>
        <v>Make up</v>
      </c>
    </row>
    <row r="932" spans="1:10" x14ac:dyDescent="0.2">
      <c r="A932" s="1">
        <v>931</v>
      </c>
      <c r="B932" s="2">
        <v>42371.487500000003</v>
      </c>
      <c r="C932" s="1">
        <v>4093256</v>
      </c>
      <c r="D932" s="1">
        <v>245926</v>
      </c>
      <c r="E932" s="1">
        <v>1</v>
      </c>
      <c r="F932" s="1">
        <v>27.99</v>
      </c>
      <c r="G932">
        <f t="shared" si="28"/>
        <v>27.99</v>
      </c>
      <c r="H932" t="str">
        <f t="shared" si="29"/>
        <v>Saturday</v>
      </c>
      <c r="I932" t="str">
        <f xml:space="preserve"> VLOOKUP(D932,products!A:D,3,FALSE)</f>
        <v>E</v>
      </c>
      <c r="J932" t="str">
        <f xml:space="preserve"> VLOOKUP(D932,products!A:D,4,FALSE)</f>
        <v>Make up</v>
      </c>
    </row>
    <row r="933" spans="1:10" x14ac:dyDescent="0.2">
      <c r="A933" s="1">
        <v>931</v>
      </c>
      <c r="B933" s="2">
        <v>42371.487500000003</v>
      </c>
      <c r="C933" s="1">
        <v>4093256</v>
      </c>
      <c r="D933" s="1">
        <v>480447</v>
      </c>
      <c r="E933" s="1">
        <v>1</v>
      </c>
      <c r="F933" s="1">
        <v>24.49</v>
      </c>
      <c r="G933">
        <f t="shared" si="28"/>
        <v>24.49</v>
      </c>
      <c r="H933" t="str">
        <f t="shared" si="29"/>
        <v>Saturday</v>
      </c>
      <c r="I933" t="str">
        <f xml:space="preserve"> VLOOKUP(D933,products!A:D,3,FALSE)</f>
        <v>C</v>
      </c>
      <c r="J933" t="str">
        <f xml:space="preserve"> VLOOKUP(D933,products!A:D,4,FALSE)</f>
        <v>Women</v>
      </c>
    </row>
    <row r="934" spans="1:10" x14ac:dyDescent="0.2">
      <c r="A934" s="1">
        <v>934</v>
      </c>
      <c r="B934" s="2">
        <v>42371.498611111114</v>
      </c>
      <c r="C934" s="1">
        <v>11932921</v>
      </c>
      <c r="D934" s="1">
        <v>226051</v>
      </c>
      <c r="E934" s="1">
        <v>1</v>
      </c>
      <c r="F934" s="1">
        <v>36.99</v>
      </c>
      <c r="G934">
        <f t="shared" si="28"/>
        <v>36.99</v>
      </c>
      <c r="H934" t="str">
        <f t="shared" si="29"/>
        <v>Saturday</v>
      </c>
      <c r="I934" t="str">
        <f xml:space="preserve"> VLOOKUP(D934,products!A:D,3,FALSE)</f>
        <v>E</v>
      </c>
      <c r="J934" t="str">
        <f xml:space="preserve"> VLOOKUP(D934,products!A:D,4,FALSE)</f>
        <v>Make up</v>
      </c>
    </row>
    <row r="935" spans="1:10" x14ac:dyDescent="0.2">
      <c r="A935" s="1">
        <v>934</v>
      </c>
      <c r="B935" s="2">
        <v>42371.498611111114</v>
      </c>
      <c r="C935" s="1">
        <v>11932921</v>
      </c>
      <c r="D935" s="1">
        <v>262730</v>
      </c>
      <c r="E935" s="1">
        <v>1</v>
      </c>
      <c r="F935" s="1">
        <v>39.99</v>
      </c>
      <c r="G935">
        <f t="shared" si="28"/>
        <v>39.99</v>
      </c>
      <c r="H935" t="str">
        <f t="shared" si="29"/>
        <v>Saturday</v>
      </c>
      <c r="I935" t="str">
        <f xml:space="preserve"> VLOOKUP(D935,products!A:D,3,FALSE)</f>
        <v>C</v>
      </c>
      <c r="J935" t="str">
        <f xml:space="preserve"> VLOOKUP(D935,products!A:D,4,FALSE)</f>
        <v>Make up</v>
      </c>
    </row>
    <row r="936" spans="1:10" x14ac:dyDescent="0.2">
      <c r="A936" s="1">
        <v>934</v>
      </c>
      <c r="B936" s="2">
        <v>42371.498611111114</v>
      </c>
      <c r="C936" s="1">
        <v>11932921</v>
      </c>
      <c r="D936" s="1">
        <v>244824316</v>
      </c>
      <c r="E936" s="1">
        <v>1</v>
      </c>
      <c r="F936" s="1">
        <v>8.99</v>
      </c>
      <c r="G936">
        <f t="shared" si="28"/>
        <v>8.99</v>
      </c>
      <c r="H936" t="str">
        <f t="shared" si="29"/>
        <v>Saturday</v>
      </c>
      <c r="I936" t="str">
        <f xml:space="preserve"> VLOOKUP(D936,products!A:D,3,FALSE)</f>
        <v>A</v>
      </c>
      <c r="J936" t="str">
        <f xml:space="preserve"> VLOOKUP(D936,products!A:D,4,FALSE)</f>
        <v>Accessoires</v>
      </c>
    </row>
    <row r="937" spans="1:10" x14ac:dyDescent="0.2">
      <c r="A937" s="1">
        <v>934</v>
      </c>
      <c r="B937" s="2">
        <v>42371.498611111114</v>
      </c>
      <c r="C937" s="1">
        <v>11932921</v>
      </c>
      <c r="D937" s="1">
        <v>244824322</v>
      </c>
      <c r="E937" s="1">
        <v>1</v>
      </c>
      <c r="F937" s="1">
        <v>8.99</v>
      </c>
      <c r="G937">
        <f t="shared" si="28"/>
        <v>8.99</v>
      </c>
      <c r="H937" t="str">
        <f t="shared" si="29"/>
        <v>Saturday</v>
      </c>
      <c r="I937" t="str">
        <f xml:space="preserve"> VLOOKUP(D937,products!A:D,3,FALSE)</f>
        <v>A</v>
      </c>
      <c r="J937" t="str">
        <f xml:space="preserve"> VLOOKUP(D937,products!A:D,4,FALSE)</f>
        <v>Accessoires</v>
      </c>
    </row>
    <row r="938" spans="1:10" x14ac:dyDescent="0.2">
      <c r="A938" s="1">
        <v>938</v>
      </c>
      <c r="B938" s="2">
        <v>42371.510416666664</v>
      </c>
      <c r="C938" s="1">
        <v>632371</v>
      </c>
      <c r="D938" s="1">
        <v>226347</v>
      </c>
      <c r="E938" s="1">
        <v>1</v>
      </c>
      <c r="F938" s="1">
        <v>29.99</v>
      </c>
      <c r="G938">
        <f t="shared" si="28"/>
        <v>29.99</v>
      </c>
      <c r="H938" t="str">
        <f t="shared" si="29"/>
        <v>Saturday</v>
      </c>
      <c r="I938" t="str">
        <f xml:space="preserve"> VLOOKUP(D938,products!A:D,3,FALSE)</f>
        <v>L</v>
      </c>
      <c r="J938" t="str">
        <f xml:space="preserve"> VLOOKUP(D938,products!A:D,4,FALSE)</f>
        <v>Make up</v>
      </c>
    </row>
    <row r="939" spans="1:10" x14ac:dyDescent="0.2">
      <c r="A939" s="1">
        <v>938</v>
      </c>
      <c r="B939" s="2">
        <v>42371.510416666664</v>
      </c>
      <c r="C939" s="1">
        <v>632371</v>
      </c>
      <c r="D939" s="1">
        <v>265773</v>
      </c>
      <c r="E939" s="1">
        <v>1</v>
      </c>
      <c r="F939" s="1">
        <v>106.95</v>
      </c>
      <c r="G939">
        <f t="shared" si="28"/>
        <v>106.95</v>
      </c>
      <c r="H939" t="str">
        <f t="shared" si="29"/>
        <v>Saturday</v>
      </c>
      <c r="I939" t="str">
        <f xml:space="preserve"> VLOOKUP(D939,products!A:D,3,FALSE)</f>
        <v>D</v>
      </c>
      <c r="J939" t="str">
        <f xml:space="preserve"> VLOOKUP(D939,products!A:D,4,FALSE)</f>
        <v>Women</v>
      </c>
    </row>
    <row r="940" spans="1:10" x14ac:dyDescent="0.2">
      <c r="A940" s="1">
        <v>938</v>
      </c>
      <c r="B940" s="2">
        <v>42371.510416666664</v>
      </c>
      <c r="C940" s="1">
        <v>632371</v>
      </c>
      <c r="D940" s="1">
        <v>153542586</v>
      </c>
      <c r="E940" s="1">
        <v>1</v>
      </c>
      <c r="F940" s="1">
        <v>25.99</v>
      </c>
      <c r="G940">
        <f t="shared" si="28"/>
        <v>25.99</v>
      </c>
      <c r="H940" t="str">
        <f t="shared" si="29"/>
        <v>Saturday</v>
      </c>
      <c r="I940" t="str">
        <f xml:space="preserve"> VLOOKUP(D940,products!A:D,3,FALSE)</f>
        <v>L</v>
      </c>
      <c r="J940" t="str">
        <f xml:space="preserve"> VLOOKUP(D940,products!A:D,4,FALSE)</f>
        <v>Make up</v>
      </c>
    </row>
    <row r="941" spans="1:10" x14ac:dyDescent="0.2">
      <c r="A941" s="1">
        <v>940</v>
      </c>
      <c r="B941" s="2">
        <v>42371.518055555556</v>
      </c>
      <c r="C941" s="1">
        <v>10835106</v>
      </c>
      <c r="D941" s="1">
        <v>202038236</v>
      </c>
      <c r="E941" s="1">
        <v>1</v>
      </c>
      <c r="F941" s="1">
        <v>69.989999999999995</v>
      </c>
      <c r="G941">
        <f t="shared" si="28"/>
        <v>69.989999999999995</v>
      </c>
      <c r="H941" t="str">
        <f t="shared" si="29"/>
        <v>Saturday</v>
      </c>
      <c r="I941" t="str">
        <f xml:space="preserve"> VLOOKUP(D941,products!A:D,3,FALSE)</f>
        <v>D</v>
      </c>
      <c r="J941" t="str">
        <f xml:space="preserve"> VLOOKUP(D941,products!A:D,4,FALSE)</f>
        <v>Men</v>
      </c>
    </row>
    <row r="942" spans="1:10" x14ac:dyDescent="0.2">
      <c r="A942" s="1">
        <v>944</v>
      </c>
      <c r="B942" s="2">
        <v>42371.5625</v>
      </c>
      <c r="C942" s="1">
        <v>14376933</v>
      </c>
      <c r="D942" s="1">
        <v>285516</v>
      </c>
      <c r="E942" s="1">
        <v>1</v>
      </c>
      <c r="F942" s="1">
        <v>15.99</v>
      </c>
      <c r="G942">
        <f t="shared" si="28"/>
        <v>15.99</v>
      </c>
      <c r="H942" t="str">
        <f t="shared" si="29"/>
        <v>Saturday</v>
      </c>
      <c r="I942" t="str">
        <f xml:space="preserve"> VLOOKUP(D942,products!A:D,3,FALSE)</f>
        <v>G</v>
      </c>
      <c r="J942" t="str">
        <f xml:space="preserve"> VLOOKUP(D942,products!A:D,4,FALSE)</f>
        <v>Make up</v>
      </c>
    </row>
    <row r="943" spans="1:10" x14ac:dyDescent="0.2">
      <c r="A943" s="1">
        <v>944</v>
      </c>
      <c r="B943" s="2">
        <v>42371.5625</v>
      </c>
      <c r="C943" s="1">
        <v>14376933</v>
      </c>
      <c r="D943" s="1">
        <v>393725</v>
      </c>
      <c r="E943" s="1">
        <v>1</v>
      </c>
      <c r="F943" s="1">
        <v>9.8000000000000007</v>
      </c>
      <c r="G943">
        <f t="shared" si="28"/>
        <v>9.8000000000000007</v>
      </c>
      <c r="H943" t="str">
        <f t="shared" si="29"/>
        <v>Saturday</v>
      </c>
      <c r="I943" t="str">
        <f xml:space="preserve"> VLOOKUP(D943,products!A:D,3,FALSE)</f>
        <v>M</v>
      </c>
      <c r="J943" t="str">
        <f xml:space="preserve"> VLOOKUP(D943,products!A:D,4,FALSE)</f>
        <v>Women</v>
      </c>
    </row>
    <row r="944" spans="1:10" x14ac:dyDescent="0.2">
      <c r="A944" s="1">
        <v>944</v>
      </c>
      <c r="B944" s="2">
        <v>42371.5625</v>
      </c>
      <c r="C944" s="1">
        <v>14376933</v>
      </c>
      <c r="D944" s="1">
        <v>514296</v>
      </c>
      <c r="E944" s="1">
        <v>1</v>
      </c>
      <c r="F944" s="1">
        <v>9.09</v>
      </c>
      <c r="G944">
        <f t="shared" si="28"/>
        <v>9.09</v>
      </c>
      <c r="H944" t="str">
        <f t="shared" si="29"/>
        <v>Saturday</v>
      </c>
      <c r="I944" t="str">
        <f xml:space="preserve"> VLOOKUP(D944,products!A:D,3,FALSE)</f>
        <v>D</v>
      </c>
      <c r="J944" t="str">
        <f xml:space="preserve"> VLOOKUP(D944,products!A:D,4,FALSE)</f>
        <v>Women</v>
      </c>
    </row>
    <row r="945" spans="1:10" x14ac:dyDescent="0.2">
      <c r="A945" s="1">
        <v>944</v>
      </c>
      <c r="B945" s="2">
        <v>42371.5625</v>
      </c>
      <c r="C945" s="1">
        <v>14376933</v>
      </c>
      <c r="D945" s="1">
        <v>139579544</v>
      </c>
      <c r="E945" s="1">
        <v>1</v>
      </c>
      <c r="F945" s="1">
        <v>29.99</v>
      </c>
      <c r="G945">
        <f t="shared" si="28"/>
        <v>29.99</v>
      </c>
      <c r="H945" t="str">
        <f t="shared" si="29"/>
        <v>Saturday</v>
      </c>
      <c r="I945" t="str">
        <f xml:space="preserve"> VLOOKUP(D945,products!A:D,3,FALSE)</f>
        <v>G</v>
      </c>
      <c r="J945" t="str">
        <f xml:space="preserve"> VLOOKUP(D945,products!A:D,4,FALSE)</f>
        <v>Make up</v>
      </c>
    </row>
    <row r="946" spans="1:10" x14ac:dyDescent="0.2">
      <c r="A946" s="1">
        <v>944</v>
      </c>
      <c r="B946" s="2">
        <v>42371.5625</v>
      </c>
      <c r="C946" s="1">
        <v>14376933</v>
      </c>
      <c r="D946" s="1">
        <v>166838306</v>
      </c>
      <c r="E946" s="1">
        <v>1</v>
      </c>
      <c r="F946" s="1">
        <v>2.4500000000000002</v>
      </c>
      <c r="G946">
        <f t="shared" si="28"/>
        <v>2.4500000000000002</v>
      </c>
      <c r="H946" t="str">
        <f t="shared" si="29"/>
        <v>Saturday</v>
      </c>
      <c r="I946" t="str">
        <f xml:space="preserve"> VLOOKUP(D946,products!A:D,3,FALSE)</f>
        <v>M</v>
      </c>
      <c r="J946" t="str">
        <f xml:space="preserve"> VLOOKUP(D946,products!A:D,4,FALSE)</f>
        <v>Make up</v>
      </c>
    </row>
    <row r="947" spans="1:10" x14ac:dyDescent="0.2">
      <c r="A947" s="1">
        <v>944</v>
      </c>
      <c r="B947" s="2">
        <v>42371.5625</v>
      </c>
      <c r="C947" s="1">
        <v>14376933</v>
      </c>
      <c r="D947" s="1">
        <v>166838310</v>
      </c>
      <c r="E947" s="1">
        <v>1</v>
      </c>
      <c r="F947" s="1">
        <v>2.4500000000000002</v>
      </c>
      <c r="G947">
        <f t="shared" si="28"/>
        <v>2.4500000000000002</v>
      </c>
      <c r="H947" t="str">
        <f t="shared" si="29"/>
        <v>Saturday</v>
      </c>
      <c r="I947" t="str">
        <f xml:space="preserve"> VLOOKUP(D947,products!A:D,3,FALSE)</f>
        <v>M</v>
      </c>
      <c r="J947" t="str">
        <f xml:space="preserve"> VLOOKUP(D947,products!A:D,4,FALSE)</f>
        <v>Make up</v>
      </c>
    </row>
    <row r="948" spans="1:10" x14ac:dyDescent="0.2">
      <c r="A948" s="1">
        <v>944</v>
      </c>
      <c r="B948" s="2">
        <v>42371.5625</v>
      </c>
      <c r="C948" s="1">
        <v>14376933</v>
      </c>
      <c r="D948" s="1">
        <v>220482191</v>
      </c>
      <c r="E948" s="1">
        <v>1</v>
      </c>
      <c r="F948" s="1">
        <v>14.99</v>
      </c>
      <c r="G948">
        <f t="shared" si="28"/>
        <v>14.99</v>
      </c>
      <c r="H948" t="str">
        <f t="shared" si="29"/>
        <v>Saturday</v>
      </c>
      <c r="I948" t="str">
        <f xml:space="preserve"> VLOOKUP(D948,products!A:D,3,FALSE)</f>
        <v>G</v>
      </c>
      <c r="J948" t="str">
        <f xml:space="preserve"> VLOOKUP(D948,products!A:D,4,FALSE)</f>
        <v>Make up</v>
      </c>
    </row>
    <row r="949" spans="1:10" x14ac:dyDescent="0.2">
      <c r="A949" s="1">
        <v>948</v>
      </c>
      <c r="B949" s="2">
        <v>42371.611111111109</v>
      </c>
      <c r="C949" s="1">
        <v>15163474</v>
      </c>
      <c r="D949" s="1">
        <v>254826</v>
      </c>
      <c r="E949" s="1">
        <v>1</v>
      </c>
      <c r="F949" s="1">
        <v>45.99</v>
      </c>
      <c r="G949">
        <f t="shared" si="28"/>
        <v>45.99</v>
      </c>
      <c r="H949" t="str">
        <f t="shared" si="29"/>
        <v>Saturday</v>
      </c>
      <c r="I949" t="str">
        <f xml:space="preserve"> VLOOKUP(D949,products!A:D,3,FALSE)</f>
        <v>C</v>
      </c>
      <c r="J949" t="str">
        <f xml:space="preserve"> VLOOKUP(D949,products!A:D,4,FALSE)</f>
        <v>Make up</v>
      </c>
    </row>
    <row r="950" spans="1:10" x14ac:dyDescent="0.2">
      <c r="A950" s="1">
        <v>948</v>
      </c>
      <c r="B950" s="2">
        <v>42371.611111111109</v>
      </c>
      <c r="C950" s="1">
        <v>15163474</v>
      </c>
      <c r="D950" s="1">
        <v>262539550</v>
      </c>
      <c r="E950" s="1">
        <v>1</v>
      </c>
      <c r="F950" s="1">
        <v>30.99</v>
      </c>
      <c r="G950">
        <f t="shared" si="28"/>
        <v>30.99</v>
      </c>
      <c r="H950" t="str">
        <f t="shared" si="29"/>
        <v>Saturday</v>
      </c>
      <c r="I950" t="str">
        <f xml:space="preserve"> VLOOKUP(D950,products!A:D,3,FALSE)</f>
        <v>C</v>
      </c>
      <c r="J950" t="str">
        <f xml:space="preserve"> VLOOKUP(D950,products!A:D,4,FALSE)</f>
        <v>Make up</v>
      </c>
    </row>
    <row r="951" spans="1:10" x14ac:dyDescent="0.2">
      <c r="A951" s="1">
        <v>950</v>
      </c>
      <c r="B951" s="2">
        <v>42371.447916666664</v>
      </c>
      <c r="C951" s="1">
        <v>9572204</v>
      </c>
      <c r="D951" s="1">
        <v>233688</v>
      </c>
      <c r="E951" s="1">
        <v>1</v>
      </c>
      <c r="F951" s="1">
        <v>24.99</v>
      </c>
      <c r="G951">
        <f t="shared" si="28"/>
        <v>24.99</v>
      </c>
      <c r="H951" t="str">
        <f t="shared" si="29"/>
        <v>Saturday</v>
      </c>
      <c r="I951" t="str">
        <f xml:space="preserve"> VLOOKUP(D951,products!A:D,3,FALSE)</f>
        <v>D</v>
      </c>
      <c r="J951" t="str">
        <f xml:space="preserve"> VLOOKUP(D951,products!A:D,4,FALSE)</f>
        <v>Men</v>
      </c>
    </row>
    <row r="952" spans="1:10" x14ac:dyDescent="0.2">
      <c r="A952" s="1">
        <v>951</v>
      </c>
      <c r="B952" s="2">
        <v>42371.511111111111</v>
      </c>
      <c r="C952" s="1">
        <v>21098443</v>
      </c>
      <c r="D952" s="1">
        <v>220482202</v>
      </c>
      <c r="E952" s="1">
        <v>1</v>
      </c>
      <c r="F952" s="1">
        <v>90.99</v>
      </c>
      <c r="G952">
        <f t="shared" si="28"/>
        <v>90.99</v>
      </c>
      <c r="H952" t="str">
        <f t="shared" si="29"/>
        <v>Saturday</v>
      </c>
      <c r="I952" t="str">
        <f xml:space="preserve"> VLOOKUP(D952,products!A:D,3,FALSE)</f>
        <v>K</v>
      </c>
      <c r="J952" t="str">
        <f xml:space="preserve"> VLOOKUP(D952,products!A:D,4,FALSE)</f>
        <v>Women</v>
      </c>
    </row>
    <row r="953" spans="1:10" x14ac:dyDescent="0.2">
      <c r="A953" s="1">
        <v>952</v>
      </c>
      <c r="B953" s="2">
        <v>42371.518750000003</v>
      </c>
      <c r="C953" s="1">
        <v>1585606</v>
      </c>
      <c r="D953" s="1">
        <v>488705</v>
      </c>
      <c r="E953" s="1">
        <v>1</v>
      </c>
      <c r="F953" s="1">
        <v>65.989999999999995</v>
      </c>
      <c r="G953">
        <f t="shared" si="28"/>
        <v>65.989999999999995</v>
      </c>
      <c r="H953" t="str">
        <f t="shared" si="29"/>
        <v>Saturday</v>
      </c>
      <c r="I953" t="str">
        <f xml:space="preserve"> VLOOKUP(D953,products!A:D,3,FALSE)</f>
        <v>B</v>
      </c>
      <c r="J953" t="str">
        <f xml:space="preserve"> VLOOKUP(D953,products!A:D,4,FALSE)</f>
        <v>Women</v>
      </c>
    </row>
    <row r="954" spans="1:10" x14ac:dyDescent="0.2">
      <c r="A954" s="1">
        <v>952</v>
      </c>
      <c r="B954" s="2">
        <v>42371.518750000003</v>
      </c>
      <c r="C954" s="1">
        <v>1585606</v>
      </c>
      <c r="D954" s="1">
        <v>244824275</v>
      </c>
      <c r="E954" s="1">
        <v>1</v>
      </c>
      <c r="F954" s="1">
        <v>4.99</v>
      </c>
      <c r="G954">
        <f t="shared" si="28"/>
        <v>4.99</v>
      </c>
      <c r="H954" t="str">
        <f t="shared" si="29"/>
        <v>Saturday</v>
      </c>
      <c r="I954" t="str">
        <f xml:space="preserve"> VLOOKUP(D954,products!A:D,3,FALSE)</f>
        <v>A</v>
      </c>
      <c r="J954" t="str">
        <f xml:space="preserve"> VLOOKUP(D954,products!A:D,4,FALSE)</f>
        <v>Accessoires</v>
      </c>
    </row>
    <row r="955" spans="1:10" x14ac:dyDescent="0.2">
      <c r="A955" s="1">
        <v>955</v>
      </c>
      <c r="B955" s="2">
        <v>42371.521527777775</v>
      </c>
      <c r="C955" s="1">
        <v>1585606</v>
      </c>
      <c r="D955" s="1">
        <v>166838306</v>
      </c>
      <c r="E955" s="1">
        <v>1</v>
      </c>
      <c r="F955" s="1">
        <v>2.4500000000000002</v>
      </c>
      <c r="G955">
        <f t="shared" si="28"/>
        <v>2.4500000000000002</v>
      </c>
      <c r="H955" t="str">
        <f t="shared" si="29"/>
        <v>Saturday</v>
      </c>
      <c r="I955" t="str">
        <f xml:space="preserve"> VLOOKUP(D955,products!A:D,3,FALSE)</f>
        <v>M</v>
      </c>
      <c r="J955" t="str">
        <f xml:space="preserve"> VLOOKUP(D955,products!A:D,4,FALSE)</f>
        <v>Make up</v>
      </c>
    </row>
    <row r="956" spans="1:10" x14ac:dyDescent="0.2">
      <c r="A956" s="1">
        <v>955</v>
      </c>
      <c r="B956" s="2">
        <v>42371.521527777775</v>
      </c>
      <c r="C956" s="1">
        <v>1585606</v>
      </c>
      <c r="D956" s="1">
        <v>166838330</v>
      </c>
      <c r="E956" s="1">
        <v>1</v>
      </c>
      <c r="F956" s="1">
        <v>2.4500000000000002</v>
      </c>
      <c r="G956">
        <f t="shared" si="28"/>
        <v>2.4500000000000002</v>
      </c>
      <c r="H956" t="str">
        <f t="shared" si="29"/>
        <v>Saturday</v>
      </c>
      <c r="I956" t="str">
        <f xml:space="preserve"> VLOOKUP(D956,products!A:D,3,FALSE)</f>
        <v>M</v>
      </c>
      <c r="J956" t="str">
        <f xml:space="preserve"> VLOOKUP(D956,products!A:D,4,FALSE)</f>
        <v>Make up</v>
      </c>
    </row>
    <row r="957" spans="1:10" x14ac:dyDescent="0.2">
      <c r="A957" s="1">
        <v>955</v>
      </c>
      <c r="B957" s="2">
        <v>42371.521527777775</v>
      </c>
      <c r="C957" s="1">
        <v>1585606</v>
      </c>
      <c r="D957" s="1">
        <v>255018379</v>
      </c>
      <c r="E957" s="1">
        <v>1</v>
      </c>
      <c r="F957" s="1">
        <v>1.49</v>
      </c>
      <c r="G957">
        <f t="shared" si="28"/>
        <v>1.49</v>
      </c>
      <c r="H957" t="str">
        <f t="shared" si="29"/>
        <v>Saturday</v>
      </c>
      <c r="I957" t="str">
        <f xml:space="preserve"> VLOOKUP(D957,products!A:D,3,FALSE)</f>
        <v>A</v>
      </c>
      <c r="J957" t="str">
        <f xml:space="preserve"> VLOOKUP(D957,products!A:D,4,FALSE)</f>
        <v>Women</v>
      </c>
    </row>
    <row r="958" spans="1:10" x14ac:dyDescent="0.2">
      <c r="A958" s="1">
        <v>957</v>
      </c>
      <c r="B958" s="2">
        <v>42371.525000000001</v>
      </c>
      <c r="C958" s="1">
        <v>4599137</v>
      </c>
      <c r="D958" s="1">
        <v>417943</v>
      </c>
      <c r="E958" s="1">
        <v>1</v>
      </c>
      <c r="F958" s="1">
        <v>21.99</v>
      </c>
      <c r="G958">
        <f t="shared" si="28"/>
        <v>21.99</v>
      </c>
      <c r="H958" t="str">
        <f t="shared" si="29"/>
        <v>Saturday</v>
      </c>
      <c r="I958" t="str">
        <f xml:space="preserve"> VLOOKUP(D958,products!A:D,3,FALSE)</f>
        <v>S</v>
      </c>
      <c r="J958" t="str">
        <f xml:space="preserve"> VLOOKUP(D958,products!A:D,4,FALSE)</f>
        <v>Make up</v>
      </c>
    </row>
    <row r="959" spans="1:10" x14ac:dyDescent="0.2">
      <c r="A959" s="1">
        <v>959</v>
      </c>
      <c r="B959" s="2">
        <v>42371.597916666666</v>
      </c>
      <c r="C959" s="1">
        <v>3360511</v>
      </c>
      <c r="D959" s="1">
        <v>241739</v>
      </c>
      <c r="E959" s="1">
        <v>1</v>
      </c>
      <c r="F959" s="1">
        <v>20.99</v>
      </c>
      <c r="G959">
        <f t="shared" si="28"/>
        <v>20.99</v>
      </c>
      <c r="H959" t="str">
        <f t="shared" si="29"/>
        <v>Saturday</v>
      </c>
      <c r="I959" t="str">
        <f xml:space="preserve"> VLOOKUP(D959,products!A:D,3,FALSE)</f>
        <v>S</v>
      </c>
      <c r="J959" t="str">
        <f xml:space="preserve"> VLOOKUP(D959,products!A:D,4,FALSE)</f>
        <v>Make up</v>
      </c>
    </row>
    <row r="960" spans="1:10" x14ac:dyDescent="0.2">
      <c r="A960" s="1">
        <v>959</v>
      </c>
      <c r="B960" s="2">
        <v>42371.597916666666</v>
      </c>
      <c r="C960" s="1">
        <v>3360511</v>
      </c>
      <c r="D960" s="1">
        <v>272065</v>
      </c>
      <c r="E960" s="1">
        <v>1</v>
      </c>
      <c r="F960" s="1">
        <v>23.99</v>
      </c>
      <c r="G960">
        <f t="shared" si="28"/>
        <v>23.99</v>
      </c>
      <c r="H960" t="str">
        <f t="shared" si="29"/>
        <v>Saturday</v>
      </c>
      <c r="I960" t="str">
        <f xml:space="preserve"> VLOOKUP(D960,products!A:D,3,FALSE)</f>
        <v>S</v>
      </c>
      <c r="J960" t="str">
        <f xml:space="preserve"> VLOOKUP(D960,products!A:D,4,FALSE)</f>
        <v>Women</v>
      </c>
    </row>
    <row r="961" spans="1:10" x14ac:dyDescent="0.2">
      <c r="A961" s="1">
        <v>959</v>
      </c>
      <c r="B961" s="2">
        <v>42371.597916666666</v>
      </c>
      <c r="C961" s="1">
        <v>3360511</v>
      </c>
      <c r="D961" s="1">
        <v>514669</v>
      </c>
      <c r="E961" s="1">
        <v>1</v>
      </c>
      <c r="F961" s="1">
        <v>21.99</v>
      </c>
      <c r="G961">
        <f t="shared" si="28"/>
        <v>21.99</v>
      </c>
      <c r="H961" t="str">
        <f t="shared" si="29"/>
        <v>Saturday</v>
      </c>
      <c r="I961" t="str">
        <f xml:space="preserve"> VLOOKUP(D961,products!A:D,3,FALSE)</f>
        <v>S</v>
      </c>
      <c r="J961" t="str">
        <f xml:space="preserve"> VLOOKUP(D961,products!A:D,4,FALSE)</f>
        <v>Make up</v>
      </c>
    </row>
    <row r="962" spans="1:10" x14ac:dyDescent="0.2">
      <c r="A962" s="1">
        <v>959</v>
      </c>
      <c r="B962" s="2">
        <v>42371.597916666666</v>
      </c>
      <c r="C962" s="1">
        <v>3360511</v>
      </c>
      <c r="D962" s="1">
        <v>171339009</v>
      </c>
      <c r="E962" s="1">
        <v>1</v>
      </c>
      <c r="F962" s="1">
        <v>39.99</v>
      </c>
      <c r="G962">
        <f t="shared" si="28"/>
        <v>39.99</v>
      </c>
      <c r="H962" t="str">
        <f t="shared" si="29"/>
        <v>Saturday</v>
      </c>
      <c r="I962" t="str">
        <f xml:space="preserve"> VLOOKUP(D962,products!A:D,3,FALSE)</f>
        <v>K</v>
      </c>
      <c r="J962" t="str">
        <f xml:space="preserve"> VLOOKUP(D962,products!A:D,4,FALSE)</f>
        <v>Women</v>
      </c>
    </row>
    <row r="963" spans="1:10" x14ac:dyDescent="0.2">
      <c r="A963" s="1">
        <v>962</v>
      </c>
      <c r="B963" s="2">
        <v>42371.62222222222</v>
      </c>
      <c r="C963" s="1">
        <v>9770433</v>
      </c>
      <c r="D963" s="1">
        <v>20276572</v>
      </c>
      <c r="E963" s="1">
        <v>1</v>
      </c>
      <c r="F963" s="1">
        <v>34.96</v>
      </c>
      <c r="G963">
        <f t="shared" ref="G963:G1026" si="30" xml:space="preserve"> E963*F963</f>
        <v>34.96</v>
      </c>
      <c r="H963" t="str">
        <f t="shared" ref="H963:H1026" si="31" xml:space="preserve"> TEXT(B963,"dddd")</f>
        <v>Saturday</v>
      </c>
      <c r="I963" t="str">
        <f xml:space="preserve"> VLOOKUP(D963,products!A:D,3,FALSE)</f>
        <v>R</v>
      </c>
      <c r="J963" t="str">
        <f xml:space="preserve"> VLOOKUP(D963,products!A:D,4,FALSE)</f>
        <v>Men</v>
      </c>
    </row>
    <row r="964" spans="1:10" x14ac:dyDescent="0.2">
      <c r="A964" s="1">
        <v>962</v>
      </c>
      <c r="B964" s="2">
        <v>42371.62222222222</v>
      </c>
      <c r="C964" s="1">
        <v>9770433</v>
      </c>
      <c r="D964" s="1">
        <v>20276573</v>
      </c>
      <c r="E964" s="1">
        <v>1</v>
      </c>
      <c r="F964" s="1">
        <v>10.46</v>
      </c>
      <c r="G964">
        <f t="shared" si="30"/>
        <v>10.46</v>
      </c>
      <c r="H964" t="str">
        <f t="shared" si="31"/>
        <v>Saturday</v>
      </c>
      <c r="I964" t="str">
        <f xml:space="preserve"> VLOOKUP(D964,products!A:D,3,FALSE)</f>
        <v>R</v>
      </c>
      <c r="J964" t="str">
        <f xml:space="preserve"> VLOOKUP(D964,products!A:D,4,FALSE)</f>
        <v>Men</v>
      </c>
    </row>
    <row r="965" spans="1:10" x14ac:dyDescent="0.2">
      <c r="A965" s="1">
        <v>965</v>
      </c>
      <c r="B965" s="2">
        <v>42371.628472222219</v>
      </c>
      <c r="C965" s="1">
        <v>15408153</v>
      </c>
      <c r="D965" s="1">
        <v>229547</v>
      </c>
      <c r="E965" s="1">
        <v>1</v>
      </c>
      <c r="F965" s="1">
        <v>25.99</v>
      </c>
      <c r="G965">
        <f t="shared" si="30"/>
        <v>25.99</v>
      </c>
      <c r="H965" t="str">
        <f t="shared" si="31"/>
        <v>Saturday</v>
      </c>
      <c r="I965" t="str">
        <f xml:space="preserve"> VLOOKUP(D965,products!A:D,3,FALSE)</f>
        <v>I</v>
      </c>
      <c r="J965" t="str">
        <f xml:space="preserve"> VLOOKUP(D965,products!A:D,4,FALSE)</f>
        <v>Women</v>
      </c>
    </row>
    <row r="966" spans="1:10" x14ac:dyDescent="0.2">
      <c r="A966" s="1">
        <v>965</v>
      </c>
      <c r="B966" s="2">
        <v>42371.628472222219</v>
      </c>
      <c r="C966" s="1">
        <v>15408153</v>
      </c>
      <c r="D966" s="1">
        <v>234343</v>
      </c>
      <c r="E966" s="1">
        <v>1</v>
      </c>
      <c r="F966" s="1">
        <v>34.99</v>
      </c>
      <c r="G966">
        <f t="shared" si="30"/>
        <v>34.99</v>
      </c>
      <c r="H966" t="str">
        <f t="shared" si="31"/>
        <v>Saturday</v>
      </c>
      <c r="I966" t="str">
        <f xml:space="preserve"> VLOOKUP(D966,products!A:D,3,FALSE)</f>
        <v>I</v>
      </c>
      <c r="J966" t="str">
        <f xml:space="preserve"> VLOOKUP(D966,products!A:D,4,FALSE)</f>
        <v>Women</v>
      </c>
    </row>
    <row r="967" spans="1:10" x14ac:dyDescent="0.2">
      <c r="A967" s="1">
        <v>965</v>
      </c>
      <c r="B967" s="2">
        <v>42371.628472222219</v>
      </c>
      <c r="C967" s="1">
        <v>15408153</v>
      </c>
      <c r="D967" s="1">
        <v>282458</v>
      </c>
      <c r="E967" s="1">
        <v>1</v>
      </c>
      <c r="F967" s="1">
        <v>39.99</v>
      </c>
      <c r="G967">
        <f t="shared" si="30"/>
        <v>39.99</v>
      </c>
      <c r="H967" t="str">
        <f t="shared" si="31"/>
        <v>Saturday</v>
      </c>
      <c r="I967" t="str">
        <f xml:space="preserve"> VLOOKUP(D967,products!A:D,3,FALSE)</f>
        <v>I</v>
      </c>
      <c r="J967" t="str">
        <f xml:space="preserve"> VLOOKUP(D967,products!A:D,4,FALSE)</f>
        <v>Women</v>
      </c>
    </row>
    <row r="968" spans="1:10" x14ac:dyDescent="0.2">
      <c r="A968" s="1">
        <v>967</v>
      </c>
      <c r="B968" s="2">
        <v>42371.64166666667</v>
      </c>
      <c r="C968" s="1">
        <v>555295</v>
      </c>
      <c r="D968" s="1">
        <v>203370146</v>
      </c>
      <c r="E968" s="1">
        <v>2</v>
      </c>
      <c r="F968" s="1">
        <v>26.59</v>
      </c>
      <c r="G968">
        <f t="shared" si="30"/>
        <v>53.18</v>
      </c>
      <c r="H968" t="str">
        <f t="shared" si="31"/>
        <v>Saturday</v>
      </c>
      <c r="I968" t="str">
        <f xml:space="preserve"> VLOOKUP(D968,products!A:D,3,FALSE)</f>
        <v>E</v>
      </c>
      <c r="J968" t="str">
        <f xml:space="preserve"> VLOOKUP(D968,products!A:D,4,FALSE)</f>
        <v>Make up</v>
      </c>
    </row>
    <row r="969" spans="1:10" x14ac:dyDescent="0.2">
      <c r="A969" s="1">
        <v>967</v>
      </c>
      <c r="B969" s="2">
        <v>42371.64166666667</v>
      </c>
      <c r="C969" s="1">
        <v>555295</v>
      </c>
      <c r="D969" s="1">
        <v>203370144</v>
      </c>
      <c r="E969" s="1">
        <v>1</v>
      </c>
      <c r="F969" s="1">
        <v>13.29</v>
      </c>
      <c r="G969">
        <f t="shared" si="30"/>
        <v>13.29</v>
      </c>
      <c r="H969" t="str">
        <f t="shared" si="31"/>
        <v>Saturday</v>
      </c>
      <c r="I969" t="str">
        <f xml:space="preserve"> VLOOKUP(D969,products!A:D,3,FALSE)</f>
        <v>C</v>
      </c>
      <c r="J969" t="str">
        <f xml:space="preserve"> VLOOKUP(D969,products!A:D,4,FALSE)</f>
        <v>Make up</v>
      </c>
    </row>
    <row r="970" spans="1:10" x14ac:dyDescent="0.2">
      <c r="A970" s="1">
        <v>969</v>
      </c>
      <c r="B970" s="2">
        <v>42371.70208333333</v>
      </c>
      <c r="C970" s="1">
        <v>21229723</v>
      </c>
      <c r="D970" s="1">
        <v>243496385</v>
      </c>
      <c r="E970" s="1">
        <v>1</v>
      </c>
      <c r="F970" s="1">
        <v>4.99</v>
      </c>
      <c r="G970">
        <f t="shared" si="30"/>
        <v>4.99</v>
      </c>
      <c r="H970" t="str">
        <f t="shared" si="31"/>
        <v>Saturday</v>
      </c>
      <c r="I970" t="str">
        <f xml:space="preserve"> VLOOKUP(D970,products!A:D,3,FALSE)</f>
        <v>M</v>
      </c>
      <c r="J970" t="str">
        <f xml:space="preserve"> VLOOKUP(D970,products!A:D,4,FALSE)</f>
        <v>Make up</v>
      </c>
    </row>
    <row r="971" spans="1:10" x14ac:dyDescent="0.2">
      <c r="A971" s="1">
        <v>969</v>
      </c>
      <c r="B971" s="2">
        <v>42371.70208333333</v>
      </c>
      <c r="C971" s="1">
        <v>21229723</v>
      </c>
      <c r="D971" s="1">
        <v>264612050</v>
      </c>
      <c r="E971" s="1">
        <v>1</v>
      </c>
      <c r="F971" s="1">
        <v>1.99</v>
      </c>
      <c r="G971">
        <f t="shared" si="30"/>
        <v>1.99</v>
      </c>
      <c r="H971" t="str">
        <f t="shared" si="31"/>
        <v>Saturday</v>
      </c>
      <c r="I971" t="str">
        <f xml:space="preserve"> VLOOKUP(D971,products!A:D,3,FALSE)</f>
        <v>A</v>
      </c>
      <c r="J971" t="str">
        <f xml:space="preserve"> VLOOKUP(D971,products!A:D,4,FALSE)</f>
        <v>Women</v>
      </c>
    </row>
    <row r="972" spans="1:10" x14ac:dyDescent="0.2">
      <c r="A972" s="1">
        <v>971</v>
      </c>
      <c r="B972" s="2">
        <v>42371.39166666667</v>
      </c>
      <c r="C972" s="1">
        <v>6695171</v>
      </c>
      <c r="D972" s="1">
        <v>232248</v>
      </c>
      <c r="E972" s="1">
        <v>1</v>
      </c>
      <c r="F972" s="1">
        <v>1.75</v>
      </c>
      <c r="G972">
        <f t="shared" si="30"/>
        <v>1.75</v>
      </c>
      <c r="H972" t="str">
        <f t="shared" si="31"/>
        <v>Saturday</v>
      </c>
      <c r="I972" t="str">
        <f xml:space="preserve"> VLOOKUP(D972,products!A:D,3,FALSE)</f>
        <v>A</v>
      </c>
      <c r="J972" t="str">
        <f xml:space="preserve"> VLOOKUP(D972,products!A:D,4,FALSE)</f>
        <v>Accessoires</v>
      </c>
    </row>
    <row r="973" spans="1:10" x14ac:dyDescent="0.2">
      <c r="A973" s="1">
        <v>971</v>
      </c>
      <c r="B973" s="2">
        <v>42371.39166666667</v>
      </c>
      <c r="C973" s="1">
        <v>6695171</v>
      </c>
      <c r="D973" s="1">
        <v>270705</v>
      </c>
      <c r="E973" s="1">
        <v>1</v>
      </c>
      <c r="F973" s="1">
        <v>2.4500000000000002</v>
      </c>
      <c r="G973">
        <f t="shared" si="30"/>
        <v>2.4500000000000002</v>
      </c>
      <c r="H973" t="str">
        <f t="shared" si="31"/>
        <v>Saturday</v>
      </c>
      <c r="I973" t="str">
        <f xml:space="preserve"> VLOOKUP(D973,products!A:D,3,FALSE)</f>
        <v>A</v>
      </c>
      <c r="J973" t="str">
        <f xml:space="preserve"> VLOOKUP(D973,products!A:D,4,FALSE)</f>
        <v>Accessoires</v>
      </c>
    </row>
    <row r="974" spans="1:10" x14ac:dyDescent="0.2">
      <c r="A974" s="1">
        <v>973</v>
      </c>
      <c r="B974" s="2">
        <v>42371.406944444447</v>
      </c>
      <c r="C974" s="1">
        <v>21231467</v>
      </c>
      <c r="D974" s="1">
        <v>231528</v>
      </c>
      <c r="E974" s="1">
        <v>1</v>
      </c>
      <c r="F974" s="1">
        <v>33.590000000000003</v>
      </c>
      <c r="G974">
        <f t="shared" si="30"/>
        <v>33.590000000000003</v>
      </c>
      <c r="H974" t="str">
        <f t="shared" si="31"/>
        <v>Saturday</v>
      </c>
      <c r="I974" t="str">
        <f xml:space="preserve"> VLOOKUP(D974,products!A:D,3,FALSE)</f>
        <v>G</v>
      </c>
      <c r="J974" t="str">
        <f xml:space="preserve"> VLOOKUP(D974,products!A:D,4,FALSE)</f>
        <v>Women</v>
      </c>
    </row>
    <row r="975" spans="1:10" x14ac:dyDescent="0.2">
      <c r="A975" s="1">
        <v>974</v>
      </c>
      <c r="B975" s="2">
        <v>42371.44027777778</v>
      </c>
      <c r="C975" s="1">
        <v>16357871</v>
      </c>
      <c r="D975" s="1">
        <v>225235711</v>
      </c>
      <c r="E975" s="1">
        <v>1</v>
      </c>
      <c r="F975" s="1">
        <v>1.99</v>
      </c>
      <c r="G975">
        <f t="shared" si="30"/>
        <v>1.99</v>
      </c>
      <c r="H975" t="str">
        <f t="shared" si="31"/>
        <v>Saturday</v>
      </c>
      <c r="I975" t="str">
        <f xml:space="preserve"> VLOOKUP(D975,products!A:D,3,FALSE)</f>
        <v>A</v>
      </c>
      <c r="J975" t="str">
        <f xml:space="preserve"> VLOOKUP(D975,products!A:D,4,FALSE)</f>
        <v>Men</v>
      </c>
    </row>
    <row r="976" spans="1:10" x14ac:dyDescent="0.2">
      <c r="A976" s="1">
        <v>974</v>
      </c>
      <c r="B976" s="2">
        <v>42371.44027777778</v>
      </c>
      <c r="C976" s="1">
        <v>16357871</v>
      </c>
      <c r="D976" s="1">
        <v>225235729</v>
      </c>
      <c r="E976" s="1">
        <v>1</v>
      </c>
      <c r="F976" s="1">
        <v>1.99</v>
      </c>
      <c r="G976">
        <f t="shared" si="30"/>
        <v>1.99</v>
      </c>
      <c r="H976" t="str">
        <f t="shared" si="31"/>
        <v>Saturday</v>
      </c>
      <c r="I976" t="str">
        <f xml:space="preserve"> VLOOKUP(D976,products!A:D,3,FALSE)</f>
        <v>A</v>
      </c>
      <c r="J976" t="str">
        <f xml:space="preserve"> VLOOKUP(D976,products!A:D,4,FALSE)</f>
        <v>Men</v>
      </c>
    </row>
    <row r="977" spans="1:10" x14ac:dyDescent="0.2">
      <c r="A977" s="1">
        <v>976</v>
      </c>
      <c r="B977" s="2">
        <v>42371.464583333334</v>
      </c>
      <c r="C977" s="1">
        <v>19356633</v>
      </c>
      <c r="D977" s="1">
        <v>255291</v>
      </c>
      <c r="E977" s="1">
        <v>1</v>
      </c>
      <c r="F977" s="1">
        <v>18.989999999999998</v>
      </c>
      <c r="G977">
        <f t="shared" si="30"/>
        <v>18.989999999999998</v>
      </c>
      <c r="H977" t="str">
        <f t="shared" si="31"/>
        <v>Saturday</v>
      </c>
      <c r="I977" t="str">
        <f xml:space="preserve"> VLOOKUP(D977,products!A:D,3,FALSE)</f>
        <v>C</v>
      </c>
      <c r="J977" t="str">
        <f xml:space="preserve"> VLOOKUP(D977,products!A:D,4,FALSE)</f>
        <v>Women</v>
      </c>
    </row>
    <row r="978" spans="1:10" x14ac:dyDescent="0.2">
      <c r="A978" s="1">
        <v>977</v>
      </c>
      <c r="B978" s="2">
        <v>42371.493750000001</v>
      </c>
      <c r="C978" s="1">
        <v>204348</v>
      </c>
      <c r="D978" s="1">
        <v>44399932</v>
      </c>
      <c r="E978" s="1">
        <v>1</v>
      </c>
      <c r="F978" s="1">
        <v>8.99</v>
      </c>
      <c r="G978">
        <f t="shared" si="30"/>
        <v>8.99</v>
      </c>
      <c r="H978" t="str">
        <f t="shared" si="31"/>
        <v>Saturday</v>
      </c>
      <c r="I978" t="str">
        <f xml:space="preserve"> VLOOKUP(D978,products!A:D,3,FALSE)</f>
        <v>M</v>
      </c>
      <c r="J978" t="str">
        <f xml:space="preserve"> VLOOKUP(D978,products!A:D,4,FALSE)</f>
        <v>Women</v>
      </c>
    </row>
    <row r="979" spans="1:10" x14ac:dyDescent="0.2">
      <c r="A979" s="1">
        <v>978</v>
      </c>
      <c r="B979" s="2">
        <v>42371.515972222223</v>
      </c>
      <c r="C979" s="1">
        <v>21229554</v>
      </c>
      <c r="D979" s="1">
        <v>237168</v>
      </c>
      <c r="E979" s="1">
        <v>1</v>
      </c>
      <c r="F979" s="1">
        <v>38.99</v>
      </c>
      <c r="G979">
        <f t="shared" si="30"/>
        <v>38.99</v>
      </c>
      <c r="H979" t="str">
        <f t="shared" si="31"/>
        <v>Saturday</v>
      </c>
      <c r="I979" t="str">
        <f xml:space="preserve"> VLOOKUP(D979,products!A:D,3,FALSE)</f>
        <v>D</v>
      </c>
      <c r="J979" t="str">
        <f xml:space="preserve"> VLOOKUP(D979,products!A:D,4,FALSE)</f>
        <v>Make up</v>
      </c>
    </row>
    <row r="980" spans="1:10" x14ac:dyDescent="0.2">
      <c r="A980" s="1">
        <v>978</v>
      </c>
      <c r="B980" s="2">
        <v>42371.515972222223</v>
      </c>
      <c r="C980" s="1">
        <v>21229554</v>
      </c>
      <c r="D980" s="1">
        <v>270545</v>
      </c>
      <c r="E980" s="1">
        <v>1</v>
      </c>
      <c r="F980" s="1">
        <v>33.99</v>
      </c>
      <c r="G980">
        <f t="shared" si="30"/>
        <v>33.99</v>
      </c>
      <c r="H980" t="str">
        <f t="shared" si="31"/>
        <v>Saturday</v>
      </c>
      <c r="I980" t="str">
        <f xml:space="preserve"> VLOOKUP(D980,products!A:D,3,FALSE)</f>
        <v>Y</v>
      </c>
      <c r="J980" t="str">
        <f xml:space="preserve"> VLOOKUP(D980,products!A:D,4,FALSE)</f>
        <v>Make up</v>
      </c>
    </row>
    <row r="981" spans="1:10" x14ac:dyDescent="0.2">
      <c r="A981" s="1">
        <v>981</v>
      </c>
      <c r="B981" s="2">
        <v>42371.599305555559</v>
      </c>
      <c r="C981" s="1">
        <v>8850937</v>
      </c>
      <c r="D981" s="1">
        <v>237944</v>
      </c>
      <c r="E981" s="1">
        <v>1</v>
      </c>
      <c r="F981" s="1">
        <v>4.95</v>
      </c>
      <c r="G981">
        <f t="shared" si="30"/>
        <v>4.95</v>
      </c>
      <c r="H981" t="str">
        <f t="shared" si="31"/>
        <v>Saturday</v>
      </c>
      <c r="I981" t="str">
        <f xml:space="preserve"> VLOOKUP(D981,products!A:D,3,FALSE)</f>
        <v>A</v>
      </c>
      <c r="J981" t="str">
        <f xml:space="preserve"> VLOOKUP(D981,products!A:D,4,FALSE)</f>
        <v>Accessoires</v>
      </c>
    </row>
    <row r="982" spans="1:10" x14ac:dyDescent="0.2">
      <c r="A982" s="1">
        <v>981</v>
      </c>
      <c r="B982" s="2">
        <v>42371.599305555559</v>
      </c>
      <c r="C982" s="1">
        <v>8850937</v>
      </c>
      <c r="D982" s="1">
        <v>442358</v>
      </c>
      <c r="E982" s="1">
        <v>1</v>
      </c>
      <c r="F982" s="1">
        <v>18.989999999999998</v>
      </c>
      <c r="G982">
        <f t="shared" si="30"/>
        <v>18.989999999999998</v>
      </c>
      <c r="H982" t="str">
        <f t="shared" si="31"/>
        <v>Saturday</v>
      </c>
      <c r="I982" t="str">
        <f xml:space="preserve"> VLOOKUP(D982,products!A:D,3,FALSE)</f>
        <v>E</v>
      </c>
      <c r="J982" t="str">
        <f xml:space="preserve"> VLOOKUP(D982,products!A:D,4,FALSE)</f>
        <v>Accessoires</v>
      </c>
    </row>
    <row r="983" spans="1:10" x14ac:dyDescent="0.2">
      <c r="A983" s="1">
        <v>981</v>
      </c>
      <c r="B983" s="2">
        <v>42371.599305555559</v>
      </c>
      <c r="C983" s="1">
        <v>8850937</v>
      </c>
      <c r="D983" s="1">
        <v>179133137</v>
      </c>
      <c r="E983" s="1">
        <v>1</v>
      </c>
      <c r="F983" s="1">
        <v>36.49</v>
      </c>
      <c r="G983">
        <f t="shared" si="30"/>
        <v>36.49</v>
      </c>
      <c r="H983" t="str">
        <f t="shared" si="31"/>
        <v>Saturday</v>
      </c>
      <c r="I983" t="str">
        <f xml:space="preserve"> VLOOKUP(D983,products!A:D,3,FALSE)</f>
        <v>C</v>
      </c>
      <c r="J983" t="str">
        <f xml:space="preserve"> VLOOKUP(D983,products!A:D,4,FALSE)</f>
        <v>Women</v>
      </c>
    </row>
    <row r="984" spans="1:10" x14ac:dyDescent="0.2">
      <c r="A984" s="1">
        <v>981</v>
      </c>
      <c r="B984" s="2">
        <v>42371.599305555559</v>
      </c>
      <c r="C984" s="1">
        <v>8850937</v>
      </c>
      <c r="D984" s="1">
        <v>179799393</v>
      </c>
      <c r="E984" s="1">
        <v>1</v>
      </c>
      <c r="F984" s="1">
        <v>38.99</v>
      </c>
      <c r="G984">
        <f t="shared" si="30"/>
        <v>38.99</v>
      </c>
      <c r="H984" t="str">
        <f t="shared" si="31"/>
        <v>Saturday</v>
      </c>
      <c r="I984" t="str">
        <f xml:space="preserve"> VLOOKUP(D984,products!A:D,3,FALSE)</f>
        <v>L</v>
      </c>
      <c r="J984" t="str">
        <f xml:space="preserve"> VLOOKUP(D984,products!A:D,4,FALSE)</f>
        <v>Women</v>
      </c>
    </row>
    <row r="985" spans="1:10" x14ac:dyDescent="0.2">
      <c r="A985" s="1">
        <v>984</v>
      </c>
      <c r="B985" s="2">
        <v>42371.650694444441</v>
      </c>
      <c r="C985" s="1">
        <v>21229513</v>
      </c>
      <c r="D985" s="1">
        <v>406752</v>
      </c>
      <c r="E985" s="1">
        <v>1</v>
      </c>
      <c r="F985" s="1">
        <v>61.99</v>
      </c>
      <c r="G985">
        <f t="shared" si="30"/>
        <v>61.99</v>
      </c>
      <c r="H985" t="str">
        <f t="shared" si="31"/>
        <v>Saturday</v>
      </c>
      <c r="I985" t="str">
        <f xml:space="preserve"> VLOOKUP(D985,products!A:D,3,FALSE)</f>
        <v>P</v>
      </c>
      <c r="J985" t="str">
        <f xml:space="preserve"> VLOOKUP(D985,products!A:D,4,FALSE)</f>
        <v>Men</v>
      </c>
    </row>
    <row r="986" spans="1:10" x14ac:dyDescent="0.2">
      <c r="A986" s="1">
        <v>986</v>
      </c>
      <c r="B986" s="2">
        <v>42371.679861111108</v>
      </c>
      <c r="C986" s="1">
        <v>9350306</v>
      </c>
      <c r="D986" s="1">
        <v>453568</v>
      </c>
      <c r="E986" s="1">
        <v>1</v>
      </c>
      <c r="F986" s="1">
        <v>66.989999999999995</v>
      </c>
      <c r="G986">
        <f t="shared" si="30"/>
        <v>66.989999999999995</v>
      </c>
      <c r="H986" t="str">
        <f t="shared" si="31"/>
        <v>Saturday</v>
      </c>
      <c r="I986" t="str">
        <f xml:space="preserve"> VLOOKUP(D986,products!A:D,3,FALSE)</f>
        <v>S</v>
      </c>
      <c r="J986" t="str">
        <f xml:space="preserve"> VLOOKUP(D986,products!A:D,4,FALSE)</f>
        <v>Women</v>
      </c>
    </row>
    <row r="987" spans="1:10" x14ac:dyDescent="0.2">
      <c r="A987" s="1">
        <v>986</v>
      </c>
      <c r="B987" s="2">
        <v>42371.679861111108</v>
      </c>
      <c r="C987" s="1">
        <v>9350306</v>
      </c>
      <c r="D987" s="1">
        <v>506766</v>
      </c>
      <c r="E987" s="1">
        <v>1</v>
      </c>
      <c r="F987" s="1">
        <v>33.99</v>
      </c>
      <c r="G987">
        <f t="shared" si="30"/>
        <v>33.99</v>
      </c>
      <c r="H987" t="str">
        <f t="shared" si="31"/>
        <v>Saturday</v>
      </c>
      <c r="I987" t="str">
        <f xml:space="preserve"> VLOOKUP(D987,products!A:D,3,FALSE)</f>
        <v>E</v>
      </c>
      <c r="J987" t="str">
        <f xml:space="preserve"> VLOOKUP(D987,products!A:D,4,FALSE)</f>
        <v>Make up</v>
      </c>
    </row>
    <row r="988" spans="1:10" x14ac:dyDescent="0.2">
      <c r="A988" s="1">
        <v>986</v>
      </c>
      <c r="B988" s="2">
        <v>42371.679861111108</v>
      </c>
      <c r="C988" s="1">
        <v>9350306</v>
      </c>
      <c r="D988" s="1">
        <v>506811</v>
      </c>
      <c r="E988" s="1">
        <v>1</v>
      </c>
      <c r="F988" s="1">
        <v>33.99</v>
      </c>
      <c r="G988">
        <f t="shared" si="30"/>
        <v>33.99</v>
      </c>
      <c r="H988" t="str">
        <f t="shared" si="31"/>
        <v>Saturday</v>
      </c>
      <c r="I988" t="str">
        <f xml:space="preserve"> VLOOKUP(D988,products!A:D,3,FALSE)</f>
        <v>E</v>
      </c>
      <c r="J988" t="str">
        <f xml:space="preserve"> VLOOKUP(D988,products!A:D,4,FALSE)</f>
        <v>Make up</v>
      </c>
    </row>
    <row r="989" spans="1:10" x14ac:dyDescent="0.2">
      <c r="A989" s="1">
        <v>990</v>
      </c>
      <c r="B989" s="2">
        <v>42371.42083333333</v>
      </c>
      <c r="C989" s="1">
        <v>21229774</v>
      </c>
      <c r="D989" s="1">
        <v>254739</v>
      </c>
      <c r="E989" s="1">
        <v>1</v>
      </c>
      <c r="F989" s="1">
        <v>20.99</v>
      </c>
      <c r="G989">
        <f t="shared" si="30"/>
        <v>20.99</v>
      </c>
      <c r="H989" t="str">
        <f t="shared" si="31"/>
        <v>Saturday</v>
      </c>
      <c r="I989" t="str">
        <f xml:space="preserve"> VLOOKUP(D989,products!A:D,3,FALSE)</f>
        <v>C</v>
      </c>
      <c r="J989" t="str">
        <f xml:space="preserve"> VLOOKUP(D989,products!A:D,4,FALSE)</f>
        <v>Make up</v>
      </c>
    </row>
    <row r="990" spans="1:10" x14ac:dyDescent="0.2">
      <c r="A990" s="1">
        <v>990</v>
      </c>
      <c r="B990" s="2">
        <v>42371.42083333333</v>
      </c>
      <c r="C990" s="1">
        <v>21229774</v>
      </c>
      <c r="D990" s="1">
        <v>275304</v>
      </c>
      <c r="E990" s="1">
        <v>1</v>
      </c>
      <c r="F990" s="1">
        <v>30.99</v>
      </c>
      <c r="G990">
        <f t="shared" si="30"/>
        <v>30.99</v>
      </c>
      <c r="H990" t="str">
        <f t="shared" si="31"/>
        <v>Saturday</v>
      </c>
      <c r="I990" t="str">
        <f xml:space="preserve"> VLOOKUP(D990,products!A:D,3,FALSE)</f>
        <v>C</v>
      </c>
      <c r="J990" t="str">
        <f xml:space="preserve"> VLOOKUP(D990,products!A:D,4,FALSE)</f>
        <v>Make up</v>
      </c>
    </row>
    <row r="991" spans="1:10" x14ac:dyDescent="0.2">
      <c r="A991" s="1">
        <v>990</v>
      </c>
      <c r="B991" s="2">
        <v>42371.42083333333</v>
      </c>
      <c r="C991" s="1">
        <v>21229774</v>
      </c>
      <c r="D991" s="1">
        <v>244824316</v>
      </c>
      <c r="E991" s="1">
        <v>1</v>
      </c>
      <c r="F991" s="1">
        <v>8.99</v>
      </c>
      <c r="G991">
        <f t="shared" si="30"/>
        <v>8.99</v>
      </c>
      <c r="H991" t="str">
        <f t="shared" si="31"/>
        <v>Saturday</v>
      </c>
      <c r="I991" t="str">
        <f xml:space="preserve"> VLOOKUP(D991,products!A:D,3,FALSE)</f>
        <v>A</v>
      </c>
      <c r="J991" t="str">
        <f xml:space="preserve"> VLOOKUP(D991,products!A:D,4,FALSE)</f>
        <v>Accessoires</v>
      </c>
    </row>
    <row r="992" spans="1:10" x14ac:dyDescent="0.2">
      <c r="A992" s="1">
        <v>990</v>
      </c>
      <c r="B992" s="2">
        <v>42371.42083333333</v>
      </c>
      <c r="C992" s="1">
        <v>21229774</v>
      </c>
      <c r="D992" s="1">
        <v>244824309</v>
      </c>
      <c r="E992" s="1">
        <v>1</v>
      </c>
      <c r="F992" s="1">
        <v>13.99</v>
      </c>
      <c r="G992">
        <f t="shared" si="30"/>
        <v>13.99</v>
      </c>
      <c r="H992" t="str">
        <f t="shared" si="31"/>
        <v>Saturday</v>
      </c>
      <c r="I992" t="str">
        <f xml:space="preserve"> VLOOKUP(D992,products!A:D,3,FALSE)</f>
        <v>A</v>
      </c>
      <c r="J992" t="str">
        <f xml:space="preserve"> VLOOKUP(D992,products!A:D,4,FALSE)</f>
        <v>Accessoires</v>
      </c>
    </row>
    <row r="993" spans="1:10" x14ac:dyDescent="0.2">
      <c r="A993" s="1">
        <v>990</v>
      </c>
      <c r="B993" s="2">
        <v>42371.42083333333</v>
      </c>
      <c r="C993" s="1">
        <v>21229774</v>
      </c>
      <c r="D993" s="1">
        <v>244824310</v>
      </c>
      <c r="E993" s="1">
        <v>1</v>
      </c>
      <c r="F993" s="1">
        <v>8.99</v>
      </c>
      <c r="G993">
        <f t="shared" si="30"/>
        <v>8.99</v>
      </c>
      <c r="H993" t="str">
        <f t="shared" si="31"/>
        <v>Saturday</v>
      </c>
      <c r="I993" t="str">
        <f xml:space="preserve"> VLOOKUP(D993,products!A:D,3,FALSE)</f>
        <v>A</v>
      </c>
      <c r="J993" t="str">
        <f xml:space="preserve"> VLOOKUP(D993,products!A:D,4,FALSE)</f>
        <v>Accessoires</v>
      </c>
    </row>
    <row r="994" spans="1:10" x14ac:dyDescent="0.2">
      <c r="A994" s="1">
        <v>993</v>
      </c>
      <c r="B994" s="2">
        <v>42371.440972222219</v>
      </c>
      <c r="C994" s="1">
        <v>12978878</v>
      </c>
      <c r="D994" s="1">
        <v>133054779</v>
      </c>
      <c r="E994" s="1">
        <v>1</v>
      </c>
      <c r="F994" s="1">
        <v>32.99</v>
      </c>
      <c r="G994">
        <f t="shared" si="30"/>
        <v>32.99</v>
      </c>
      <c r="H994" t="str">
        <f t="shared" si="31"/>
        <v>Saturday</v>
      </c>
      <c r="I994" t="str">
        <f xml:space="preserve"> VLOOKUP(D994,products!A:D,3,FALSE)</f>
        <v>S</v>
      </c>
      <c r="J994" t="str">
        <f xml:space="preserve"> VLOOKUP(D994,products!A:D,4,FALSE)</f>
        <v>Make up</v>
      </c>
    </row>
    <row r="995" spans="1:10" x14ac:dyDescent="0.2">
      <c r="A995" s="1">
        <v>994</v>
      </c>
      <c r="B995" s="2">
        <v>42371.447916666664</v>
      </c>
      <c r="C995" s="1">
        <v>4622656</v>
      </c>
      <c r="D995" s="1">
        <v>263414</v>
      </c>
      <c r="E995" s="1">
        <v>1</v>
      </c>
      <c r="F995" s="1">
        <v>54.99</v>
      </c>
      <c r="G995">
        <f t="shared" si="30"/>
        <v>54.99</v>
      </c>
      <c r="H995" t="str">
        <f t="shared" si="31"/>
        <v>Saturday</v>
      </c>
      <c r="I995" t="str">
        <f xml:space="preserve"> VLOOKUP(D995,products!A:D,3,FALSE)</f>
        <v>E</v>
      </c>
      <c r="J995" t="str">
        <f xml:space="preserve"> VLOOKUP(D995,products!A:D,4,FALSE)</f>
        <v>Women</v>
      </c>
    </row>
    <row r="996" spans="1:10" x14ac:dyDescent="0.2">
      <c r="A996" s="1">
        <v>995</v>
      </c>
      <c r="B996" s="2">
        <v>42371.46597222222</v>
      </c>
      <c r="C996" s="1">
        <v>1858923</v>
      </c>
      <c r="D996" s="1">
        <v>215529</v>
      </c>
      <c r="E996" s="1">
        <v>1</v>
      </c>
      <c r="F996" s="1">
        <v>64.900000000000006</v>
      </c>
      <c r="G996">
        <f t="shared" si="30"/>
        <v>64.900000000000006</v>
      </c>
      <c r="H996" t="str">
        <f t="shared" si="31"/>
        <v>Saturday</v>
      </c>
      <c r="I996" t="str">
        <f xml:space="preserve"> VLOOKUP(D996,products!A:D,3,FALSE)</f>
        <v>D</v>
      </c>
      <c r="J996" t="str">
        <f xml:space="preserve"> VLOOKUP(D996,products!A:D,4,FALSE)</f>
        <v>Women</v>
      </c>
    </row>
    <row r="997" spans="1:10" x14ac:dyDescent="0.2">
      <c r="A997" s="1">
        <v>996</v>
      </c>
      <c r="B997" s="2">
        <v>42371.47152777778</v>
      </c>
      <c r="C997" s="1">
        <v>12535123</v>
      </c>
      <c r="D997" s="1">
        <v>192007897</v>
      </c>
      <c r="E997" s="1">
        <v>1</v>
      </c>
      <c r="F997" s="1">
        <v>81.99</v>
      </c>
      <c r="G997">
        <f t="shared" si="30"/>
        <v>81.99</v>
      </c>
      <c r="H997" t="str">
        <f t="shared" si="31"/>
        <v>Saturday</v>
      </c>
      <c r="I997" t="str">
        <f xml:space="preserve"> VLOOKUP(D997,products!A:D,3,FALSE)</f>
        <v>B</v>
      </c>
      <c r="J997" t="str">
        <f xml:space="preserve"> VLOOKUP(D997,products!A:D,4,FALSE)</f>
        <v>Women</v>
      </c>
    </row>
    <row r="998" spans="1:10" x14ac:dyDescent="0.2">
      <c r="A998" s="1">
        <v>997</v>
      </c>
      <c r="B998" s="2">
        <v>42371.474999999999</v>
      </c>
      <c r="C998" s="1">
        <v>12228471</v>
      </c>
      <c r="D998" s="1">
        <v>230230</v>
      </c>
      <c r="E998" s="1">
        <v>1</v>
      </c>
      <c r="F998" s="1">
        <v>48.99</v>
      </c>
      <c r="G998">
        <f t="shared" si="30"/>
        <v>48.99</v>
      </c>
      <c r="H998" t="str">
        <f t="shared" si="31"/>
        <v>Saturday</v>
      </c>
      <c r="I998" t="str">
        <f xml:space="preserve"> VLOOKUP(D998,products!A:D,3,FALSE)</f>
        <v>N</v>
      </c>
      <c r="J998" t="str">
        <f xml:space="preserve"> VLOOKUP(D998,products!A:D,4,FALSE)</f>
        <v>Women</v>
      </c>
    </row>
    <row r="999" spans="1:10" x14ac:dyDescent="0.2">
      <c r="A999" s="1">
        <v>998</v>
      </c>
      <c r="B999" s="2">
        <v>42371.477083333331</v>
      </c>
      <c r="C999" s="1">
        <v>13993714</v>
      </c>
      <c r="D999" s="1">
        <v>105733156</v>
      </c>
      <c r="E999" s="1">
        <v>1</v>
      </c>
      <c r="F999" s="1">
        <v>47.59</v>
      </c>
      <c r="G999">
        <f t="shared" si="30"/>
        <v>47.59</v>
      </c>
      <c r="H999" t="str">
        <f t="shared" si="31"/>
        <v>Saturday</v>
      </c>
      <c r="I999" t="str">
        <f xml:space="preserve"> VLOOKUP(D999,products!A:D,3,FALSE)</f>
        <v>L</v>
      </c>
      <c r="J999" t="str">
        <f xml:space="preserve"> VLOOKUP(D999,products!A:D,4,FALSE)</f>
        <v>Women</v>
      </c>
    </row>
    <row r="1000" spans="1:10" x14ac:dyDescent="0.2">
      <c r="A1000" s="1">
        <v>999</v>
      </c>
      <c r="B1000" s="2">
        <v>42371.481249999997</v>
      </c>
      <c r="C1000" s="1">
        <v>13987647</v>
      </c>
      <c r="D1000" s="1">
        <v>112841747</v>
      </c>
      <c r="E1000" s="1">
        <v>1</v>
      </c>
      <c r="F1000" s="1">
        <v>16.989999999999998</v>
      </c>
      <c r="G1000">
        <f t="shared" si="30"/>
        <v>16.989999999999998</v>
      </c>
      <c r="H1000" t="str">
        <f t="shared" si="31"/>
        <v>Saturday</v>
      </c>
      <c r="I1000" t="str">
        <f xml:space="preserve"> VLOOKUP(D1000,products!A:D,3,FALSE)</f>
        <v>M</v>
      </c>
      <c r="J1000" t="str">
        <f xml:space="preserve"> VLOOKUP(D1000,products!A:D,4,FALSE)</f>
        <v>Make up</v>
      </c>
    </row>
    <row r="1001" spans="1:10" x14ac:dyDescent="0.2">
      <c r="A1001" s="1">
        <v>1000</v>
      </c>
      <c r="B1001" s="2">
        <v>42371.568055555559</v>
      </c>
      <c r="C1001" s="1">
        <v>12732220</v>
      </c>
      <c r="D1001" s="1">
        <v>265868</v>
      </c>
      <c r="E1001" s="1">
        <v>1</v>
      </c>
      <c r="F1001" s="1">
        <v>72.989999999999995</v>
      </c>
      <c r="G1001">
        <f t="shared" si="30"/>
        <v>72.989999999999995</v>
      </c>
      <c r="H1001" t="str">
        <f t="shared" si="31"/>
        <v>Saturday</v>
      </c>
      <c r="I1001" t="str">
        <f xml:space="preserve"> VLOOKUP(D1001,products!A:D,3,FALSE)</f>
        <v>G</v>
      </c>
      <c r="J1001" t="str">
        <f xml:space="preserve"> VLOOKUP(D1001,products!A:D,4,FALSE)</f>
        <v>Men</v>
      </c>
    </row>
    <row r="1002" spans="1:10" x14ac:dyDescent="0.2">
      <c r="A1002" s="1">
        <v>1001</v>
      </c>
      <c r="B1002" s="2">
        <v>42371.572916666664</v>
      </c>
      <c r="C1002" s="1">
        <v>968379</v>
      </c>
      <c r="D1002" s="1">
        <v>294861</v>
      </c>
      <c r="E1002" s="1">
        <v>1</v>
      </c>
      <c r="F1002" s="1">
        <v>19.989999999999998</v>
      </c>
      <c r="G1002">
        <f t="shared" si="30"/>
        <v>19.989999999999998</v>
      </c>
      <c r="H1002" t="str">
        <f t="shared" si="31"/>
        <v>Saturday</v>
      </c>
      <c r="I1002" t="str">
        <f xml:space="preserve"> VLOOKUP(D1002,products!A:D,3,FALSE)</f>
        <v>M</v>
      </c>
      <c r="J1002" t="str">
        <f xml:space="preserve"> VLOOKUP(D1002,products!A:D,4,FALSE)</f>
        <v>Make up</v>
      </c>
    </row>
    <row r="1003" spans="1:10" x14ac:dyDescent="0.2">
      <c r="A1003" s="1">
        <v>1001</v>
      </c>
      <c r="B1003" s="2">
        <v>42371.572916666664</v>
      </c>
      <c r="C1003" s="1">
        <v>968379</v>
      </c>
      <c r="D1003" s="1">
        <v>148537790</v>
      </c>
      <c r="E1003" s="1">
        <v>1</v>
      </c>
      <c r="F1003" s="1">
        <v>11.99</v>
      </c>
      <c r="G1003">
        <f t="shared" si="30"/>
        <v>11.99</v>
      </c>
      <c r="H1003" t="str">
        <f t="shared" si="31"/>
        <v>Saturday</v>
      </c>
      <c r="I1003" t="str">
        <f xml:space="preserve"> VLOOKUP(D1003,products!A:D,3,FALSE)</f>
        <v>M</v>
      </c>
      <c r="J1003" t="str">
        <f xml:space="preserve"> VLOOKUP(D1003,products!A:D,4,FALSE)</f>
        <v>Make up</v>
      </c>
    </row>
    <row r="1004" spans="1:10" x14ac:dyDescent="0.2">
      <c r="A1004" s="1">
        <v>1004</v>
      </c>
      <c r="B1004" s="2">
        <v>42371.578472222223</v>
      </c>
      <c r="C1004" s="1">
        <v>5913120</v>
      </c>
      <c r="D1004" s="1">
        <v>214768</v>
      </c>
      <c r="E1004" s="1">
        <v>1</v>
      </c>
      <c r="F1004" s="1">
        <v>17.989999999999998</v>
      </c>
      <c r="G1004">
        <f t="shared" si="30"/>
        <v>17.989999999999998</v>
      </c>
      <c r="H1004" t="str">
        <f t="shared" si="31"/>
        <v>Saturday</v>
      </c>
      <c r="I1004" t="str">
        <f xml:space="preserve"> VLOOKUP(D1004,products!A:D,3,FALSE)</f>
        <v>M</v>
      </c>
      <c r="J1004" t="str">
        <f xml:space="preserve"> VLOOKUP(D1004,products!A:D,4,FALSE)</f>
        <v>Make up</v>
      </c>
    </row>
    <row r="1005" spans="1:10" x14ac:dyDescent="0.2">
      <c r="A1005" s="1">
        <v>1004</v>
      </c>
      <c r="B1005" s="2">
        <v>42371.578472222223</v>
      </c>
      <c r="C1005" s="1">
        <v>5913120</v>
      </c>
      <c r="D1005" s="1">
        <v>128663333</v>
      </c>
      <c r="E1005" s="1">
        <v>1</v>
      </c>
      <c r="F1005" s="1">
        <v>2.4900000000000002</v>
      </c>
      <c r="G1005">
        <f t="shared" si="30"/>
        <v>2.4900000000000002</v>
      </c>
      <c r="H1005" t="str">
        <f t="shared" si="31"/>
        <v>Saturday</v>
      </c>
      <c r="I1005" t="str">
        <f xml:space="preserve"> VLOOKUP(D1005,products!A:D,3,FALSE)</f>
        <v>A</v>
      </c>
      <c r="J1005" t="str">
        <f xml:space="preserve"> VLOOKUP(D1005,products!A:D,4,FALSE)</f>
        <v>Make up</v>
      </c>
    </row>
    <row r="1006" spans="1:10" x14ac:dyDescent="0.2">
      <c r="A1006" s="1">
        <v>1004</v>
      </c>
      <c r="B1006" s="2">
        <v>42371.578472222223</v>
      </c>
      <c r="C1006" s="1">
        <v>5913120</v>
      </c>
      <c r="D1006" s="1">
        <v>194030396</v>
      </c>
      <c r="E1006" s="1">
        <v>1</v>
      </c>
      <c r="F1006" s="1">
        <v>14.99</v>
      </c>
      <c r="G1006">
        <f t="shared" si="30"/>
        <v>14.99</v>
      </c>
      <c r="H1006" t="str">
        <f t="shared" si="31"/>
        <v>Saturday</v>
      </c>
      <c r="I1006" t="str">
        <f xml:space="preserve"> VLOOKUP(D1006,products!A:D,3,FALSE)</f>
        <v>Z</v>
      </c>
      <c r="J1006" t="str">
        <f xml:space="preserve"> VLOOKUP(D1006,products!A:D,4,FALSE)</f>
        <v>Men</v>
      </c>
    </row>
    <row r="1007" spans="1:10" x14ac:dyDescent="0.2">
      <c r="A1007" s="1">
        <v>1006</v>
      </c>
      <c r="B1007" s="2">
        <v>42371.579861111109</v>
      </c>
      <c r="C1007" s="1">
        <v>5913120</v>
      </c>
      <c r="D1007" s="1">
        <v>365638</v>
      </c>
      <c r="E1007" s="1">
        <v>1</v>
      </c>
      <c r="F1007" s="1">
        <v>4.9000000000000004</v>
      </c>
      <c r="G1007">
        <f t="shared" si="30"/>
        <v>4.9000000000000004</v>
      </c>
      <c r="H1007" t="str">
        <f t="shared" si="31"/>
        <v>Saturday</v>
      </c>
      <c r="I1007" t="str">
        <f xml:space="preserve"> VLOOKUP(D1007,products!A:D,3,FALSE)</f>
        <v>M</v>
      </c>
      <c r="J1007" t="str">
        <f xml:space="preserve"> VLOOKUP(D1007,products!A:D,4,FALSE)</f>
        <v>Make up</v>
      </c>
    </row>
    <row r="1008" spans="1:10" x14ac:dyDescent="0.2">
      <c r="A1008" s="1">
        <v>1007</v>
      </c>
      <c r="B1008" s="2">
        <v>42371.581250000003</v>
      </c>
      <c r="C1008" s="1">
        <v>10956481</v>
      </c>
      <c r="D1008" s="1">
        <v>406752</v>
      </c>
      <c r="E1008" s="1">
        <v>1</v>
      </c>
      <c r="F1008" s="1">
        <v>61.99</v>
      </c>
      <c r="G1008">
        <f t="shared" si="30"/>
        <v>61.99</v>
      </c>
      <c r="H1008" t="str">
        <f t="shared" si="31"/>
        <v>Saturday</v>
      </c>
      <c r="I1008" t="str">
        <f xml:space="preserve"> VLOOKUP(D1008,products!A:D,3,FALSE)</f>
        <v>P</v>
      </c>
      <c r="J1008" t="str">
        <f xml:space="preserve"> VLOOKUP(D1008,products!A:D,4,FALSE)</f>
        <v>Men</v>
      </c>
    </row>
    <row r="1009" spans="1:10" x14ac:dyDescent="0.2">
      <c r="A1009" s="1">
        <v>1009</v>
      </c>
      <c r="B1009" s="2">
        <v>42371.59097222222</v>
      </c>
      <c r="C1009" s="1">
        <v>12533135</v>
      </c>
      <c r="D1009" s="1">
        <v>228912</v>
      </c>
      <c r="E1009" s="1">
        <v>1</v>
      </c>
      <c r="F1009" s="1">
        <v>25.99</v>
      </c>
      <c r="G1009">
        <f t="shared" si="30"/>
        <v>25.99</v>
      </c>
      <c r="H1009" t="str">
        <f t="shared" si="31"/>
        <v>Saturday</v>
      </c>
      <c r="I1009" t="str">
        <f xml:space="preserve"> VLOOKUP(D1009,products!A:D,3,FALSE)</f>
        <v>S</v>
      </c>
      <c r="J1009" t="str">
        <f xml:space="preserve"> VLOOKUP(D1009,products!A:D,4,FALSE)</f>
        <v>Make up</v>
      </c>
    </row>
    <row r="1010" spans="1:10" x14ac:dyDescent="0.2">
      <c r="A1010" s="1">
        <v>1009</v>
      </c>
      <c r="B1010" s="2">
        <v>42371.59097222222</v>
      </c>
      <c r="C1010" s="1">
        <v>12533135</v>
      </c>
      <c r="D1010" s="1">
        <v>254030</v>
      </c>
      <c r="E1010" s="1">
        <v>1</v>
      </c>
      <c r="F1010" s="1">
        <v>31.99</v>
      </c>
      <c r="G1010">
        <f t="shared" si="30"/>
        <v>31.99</v>
      </c>
      <c r="H1010" t="str">
        <f t="shared" si="31"/>
        <v>Saturday</v>
      </c>
      <c r="I1010" t="str">
        <f xml:space="preserve"> VLOOKUP(D1010,products!A:D,3,FALSE)</f>
        <v>C</v>
      </c>
      <c r="J1010" t="str">
        <f xml:space="preserve"> VLOOKUP(D1010,products!A:D,4,FALSE)</f>
        <v>Make up</v>
      </c>
    </row>
    <row r="1011" spans="1:10" x14ac:dyDescent="0.2">
      <c r="A1011" s="1">
        <v>1009</v>
      </c>
      <c r="B1011" s="2">
        <v>42371.59097222222</v>
      </c>
      <c r="C1011" s="1">
        <v>12533135</v>
      </c>
      <c r="D1011" s="1">
        <v>79129332</v>
      </c>
      <c r="E1011" s="1">
        <v>1</v>
      </c>
      <c r="F1011" s="1">
        <v>22.99</v>
      </c>
      <c r="G1011">
        <f t="shared" si="30"/>
        <v>22.99</v>
      </c>
      <c r="H1011" t="str">
        <f t="shared" si="31"/>
        <v>Saturday</v>
      </c>
      <c r="I1011" t="str">
        <f xml:space="preserve"> VLOOKUP(D1011,products!A:D,3,FALSE)</f>
        <v>E</v>
      </c>
      <c r="J1011" t="str">
        <f xml:space="preserve"> VLOOKUP(D1011,products!A:D,4,FALSE)</f>
        <v>Make up</v>
      </c>
    </row>
    <row r="1012" spans="1:10" x14ac:dyDescent="0.2">
      <c r="A1012" s="1">
        <v>1011</v>
      </c>
      <c r="B1012" s="2">
        <v>42371.594444444447</v>
      </c>
      <c r="C1012" s="1">
        <v>7869134</v>
      </c>
      <c r="D1012" s="1">
        <v>511853</v>
      </c>
      <c r="E1012" s="1">
        <v>1</v>
      </c>
      <c r="F1012" s="1">
        <v>54.99</v>
      </c>
      <c r="G1012">
        <f t="shared" si="30"/>
        <v>54.99</v>
      </c>
      <c r="H1012" t="str">
        <f t="shared" si="31"/>
        <v>Saturday</v>
      </c>
      <c r="I1012" t="str">
        <f xml:space="preserve"> VLOOKUP(D1012,products!A:D,3,FALSE)</f>
        <v>H</v>
      </c>
      <c r="J1012" t="str">
        <f xml:space="preserve"> VLOOKUP(D1012,products!A:D,4,FALSE)</f>
        <v>Women</v>
      </c>
    </row>
    <row r="1013" spans="1:10" x14ac:dyDescent="0.2">
      <c r="A1013" s="1">
        <v>1012</v>
      </c>
      <c r="B1013" s="2">
        <v>42371.6</v>
      </c>
      <c r="C1013" s="1">
        <v>15286921</v>
      </c>
      <c r="D1013" s="1">
        <v>243496372</v>
      </c>
      <c r="E1013" s="1">
        <v>1</v>
      </c>
      <c r="F1013" s="1">
        <v>38.49</v>
      </c>
      <c r="G1013">
        <f t="shared" si="30"/>
        <v>38.49</v>
      </c>
      <c r="H1013" t="str">
        <f t="shared" si="31"/>
        <v>Saturday</v>
      </c>
      <c r="I1013" t="str">
        <f xml:space="preserve"> VLOOKUP(D1013,products!A:D,3,FALSE)</f>
        <v>K</v>
      </c>
      <c r="J1013" t="str">
        <f xml:space="preserve"> VLOOKUP(D1013,products!A:D,4,FALSE)</f>
        <v>Women</v>
      </c>
    </row>
    <row r="1014" spans="1:10" x14ac:dyDescent="0.2">
      <c r="A1014" s="1">
        <v>1013</v>
      </c>
      <c r="B1014" s="2">
        <v>42371.620138888888</v>
      </c>
      <c r="C1014" s="1">
        <v>8769210</v>
      </c>
      <c r="D1014" s="1">
        <v>236304</v>
      </c>
      <c r="E1014" s="1">
        <v>1</v>
      </c>
      <c r="F1014" s="1">
        <v>21.69</v>
      </c>
      <c r="G1014">
        <f t="shared" si="30"/>
        <v>21.69</v>
      </c>
      <c r="H1014" t="str">
        <f t="shared" si="31"/>
        <v>Saturday</v>
      </c>
      <c r="I1014" t="str">
        <f xml:space="preserve"> VLOOKUP(D1014,products!A:D,3,FALSE)</f>
        <v>D</v>
      </c>
      <c r="J1014" t="str">
        <f xml:space="preserve"> VLOOKUP(D1014,products!A:D,4,FALSE)</f>
        <v>Men</v>
      </c>
    </row>
    <row r="1015" spans="1:10" x14ac:dyDescent="0.2">
      <c r="A1015" s="1">
        <v>1014</v>
      </c>
      <c r="B1015" s="2">
        <v>42371.62222222222</v>
      </c>
      <c r="C1015" s="1">
        <v>1264766</v>
      </c>
      <c r="D1015" s="1">
        <v>235518</v>
      </c>
      <c r="E1015" s="1">
        <v>1</v>
      </c>
      <c r="F1015" s="1">
        <v>42.99</v>
      </c>
      <c r="G1015">
        <f t="shared" si="30"/>
        <v>42.99</v>
      </c>
      <c r="H1015" t="str">
        <f t="shared" si="31"/>
        <v>Saturday</v>
      </c>
      <c r="I1015" t="str">
        <f xml:space="preserve"> VLOOKUP(D1015,products!A:D,3,FALSE)</f>
        <v>L</v>
      </c>
      <c r="J1015" t="str">
        <f xml:space="preserve"> VLOOKUP(D1015,products!A:D,4,FALSE)</f>
        <v>Women</v>
      </c>
    </row>
    <row r="1016" spans="1:10" x14ac:dyDescent="0.2">
      <c r="A1016" s="1">
        <v>1015</v>
      </c>
      <c r="B1016" s="2">
        <v>42371.62777777778</v>
      </c>
      <c r="C1016" s="1">
        <v>11489589</v>
      </c>
      <c r="D1016" s="1">
        <v>282146</v>
      </c>
      <c r="E1016" s="1">
        <v>1</v>
      </c>
      <c r="F1016" s="1">
        <v>51.99</v>
      </c>
      <c r="G1016">
        <f t="shared" si="30"/>
        <v>51.99</v>
      </c>
      <c r="H1016" t="str">
        <f t="shared" si="31"/>
        <v>Saturday</v>
      </c>
      <c r="I1016" t="str">
        <f xml:space="preserve"> VLOOKUP(D1016,products!A:D,3,FALSE)</f>
        <v>D</v>
      </c>
      <c r="J1016" t="str">
        <f xml:space="preserve"> VLOOKUP(D1016,products!A:D,4,FALSE)</f>
        <v>Women</v>
      </c>
    </row>
    <row r="1017" spans="1:10" x14ac:dyDescent="0.2">
      <c r="A1017" s="1">
        <v>1016</v>
      </c>
      <c r="B1017" s="2">
        <v>42371.629166666666</v>
      </c>
      <c r="C1017" s="1">
        <v>15521790</v>
      </c>
      <c r="D1017" s="1">
        <v>261851092</v>
      </c>
      <c r="E1017" s="1">
        <v>1</v>
      </c>
      <c r="F1017" s="1">
        <v>17.989999999999998</v>
      </c>
      <c r="G1017">
        <f t="shared" si="30"/>
        <v>17.989999999999998</v>
      </c>
      <c r="H1017" t="str">
        <f t="shared" si="31"/>
        <v>Saturday</v>
      </c>
      <c r="I1017" t="str">
        <f xml:space="preserve"> VLOOKUP(D1017,products!A:D,3,FALSE)</f>
        <v>B</v>
      </c>
      <c r="J1017" t="str">
        <f xml:space="preserve"> VLOOKUP(D1017,products!A:D,4,FALSE)</f>
        <v>Women</v>
      </c>
    </row>
    <row r="1018" spans="1:10" x14ac:dyDescent="0.2">
      <c r="A1018" s="1">
        <v>1017</v>
      </c>
      <c r="B1018" s="2">
        <v>42371.629166666666</v>
      </c>
      <c r="C1018" s="1">
        <v>1772042</v>
      </c>
      <c r="D1018" s="1">
        <v>133054797</v>
      </c>
      <c r="E1018" s="1">
        <v>1</v>
      </c>
      <c r="F1018" s="1">
        <v>26.59</v>
      </c>
      <c r="G1018">
        <f t="shared" si="30"/>
        <v>26.59</v>
      </c>
      <c r="H1018" t="str">
        <f t="shared" si="31"/>
        <v>Saturday</v>
      </c>
      <c r="I1018" t="str">
        <f xml:space="preserve"> VLOOKUP(D1018,products!A:D,3,FALSE)</f>
        <v>P</v>
      </c>
      <c r="J1018" t="str">
        <f xml:space="preserve"> VLOOKUP(D1018,products!A:D,4,FALSE)</f>
        <v>Women</v>
      </c>
    </row>
    <row r="1019" spans="1:10" x14ac:dyDescent="0.2">
      <c r="A1019" s="1">
        <v>1017</v>
      </c>
      <c r="B1019" s="2">
        <v>42371.629166666666</v>
      </c>
      <c r="C1019" s="1">
        <v>1772042</v>
      </c>
      <c r="D1019" s="1">
        <v>259142157</v>
      </c>
      <c r="E1019" s="1">
        <v>1</v>
      </c>
      <c r="F1019" s="1">
        <v>32.49</v>
      </c>
      <c r="G1019">
        <f t="shared" si="30"/>
        <v>32.49</v>
      </c>
      <c r="H1019" t="str">
        <f t="shared" si="31"/>
        <v>Saturday</v>
      </c>
      <c r="I1019" t="str">
        <f xml:space="preserve"> VLOOKUP(D1019,products!A:D,3,FALSE)</f>
        <v>P</v>
      </c>
      <c r="J1019" t="str">
        <f xml:space="preserve"> VLOOKUP(D1019,products!A:D,4,FALSE)</f>
        <v>Women</v>
      </c>
    </row>
    <row r="1020" spans="1:10" x14ac:dyDescent="0.2">
      <c r="A1020" s="1">
        <v>1019</v>
      </c>
      <c r="B1020" s="2">
        <v>42371.657638888886</v>
      </c>
      <c r="C1020" s="1">
        <v>12317216</v>
      </c>
      <c r="D1020" s="1">
        <v>476039</v>
      </c>
      <c r="E1020" s="1">
        <v>1</v>
      </c>
      <c r="F1020" s="1">
        <v>43.99</v>
      </c>
      <c r="G1020">
        <f t="shared" si="30"/>
        <v>43.99</v>
      </c>
      <c r="H1020" t="str">
        <f t="shared" si="31"/>
        <v>Saturday</v>
      </c>
      <c r="I1020" t="str">
        <f xml:space="preserve"> VLOOKUP(D1020,products!A:D,3,FALSE)</f>
        <v>L</v>
      </c>
      <c r="J1020" t="str">
        <f xml:space="preserve"> VLOOKUP(D1020,products!A:D,4,FALSE)</f>
        <v>Make up</v>
      </c>
    </row>
    <row r="1021" spans="1:10" x14ac:dyDescent="0.2">
      <c r="A1021" s="1">
        <v>1020</v>
      </c>
      <c r="B1021" s="2">
        <v>42371.675000000003</v>
      </c>
      <c r="C1021" s="1">
        <v>15261732</v>
      </c>
      <c r="D1021" s="1">
        <v>226808</v>
      </c>
      <c r="E1021" s="1">
        <v>1</v>
      </c>
      <c r="F1021" s="1">
        <v>66.989999999999995</v>
      </c>
      <c r="G1021">
        <f t="shared" si="30"/>
        <v>66.989999999999995</v>
      </c>
      <c r="H1021" t="str">
        <f t="shared" si="31"/>
        <v>Saturday</v>
      </c>
      <c r="I1021" t="str">
        <f xml:space="preserve"> VLOOKUP(D1021,products!A:D,3,FALSE)</f>
        <v>D</v>
      </c>
      <c r="J1021" t="str">
        <f xml:space="preserve"> VLOOKUP(D1021,products!A:D,4,FALSE)</f>
        <v>Women</v>
      </c>
    </row>
    <row r="1022" spans="1:10" x14ac:dyDescent="0.2">
      <c r="A1022" s="1">
        <v>1020</v>
      </c>
      <c r="B1022" s="2">
        <v>42371.675000000003</v>
      </c>
      <c r="C1022" s="1">
        <v>15261732</v>
      </c>
      <c r="D1022" s="1">
        <v>100066381</v>
      </c>
      <c r="E1022" s="1">
        <v>1</v>
      </c>
      <c r="F1022" s="1">
        <v>51.99</v>
      </c>
      <c r="G1022">
        <f t="shared" si="30"/>
        <v>51.99</v>
      </c>
      <c r="H1022" t="str">
        <f t="shared" si="31"/>
        <v>Saturday</v>
      </c>
      <c r="I1022" t="str">
        <f xml:space="preserve"> VLOOKUP(D1022,products!A:D,3,FALSE)</f>
        <v>L</v>
      </c>
      <c r="J1022" t="str">
        <f xml:space="preserve"> VLOOKUP(D1022,products!A:D,4,FALSE)</f>
        <v>Women</v>
      </c>
    </row>
    <row r="1023" spans="1:10" x14ac:dyDescent="0.2">
      <c r="A1023" s="1">
        <v>1022</v>
      </c>
      <c r="B1023" s="2">
        <v>42371.677083333336</v>
      </c>
      <c r="C1023" s="1">
        <v>13830346</v>
      </c>
      <c r="D1023" s="1">
        <v>278535</v>
      </c>
      <c r="E1023" s="1">
        <v>1</v>
      </c>
      <c r="F1023" s="1">
        <v>21.99</v>
      </c>
      <c r="G1023">
        <f t="shared" si="30"/>
        <v>21.99</v>
      </c>
      <c r="H1023" t="str">
        <f t="shared" si="31"/>
        <v>Saturday</v>
      </c>
      <c r="I1023" t="str">
        <f xml:space="preserve"> VLOOKUP(D1023,products!A:D,3,FALSE)</f>
        <v>C</v>
      </c>
      <c r="J1023" t="str">
        <f xml:space="preserve"> VLOOKUP(D1023,products!A:D,4,FALSE)</f>
        <v>Make up</v>
      </c>
    </row>
    <row r="1024" spans="1:10" x14ac:dyDescent="0.2">
      <c r="A1024" s="1">
        <v>1023</v>
      </c>
      <c r="B1024" s="2">
        <v>42371.678472222222</v>
      </c>
      <c r="C1024" s="1">
        <v>9766809</v>
      </c>
      <c r="D1024" s="1">
        <v>365490</v>
      </c>
      <c r="E1024" s="1">
        <v>1</v>
      </c>
      <c r="F1024" s="1">
        <v>69.290000000000006</v>
      </c>
      <c r="G1024">
        <f t="shared" si="30"/>
        <v>69.290000000000006</v>
      </c>
      <c r="H1024" t="str">
        <f t="shared" si="31"/>
        <v>Saturday</v>
      </c>
      <c r="I1024" t="str">
        <f xml:space="preserve"> VLOOKUP(D1024,products!A:D,3,FALSE)</f>
        <v>D</v>
      </c>
      <c r="J1024" t="str">
        <f xml:space="preserve"> VLOOKUP(D1024,products!A:D,4,FALSE)</f>
        <v>Women</v>
      </c>
    </row>
    <row r="1025" spans="1:10" x14ac:dyDescent="0.2">
      <c r="A1025" s="1">
        <v>1025</v>
      </c>
      <c r="B1025" s="2">
        <v>42371.698611111111</v>
      </c>
      <c r="C1025" s="1">
        <v>11984123</v>
      </c>
      <c r="D1025" s="1">
        <v>259163</v>
      </c>
      <c r="E1025" s="1">
        <v>1</v>
      </c>
      <c r="F1025" s="1">
        <v>45</v>
      </c>
      <c r="G1025">
        <f t="shared" si="30"/>
        <v>45</v>
      </c>
      <c r="H1025" t="str">
        <f t="shared" si="31"/>
        <v>Saturday</v>
      </c>
      <c r="I1025" t="str">
        <f xml:space="preserve"> VLOOKUP(D1025,products!A:D,3,FALSE)</f>
        <v>D</v>
      </c>
      <c r="J1025" t="str">
        <f xml:space="preserve"> VLOOKUP(D1025,products!A:D,4,FALSE)</f>
        <v>Women</v>
      </c>
    </row>
    <row r="1026" spans="1:10" x14ac:dyDescent="0.2">
      <c r="A1026" s="1">
        <v>1025</v>
      </c>
      <c r="B1026" s="2">
        <v>42371.698611111111</v>
      </c>
      <c r="C1026" s="1">
        <v>11984123</v>
      </c>
      <c r="D1026" s="1">
        <v>483541</v>
      </c>
      <c r="E1026" s="1">
        <v>1</v>
      </c>
      <c r="F1026" s="1">
        <v>18.190000000000001</v>
      </c>
      <c r="G1026">
        <f t="shared" si="30"/>
        <v>18.190000000000001</v>
      </c>
      <c r="H1026" t="str">
        <f t="shared" si="31"/>
        <v>Saturday</v>
      </c>
      <c r="I1026" t="str">
        <f xml:space="preserve"> VLOOKUP(D1026,products!A:D,3,FALSE)</f>
        <v>Y</v>
      </c>
      <c r="J1026" t="str">
        <f xml:space="preserve"> VLOOKUP(D1026,products!A:D,4,FALSE)</f>
        <v>Make up</v>
      </c>
    </row>
    <row r="1027" spans="1:10" x14ac:dyDescent="0.2">
      <c r="A1027" s="1">
        <v>1025</v>
      </c>
      <c r="B1027" s="2">
        <v>42371.698611111111</v>
      </c>
      <c r="C1027" s="1">
        <v>11984123</v>
      </c>
      <c r="D1027" s="1">
        <v>187400170</v>
      </c>
      <c r="E1027" s="1">
        <v>1</v>
      </c>
      <c r="F1027" s="1">
        <v>2.4900000000000002</v>
      </c>
      <c r="G1027">
        <f t="shared" ref="G1027:G1090" si="32" xml:space="preserve"> E1027*F1027</f>
        <v>2.4900000000000002</v>
      </c>
      <c r="H1027" t="str">
        <f t="shared" ref="H1027:H1090" si="33" xml:space="preserve"> TEXT(B1027,"dddd")</f>
        <v>Saturday</v>
      </c>
      <c r="I1027" t="str">
        <f xml:space="preserve"> VLOOKUP(D1027,products!A:D,3,FALSE)</f>
        <v>A</v>
      </c>
      <c r="J1027" t="str">
        <f xml:space="preserve"> VLOOKUP(D1027,products!A:D,4,FALSE)</f>
        <v>Women</v>
      </c>
    </row>
    <row r="1028" spans="1:10" x14ac:dyDescent="0.2">
      <c r="A1028" s="1">
        <v>1027</v>
      </c>
      <c r="B1028" s="2">
        <v>42371.710416666669</v>
      </c>
      <c r="C1028" s="1">
        <v>3471595</v>
      </c>
      <c r="D1028" s="1">
        <v>501040</v>
      </c>
      <c r="E1028" s="1">
        <v>1</v>
      </c>
      <c r="F1028" s="1">
        <v>21.99</v>
      </c>
      <c r="G1028">
        <f t="shared" si="32"/>
        <v>21.99</v>
      </c>
      <c r="H1028" t="str">
        <f t="shared" si="33"/>
        <v>Saturday</v>
      </c>
      <c r="I1028" t="str">
        <f xml:space="preserve"> VLOOKUP(D1028,products!A:D,3,FALSE)</f>
        <v>M</v>
      </c>
      <c r="J1028" t="str">
        <f xml:space="preserve"> VLOOKUP(D1028,products!A:D,4,FALSE)</f>
        <v>Make up</v>
      </c>
    </row>
    <row r="1029" spans="1:10" x14ac:dyDescent="0.2">
      <c r="A1029" s="1">
        <v>1028</v>
      </c>
      <c r="B1029" s="2">
        <v>42371.716666666667</v>
      </c>
      <c r="C1029" s="1">
        <v>10430909</v>
      </c>
      <c r="D1029" s="1">
        <v>227321</v>
      </c>
      <c r="E1029" s="1">
        <v>1</v>
      </c>
      <c r="F1029" s="1">
        <v>32.99</v>
      </c>
      <c r="G1029">
        <f t="shared" si="32"/>
        <v>32.99</v>
      </c>
      <c r="H1029" t="str">
        <f t="shared" si="33"/>
        <v>Saturday</v>
      </c>
      <c r="I1029" t="str">
        <f xml:space="preserve"> VLOOKUP(D1029,products!A:D,3,FALSE)</f>
        <v>C</v>
      </c>
      <c r="J1029" t="str">
        <f xml:space="preserve"> VLOOKUP(D1029,products!A:D,4,FALSE)</f>
        <v>Make up</v>
      </c>
    </row>
    <row r="1030" spans="1:10" x14ac:dyDescent="0.2">
      <c r="A1030" s="1">
        <v>1029</v>
      </c>
      <c r="B1030" s="2">
        <v>42371.718055555553</v>
      </c>
      <c r="C1030" s="1">
        <v>3602855</v>
      </c>
      <c r="D1030" s="1">
        <v>3436027</v>
      </c>
      <c r="E1030" s="1">
        <v>1</v>
      </c>
      <c r="F1030" s="1">
        <v>72.989999999999995</v>
      </c>
      <c r="G1030">
        <f t="shared" si="32"/>
        <v>72.989999999999995</v>
      </c>
      <c r="H1030" t="str">
        <f t="shared" si="33"/>
        <v>Saturday</v>
      </c>
      <c r="I1030" t="str">
        <f xml:space="preserve"> VLOOKUP(D1030,products!A:D,3,FALSE)</f>
        <v>C</v>
      </c>
      <c r="J1030" t="str">
        <f xml:space="preserve"> VLOOKUP(D1030,products!A:D,4,FALSE)</f>
        <v>Men</v>
      </c>
    </row>
    <row r="1031" spans="1:10" x14ac:dyDescent="0.2">
      <c r="A1031" s="1">
        <v>1031</v>
      </c>
      <c r="B1031" s="2">
        <v>42371.72152777778</v>
      </c>
      <c r="C1031" s="1">
        <v>19406798</v>
      </c>
      <c r="D1031" s="1">
        <v>257321</v>
      </c>
      <c r="E1031" s="1">
        <v>1</v>
      </c>
      <c r="F1031" s="1">
        <v>4.99</v>
      </c>
      <c r="G1031">
        <f t="shared" si="32"/>
        <v>4.99</v>
      </c>
      <c r="H1031" t="str">
        <f t="shared" si="33"/>
        <v>Saturday</v>
      </c>
      <c r="I1031" t="str">
        <f xml:space="preserve"> VLOOKUP(D1031,products!A:D,3,FALSE)</f>
        <v>M</v>
      </c>
      <c r="J1031" t="str">
        <f xml:space="preserve"> VLOOKUP(D1031,products!A:D,4,FALSE)</f>
        <v>Accessoires</v>
      </c>
    </row>
    <row r="1032" spans="1:10" x14ac:dyDescent="0.2">
      <c r="A1032" s="1">
        <v>1031</v>
      </c>
      <c r="B1032" s="2">
        <v>42371.72152777778</v>
      </c>
      <c r="C1032" s="1">
        <v>19406798</v>
      </c>
      <c r="D1032" s="1">
        <v>266446</v>
      </c>
      <c r="E1032" s="1">
        <v>1</v>
      </c>
      <c r="F1032" s="1">
        <v>31.99</v>
      </c>
      <c r="G1032">
        <f t="shared" si="32"/>
        <v>31.99</v>
      </c>
      <c r="H1032" t="str">
        <f t="shared" si="33"/>
        <v>Saturday</v>
      </c>
      <c r="I1032" t="str">
        <f xml:space="preserve"> VLOOKUP(D1032,products!A:D,3,FALSE)</f>
        <v>M</v>
      </c>
      <c r="J1032" t="str">
        <f xml:space="preserve"> VLOOKUP(D1032,products!A:D,4,FALSE)</f>
        <v>Make up</v>
      </c>
    </row>
    <row r="1033" spans="1:10" x14ac:dyDescent="0.2">
      <c r="A1033" s="1">
        <v>1031</v>
      </c>
      <c r="B1033" s="2">
        <v>42371.72152777778</v>
      </c>
      <c r="C1033" s="1">
        <v>19406798</v>
      </c>
      <c r="D1033" s="1">
        <v>283701</v>
      </c>
      <c r="E1033" s="1">
        <v>1</v>
      </c>
      <c r="F1033" s="1">
        <v>43.99</v>
      </c>
      <c r="G1033">
        <f t="shared" si="32"/>
        <v>43.99</v>
      </c>
      <c r="H1033" t="str">
        <f t="shared" si="33"/>
        <v>Saturday</v>
      </c>
      <c r="I1033" t="str">
        <f xml:space="preserve"> VLOOKUP(D1033,products!A:D,3,FALSE)</f>
        <v>M</v>
      </c>
      <c r="J1033" t="str">
        <f xml:space="preserve"> VLOOKUP(D1033,products!A:D,4,FALSE)</f>
        <v>Accessoires</v>
      </c>
    </row>
    <row r="1034" spans="1:10" x14ac:dyDescent="0.2">
      <c r="A1034" s="1">
        <v>1033</v>
      </c>
      <c r="B1034" s="2">
        <v>42371.722222222219</v>
      </c>
      <c r="C1034" s="1">
        <v>19406798</v>
      </c>
      <c r="D1034" s="1">
        <v>309181807</v>
      </c>
      <c r="E1034" s="1">
        <v>1</v>
      </c>
      <c r="F1034" s="1">
        <v>26.99</v>
      </c>
      <c r="G1034">
        <f t="shared" si="32"/>
        <v>26.99</v>
      </c>
      <c r="H1034" t="str">
        <f t="shared" si="33"/>
        <v>Saturday</v>
      </c>
      <c r="I1034" t="str">
        <f xml:space="preserve"> VLOOKUP(D1034,products!A:D,3,FALSE)</f>
        <v>M</v>
      </c>
      <c r="J1034" t="str">
        <f xml:space="preserve"> VLOOKUP(D1034,products!A:D,4,FALSE)</f>
        <v>Make up</v>
      </c>
    </row>
    <row r="1035" spans="1:10" x14ac:dyDescent="0.2">
      <c r="A1035" s="1">
        <v>1034</v>
      </c>
      <c r="B1035" s="2">
        <v>42371.725694444445</v>
      </c>
      <c r="C1035" s="1">
        <v>12241269</v>
      </c>
      <c r="D1035" s="1">
        <v>225666</v>
      </c>
      <c r="E1035" s="1">
        <v>1</v>
      </c>
      <c r="F1035" s="1">
        <v>33.99</v>
      </c>
      <c r="G1035">
        <f t="shared" si="32"/>
        <v>33.99</v>
      </c>
      <c r="H1035" t="str">
        <f t="shared" si="33"/>
        <v>Saturday</v>
      </c>
      <c r="I1035" t="str">
        <f xml:space="preserve"> VLOOKUP(D1035,products!A:D,3,FALSE)</f>
        <v>C</v>
      </c>
      <c r="J1035" t="str">
        <f xml:space="preserve"> VLOOKUP(D1035,products!A:D,4,FALSE)</f>
        <v>Make up</v>
      </c>
    </row>
    <row r="1036" spans="1:10" x14ac:dyDescent="0.2">
      <c r="A1036" s="1">
        <v>1036</v>
      </c>
      <c r="B1036" s="2">
        <v>42371.748611111114</v>
      </c>
      <c r="C1036" s="1">
        <v>9569757</v>
      </c>
      <c r="D1036" s="1">
        <v>229814</v>
      </c>
      <c r="E1036" s="1">
        <v>1</v>
      </c>
      <c r="F1036" s="1">
        <v>24.99</v>
      </c>
      <c r="G1036">
        <f t="shared" si="32"/>
        <v>24.99</v>
      </c>
      <c r="H1036" t="str">
        <f t="shared" si="33"/>
        <v>Saturday</v>
      </c>
      <c r="I1036" t="str">
        <f xml:space="preserve"> VLOOKUP(D1036,products!A:D,3,FALSE)</f>
        <v>C</v>
      </c>
      <c r="J1036" t="str">
        <f xml:space="preserve"> VLOOKUP(D1036,products!A:D,4,FALSE)</f>
        <v>Make up</v>
      </c>
    </row>
    <row r="1037" spans="1:10" x14ac:dyDescent="0.2">
      <c r="A1037" s="1">
        <v>1036</v>
      </c>
      <c r="B1037" s="2">
        <v>42371.748611111114</v>
      </c>
      <c r="C1037" s="1">
        <v>9569757</v>
      </c>
      <c r="D1037" s="1">
        <v>247582</v>
      </c>
      <c r="E1037" s="1">
        <v>1</v>
      </c>
      <c r="F1037" s="1">
        <v>31.99</v>
      </c>
      <c r="G1037">
        <f t="shared" si="32"/>
        <v>31.99</v>
      </c>
      <c r="H1037" t="str">
        <f t="shared" si="33"/>
        <v>Saturday</v>
      </c>
      <c r="I1037" t="str">
        <f xml:space="preserve"> VLOOKUP(D1037,products!A:D,3,FALSE)</f>
        <v>L</v>
      </c>
      <c r="J1037" t="str">
        <f xml:space="preserve"> VLOOKUP(D1037,products!A:D,4,FALSE)</f>
        <v>Make up</v>
      </c>
    </row>
    <row r="1038" spans="1:10" x14ac:dyDescent="0.2">
      <c r="A1038" s="1">
        <v>1036</v>
      </c>
      <c r="B1038" s="2">
        <v>42371.748611111114</v>
      </c>
      <c r="C1038" s="1">
        <v>9569757</v>
      </c>
      <c r="D1038" s="1">
        <v>31828705</v>
      </c>
      <c r="E1038" s="1">
        <v>1</v>
      </c>
      <c r="F1038" s="1">
        <v>31.99</v>
      </c>
      <c r="G1038">
        <f t="shared" si="32"/>
        <v>31.99</v>
      </c>
      <c r="H1038" t="str">
        <f t="shared" si="33"/>
        <v>Saturday</v>
      </c>
      <c r="I1038" t="str">
        <f xml:space="preserve"> VLOOKUP(D1038,products!A:D,3,FALSE)</f>
        <v>L</v>
      </c>
      <c r="J1038" t="str">
        <f xml:space="preserve"> VLOOKUP(D1038,products!A:D,4,FALSE)</f>
        <v>Make up</v>
      </c>
    </row>
    <row r="1039" spans="1:10" x14ac:dyDescent="0.2">
      <c r="A1039" s="1">
        <v>1036</v>
      </c>
      <c r="B1039" s="2">
        <v>42371.748611111114</v>
      </c>
      <c r="C1039" s="1">
        <v>9569757</v>
      </c>
      <c r="D1039" s="1">
        <v>285031694</v>
      </c>
      <c r="E1039" s="1">
        <v>1</v>
      </c>
      <c r="F1039" s="1">
        <v>20.99</v>
      </c>
      <c r="G1039">
        <f t="shared" si="32"/>
        <v>20.99</v>
      </c>
      <c r="H1039" t="str">
        <f t="shared" si="33"/>
        <v>Saturday</v>
      </c>
      <c r="I1039" t="str">
        <f xml:space="preserve"> VLOOKUP(D1039,products!A:D,3,FALSE)</f>
        <v>M</v>
      </c>
      <c r="J1039" t="str">
        <f xml:space="preserve"> VLOOKUP(D1039,products!A:D,4,FALSE)</f>
        <v>Make up</v>
      </c>
    </row>
    <row r="1040" spans="1:10" x14ac:dyDescent="0.2">
      <c r="A1040" s="1">
        <v>1040</v>
      </c>
      <c r="B1040" s="2">
        <v>42371.459722222222</v>
      </c>
      <c r="C1040" s="1">
        <v>7622058</v>
      </c>
      <c r="D1040" s="1">
        <v>242358</v>
      </c>
      <c r="E1040" s="1">
        <v>1</v>
      </c>
      <c r="F1040" s="1">
        <v>110.95</v>
      </c>
      <c r="G1040">
        <f t="shared" si="32"/>
        <v>110.95</v>
      </c>
      <c r="H1040" t="str">
        <f t="shared" si="33"/>
        <v>Saturday</v>
      </c>
      <c r="I1040" t="str">
        <f xml:space="preserve"> VLOOKUP(D1040,products!A:D,3,FALSE)</f>
        <v>C</v>
      </c>
      <c r="J1040" t="str">
        <f xml:space="preserve"> VLOOKUP(D1040,products!A:D,4,FALSE)</f>
        <v>Men</v>
      </c>
    </row>
    <row r="1041" spans="1:10" x14ac:dyDescent="0.2">
      <c r="A1041" s="1">
        <v>1040</v>
      </c>
      <c r="B1041" s="2">
        <v>42371.459722222222</v>
      </c>
      <c r="C1041" s="1">
        <v>7622058</v>
      </c>
      <c r="D1041" s="1">
        <v>287274</v>
      </c>
      <c r="E1041" s="1">
        <v>1</v>
      </c>
      <c r="F1041" s="1">
        <v>74.989999999999995</v>
      </c>
      <c r="G1041">
        <f t="shared" si="32"/>
        <v>74.989999999999995</v>
      </c>
      <c r="H1041" t="str">
        <f t="shared" si="33"/>
        <v>Saturday</v>
      </c>
      <c r="I1041" t="str">
        <f xml:space="preserve"> VLOOKUP(D1041,products!A:D,3,FALSE)</f>
        <v>C</v>
      </c>
      <c r="J1041" t="str">
        <f xml:space="preserve"> VLOOKUP(D1041,products!A:D,4,FALSE)</f>
        <v>Women</v>
      </c>
    </row>
    <row r="1042" spans="1:10" x14ac:dyDescent="0.2">
      <c r="A1042" s="1">
        <v>1040</v>
      </c>
      <c r="B1042" s="2">
        <v>42371.459722222222</v>
      </c>
      <c r="C1042" s="1">
        <v>7622058</v>
      </c>
      <c r="D1042" s="1">
        <v>194030410</v>
      </c>
      <c r="E1042" s="1">
        <v>1</v>
      </c>
      <c r="F1042" s="1">
        <v>69.989999999999995</v>
      </c>
      <c r="G1042">
        <f t="shared" si="32"/>
        <v>69.989999999999995</v>
      </c>
      <c r="H1042" t="str">
        <f t="shared" si="33"/>
        <v>Saturday</v>
      </c>
      <c r="I1042" t="str">
        <f xml:space="preserve"> VLOOKUP(D1042,products!A:D,3,FALSE)</f>
        <v>C</v>
      </c>
      <c r="J1042" t="str">
        <f xml:space="preserve"> VLOOKUP(D1042,products!A:D,4,FALSE)</f>
        <v>Men</v>
      </c>
    </row>
    <row r="1043" spans="1:10" x14ac:dyDescent="0.2">
      <c r="A1043" s="1">
        <v>1042</v>
      </c>
      <c r="B1043" s="2">
        <v>42371.488194444442</v>
      </c>
      <c r="C1043" s="1">
        <v>21230265</v>
      </c>
      <c r="D1043" s="1">
        <v>241264</v>
      </c>
      <c r="E1043" s="1">
        <v>1</v>
      </c>
      <c r="F1043" s="1">
        <v>61.99</v>
      </c>
      <c r="G1043">
        <f t="shared" si="32"/>
        <v>61.99</v>
      </c>
      <c r="H1043" t="str">
        <f t="shared" si="33"/>
        <v>Saturday</v>
      </c>
      <c r="I1043" t="str">
        <f xml:space="preserve"> VLOOKUP(D1043,products!A:D,3,FALSE)</f>
        <v>E</v>
      </c>
      <c r="J1043" t="str">
        <f xml:space="preserve"> VLOOKUP(D1043,products!A:D,4,FALSE)</f>
        <v>Women</v>
      </c>
    </row>
    <row r="1044" spans="1:10" x14ac:dyDescent="0.2">
      <c r="A1044" s="1">
        <v>1042</v>
      </c>
      <c r="B1044" s="2">
        <v>42371.488194444442</v>
      </c>
      <c r="C1044" s="1">
        <v>21230265</v>
      </c>
      <c r="D1044" s="1">
        <v>267865</v>
      </c>
      <c r="E1044" s="1">
        <v>1</v>
      </c>
      <c r="F1044" s="1">
        <v>41.99</v>
      </c>
      <c r="G1044">
        <f t="shared" si="32"/>
        <v>41.99</v>
      </c>
      <c r="H1044" t="str">
        <f t="shared" si="33"/>
        <v>Saturday</v>
      </c>
      <c r="I1044" t="str">
        <f xml:space="preserve"> VLOOKUP(D1044,products!A:D,3,FALSE)</f>
        <v>E</v>
      </c>
      <c r="J1044" t="str">
        <f xml:space="preserve"> VLOOKUP(D1044,products!A:D,4,FALSE)</f>
        <v>Women</v>
      </c>
    </row>
    <row r="1045" spans="1:10" x14ac:dyDescent="0.2">
      <c r="A1045" s="1">
        <v>1048</v>
      </c>
      <c r="B1045" s="2">
        <v>42371.490277777775</v>
      </c>
      <c r="C1045" s="1">
        <v>8855614</v>
      </c>
      <c r="D1045" s="1">
        <v>250174</v>
      </c>
      <c r="E1045" s="1">
        <v>1</v>
      </c>
      <c r="F1045" s="1">
        <v>37.99</v>
      </c>
      <c r="G1045">
        <f t="shared" si="32"/>
        <v>37.99</v>
      </c>
      <c r="H1045" t="str">
        <f t="shared" si="33"/>
        <v>Saturday</v>
      </c>
      <c r="I1045" t="str">
        <f xml:space="preserve"> VLOOKUP(D1045,products!A:D,3,FALSE)</f>
        <v>S</v>
      </c>
      <c r="J1045" t="str">
        <f xml:space="preserve"> VLOOKUP(D1045,products!A:D,4,FALSE)</f>
        <v>Make up</v>
      </c>
    </row>
    <row r="1046" spans="1:10" x14ac:dyDescent="0.2">
      <c r="A1046" s="1">
        <v>1048</v>
      </c>
      <c r="B1046" s="2">
        <v>42371.490277777775</v>
      </c>
      <c r="C1046" s="1">
        <v>8855614</v>
      </c>
      <c r="D1046" s="1">
        <v>254851</v>
      </c>
      <c r="E1046" s="1">
        <v>1</v>
      </c>
      <c r="F1046" s="1">
        <v>32.99</v>
      </c>
      <c r="G1046">
        <f t="shared" si="32"/>
        <v>32.99</v>
      </c>
      <c r="H1046" t="str">
        <f t="shared" si="33"/>
        <v>Saturday</v>
      </c>
      <c r="I1046" t="str">
        <f xml:space="preserve"> VLOOKUP(D1046,products!A:D,3,FALSE)</f>
        <v>L</v>
      </c>
      <c r="J1046" t="str">
        <f xml:space="preserve"> VLOOKUP(D1046,products!A:D,4,FALSE)</f>
        <v>Make up</v>
      </c>
    </row>
    <row r="1047" spans="1:10" x14ac:dyDescent="0.2">
      <c r="A1047" s="1">
        <v>1048</v>
      </c>
      <c r="B1047" s="2">
        <v>42371.490277777775</v>
      </c>
      <c r="C1047" s="1">
        <v>8855614</v>
      </c>
      <c r="D1047" s="1">
        <v>262310</v>
      </c>
      <c r="E1047" s="1">
        <v>1</v>
      </c>
      <c r="F1047" s="1">
        <v>19.989999999999998</v>
      </c>
      <c r="G1047">
        <f t="shared" si="32"/>
        <v>19.989999999999998</v>
      </c>
      <c r="H1047" t="str">
        <f t="shared" si="33"/>
        <v>Saturday</v>
      </c>
      <c r="I1047" t="str">
        <f xml:space="preserve"> VLOOKUP(D1047,products!A:D,3,FALSE)</f>
        <v>C</v>
      </c>
      <c r="J1047" t="str">
        <f xml:space="preserve"> VLOOKUP(D1047,products!A:D,4,FALSE)</f>
        <v>Make up</v>
      </c>
    </row>
    <row r="1048" spans="1:10" x14ac:dyDescent="0.2">
      <c r="A1048" s="1">
        <v>1048</v>
      </c>
      <c r="B1048" s="2">
        <v>42371.490277777775</v>
      </c>
      <c r="C1048" s="1">
        <v>8855614</v>
      </c>
      <c r="D1048" s="1">
        <v>273795</v>
      </c>
      <c r="E1048" s="1">
        <v>1</v>
      </c>
      <c r="F1048" s="1">
        <v>24.99</v>
      </c>
      <c r="G1048">
        <f t="shared" si="32"/>
        <v>24.99</v>
      </c>
      <c r="H1048" t="str">
        <f t="shared" si="33"/>
        <v>Saturday</v>
      </c>
      <c r="I1048" t="str">
        <f xml:space="preserve"> VLOOKUP(D1048,products!A:D,3,FALSE)</f>
        <v>C</v>
      </c>
      <c r="J1048" t="str">
        <f xml:space="preserve"> VLOOKUP(D1048,products!A:D,4,FALSE)</f>
        <v>Make up</v>
      </c>
    </row>
    <row r="1049" spans="1:10" x14ac:dyDescent="0.2">
      <c r="A1049" s="1">
        <v>1048</v>
      </c>
      <c r="B1049" s="2">
        <v>42371.490277777775</v>
      </c>
      <c r="C1049" s="1">
        <v>8855614</v>
      </c>
      <c r="D1049" s="1">
        <v>433280</v>
      </c>
      <c r="E1049" s="1">
        <v>1</v>
      </c>
      <c r="F1049" s="1">
        <v>29.99</v>
      </c>
      <c r="G1049">
        <f t="shared" si="32"/>
        <v>29.99</v>
      </c>
      <c r="H1049" t="str">
        <f t="shared" si="33"/>
        <v>Saturday</v>
      </c>
      <c r="I1049" t="str">
        <f xml:space="preserve"> VLOOKUP(D1049,products!A:D,3,FALSE)</f>
        <v>D</v>
      </c>
      <c r="J1049" t="str">
        <f xml:space="preserve"> VLOOKUP(D1049,products!A:D,4,FALSE)</f>
        <v>Make up</v>
      </c>
    </row>
    <row r="1050" spans="1:10" x14ac:dyDescent="0.2">
      <c r="A1050" s="1">
        <v>1048</v>
      </c>
      <c r="B1050" s="2">
        <v>42371.490277777775</v>
      </c>
      <c r="C1050" s="1">
        <v>8855614</v>
      </c>
      <c r="D1050" s="1">
        <v>440231</v>
      </c>
      <c r="E1050" s="1">
        <v>1</v>
      </c>
      <c r="F1050" s="1">
        <v>12.9</v>
      </c>
      <c r="G1050">
        <f t="shared" si="32"/>
        <v>12.9</v>
      </c>
      <c r="H1050" t="str">
        <f t="shared" si="33"/>
        <v>Saturday</v>
      </c>
      <c r="I1050" t="str">
        <f xml:space="preserve"> VLOOKUP(D1050,products!A:D,3,FALSE)</f>
        <v>M</v>
      </c>
      <c r="J1050" t="str">
        <f xml:space="preserve"> VLOOKUP(D1050,products!A:D,4,FALSE)</f>
        <v>Make up</v>
      </c>
    </row>
    <row r="1051" spans="1:10" x14ac:dyDescent="0.2">
      <c r="A1051" s="1">
        <v>1048</v>
      </c>
      <c r="B1051" s="2">
        <v>42371.490277777775</v>
      </c>
      <c r="C1051" s="1">
        <v>8855614</v>
      </c>
      <c r="D1051" s="1">
        <v>512211</v>
      </c>
      <c r="E1051" s="1">
        <v>1</v>
      </c>
      <c r="F1051" s="1">
        <v>57.99</v>
      </c>
      <c r="G1051">
        <f t="shared" si="32"/>
        <v>57.99</v>
      </c>
      <c r="H1051" t="str">
        <f t="shared" si="33"/>
        <v>Saturday</v>
      </c>
      <c r="I1051" t="str">
        <f xml:space="preserve"> VLOOKUP(D1051,products!A:D,3,FALSE)</f>
        <v>D</v>
      </c>
      <c r="J1051" t="str">
        <f xml:space="preserve"> VLOOKUP(D1051,products!A:D,4,FALSE)</f>
        <v>Make up</v>
      </c>
    </row>
    <row r="1052" spans="1:10" x14ac:dyDescent="0.2">
      <c r="A1052" s="1">
        <v>1048</v>
      </c>
      <c r="B1052" s="2">
        <v>42371.490277777775</v>
      </c>
      <c r="C1052" s="1">
        <v>8855614</v>
      </c>
      <c r="D1052" s="1">
        <v>44399936</v>
      </c>
      <c r="E1052" s="1">
        <v>1</v>
      </c>
      <c r="F1052" s="1">
        <v>15.99</v>
      </c>
      <c r="G1052">
        <f t="shared" si="32"/>
        <v>15.99</v>
      </c>
      <c r="H1052" t="str">
        <f t="shared" si="33"/>
        <v>Saturday</v>
      </c>
      <c r="I1052" t="str">
        <f xml:space="preserve"> VLOOKUP(D1052,products!A:D,3,FALSE)</f>
        <v>M</v>
      </c>
      <c r="J1052" t="str">
        <f xml:space="preserve"> VLOOKUP(D1052,products!A:D,4,FALSE)</f>
        <v>Women</v>
      </c>
    </row>
    <row r="1053" spans="1:10" x14ac:dyDescent="0.2">
      <c r="A1053" s="1">
        <v>1048</v>
      </c>
      <c r="B1053" s="2">
        <v>42371.490277777775</v>
      </c>
      <c r="C1053" s="1">
        <v>8855614</v>
      </c>
      <c r="D1053" s="1">
        <v>226594814</v>
      </c>
      <c r="E1053" s="1">
        <v>3</v>
      </c>
      <c r="F1053" s="1">
        <v>0.49</v>
      </c>
      <c r="G1053">
        <f t="shared" si="32"/>
        <v>1.47</v>
      </c>
      <c r="H1053" t="str">
        <f t="shared" si="33"/>
        <v>Saturday</v>
      </c>
      <c r="I1053" t="str">
        <f xml:space="preserve"> VLOOKUP(D1053,products!A:D,3,FALSE)</f>
        <v>A</v>
      </c>
      <c r="J1053" t="str">
        <f xml:space="preserve"> VLOOKUP(D1053,products!A:D,4,FALSE)</f>
        <v>Accessoires</v>
      </c>
    </row>
    <row r="1054" spans="1:10" x14ac:dyDescent="0.2">
      <c r="A1054" s="1">
        <v>1048</v>
      </c>
      <c r="B1054" s="2">
        <v>42371.490277777775</v>
      </c>
      <c r="C1054" s="1">
        <v>8855614</v>
      </c>
      <c r="D1054" s="1">
        <v>244824298</v>
      </c>
      <c r="E1054" s="1">
        <v>1</v>
      </c>
      <c r="F1054" s="1">
        <v>15.99</v>
      </c>
      <c r="G1054">
        <f t="shared" si="32"/>
        <v>15.99</v>
      </c>
      <c r="H1054" t="str">
        <f t="shared" si="33"/>
        <v>Saturday</v>
      </c>
      <c r="I1054" t="str">
        <f xml:space="preserve"> VLOOKUP(D1054,products!A:D,3,FALSE)</f>
        <v>A</v>
      </c>
      <c r="J1054" t="str">
        <f xml:space="preserve"> VLOOKUP(D1054,products!A:D,4,FALSE)</f>
        <v>Accessoires</v>
      </c>
    </row>
    <row r="1055" spans="1:10" x14ac:dyDescent="0.2">
      <c r="A1055" s="1">
        <v>1054</v>
      </c>
      <c r="B1055" s="2">
        <v>42371.504166666666</v>
      </c>
      <c r="C1055" s="1">
        <v>5849707</v>
      </c>
      <c r="D1055" s="1">
        <v>270511</v>
      </c>
      <c r="E1055" s="1">
        <v>1</v>
      </c>
      <c r="F1055" s="1">
        <v>38.99</v>
      </c>
      <c r="G1055">
        <f t="shared" si="32"/>
        <v>38.99</v>
      </c>
      <c r="H1055" t="str">
        <f t="shared" si="33"/>
        <v>Saturday</v>
      </c>
      <c r="I1055" t="str">
        <f xml:space="preserve"> VLOOKUP(D1055,products!A:D,3,FALSE)</f>
        <v>D</v>
      </c>
      <c r="J1055" t="str">
        <f xml:space="preserve"> VLOOKUP(D1055,products!A:D,4,FALSE)</f>
        <v>Men</v>
      </c>
    </row>
    <row r="1056" spans="1:10" x14ac:dyDescent="0.2">
      <c r="A1056" s="1">
        <v>1055</v>
      </c>
      <c r="B1056" s="2">
        <v>42371.384722222225</v>
      </c>
      <c r="C1056" s="1">
        <v>5990372</v>
      </c>
      <c r="D1056" s="1">
        <v>222895</v>
      </c>
      <c r="E1056" s="1">
        <v>1</v>
      </c>
      <c r="F1056" s="1">
        <v>68.989999999999995</v>
      </c>
      <c r="G1056">
        <f t="shared" si="32"/>
        <v>68.989999999999995</v>
      </c>
      <c r="H1056" t="str">
        <f t="shared" si="33"/>
        <v>Saturday</v>
      </c>
      <c r="I1056" t="str">
        <f xml:space="preserve"> VLOOKUP(D1056,products!A:D,3,FALSE)</f>
        <v>D</v>
      </c>
      <c r="J1056" t="str">
        <f xml:space="preserve"> VLOOKUP(D1056,products!A:D,4,FALSE)</f>
        <v>Women</v>
      </c>
    </row>
    <row r="1057" spans="1:10" x14ac:dyDescent="0.2">
      <c r="A1057" s="1">
        <v>1056</v>
      </c>
      <c r="B1057" s="2">
        <v>42371.422222222223</v>
      </c>
      <c r="C1057" s="1">
        <v>12947829</v>
      </c>
      <c r="D1057" s="1">
        <v>232760</v>
      </c>
      <c r="E1057" s="1">
        <v>1</v>
      </c>
      <c r="F1057" s="1">
        <v>49.99</v>
      </c>
      <c r="G1057">
        <f t="shared" si="32"/>
        <v>49.99</v>
      </c>
      <c r="H1057" t="str">
        <f t="shared" si="33"/>
        <v>Saturday</v>
      </c>
      <c r="I1057" t="str">
        <f xml:space="preserve"> VLOOKUP(D1057,products!A:D,3,FALSE)</f>
        <v>D</v>
      </c>
      <c r="J1057" t="str">
        <f xml:space="preserve"> VLOOKUP(D1057,products!A:D,4,FALSE)</f>
        <v>Make up</v>
      </c>
    </row>
    <row r="1058" spans="1:10" x14ac:dyDescent="0.2">
      <c r="A1058" s="1">
        <v>1057</v>
      </c>
      <c r="B1058" s="2">
        <v>42371.427083333336</v>
      </c>
      <c r="C1058" s="1">
        <v>6451190</v>
      </c>
      <c r="D1058" s="1">
        <v>239819</v>
      </c>
      <c r="E1058" s="1">
        <v>1</v>
      </c>
      <c r="F1058" s="1">
        <v>23.99</v>
      </c>
      <c r="G1058">
        <f t="shared" si="32"/>
        <v>23.99</v>
      </c>
      <c r="H1058" t="str">
        <f t="shared" si="33"/>
        <v>Saturday</v>
      </c>
      <c r="I1058" t="str">
        <f xml:space="preserve"> VLOOKUP(D1058,products!A:D,3,FALSE)</f>
        <v>C</v>
      </c>
      <c r="J1058" t="str">
        <f xml:space="preserve"> VLOOKUP(D1058,products!A:D,4,FALSE)</f>
        <v>Women</v>
      </c>
    </row>
    <row r="1059" spans="1:10" x14ac:dyDescent="0.2">
      <c r="A1059" s="1">
        <v>1058</v>
      </c>
      <c r="B1059" s="2">
        <v>42371.445138888892</v>
      </c>
      <c r="C1059" s="1">
        <v>6419243</v>
      </c>
      <c r="D1059" s="1">
        <v>251100</v>
      </c>
      <c r="E1059" s="1">
        <v>1</v>
      </c>
      <c r="F1059" s="1">
        <v>6.9</v>
      </c>
      <c r="G1059">
        <f t="shared" si="32"/>
        <v>6.9</v>
      </c>
      <c r="H1059" t="str">
        <f t="shared" si="33"/>
        <v>Saturday</v>
      </c>
      <c r="I1059" t="str">
        <f xml:space="preserve"> VLOOKUP(D1059,products!A:D,3,FALSE)</f>
        <v>M</v>
      </c>
      <c r="J1059" t="str">
        <f xml:space="preserve"> VLOOKUP(D1059,products!A:D,4,FALSE)</f>
        <v>Women</v>
      </c>
    </row>
    <row r="1060" spans="1:10" x14ac:dyDescent="0.2">
      <c r="A1060" s="1">
        <v>1058</v>
      </c>
      <c r="B1060" s="2">
        <v>42371.445138888892</v>
      </c>
      <c r="C1060" s="1">
        <v>6419243</v>
      </c>
      <c r="D1060" s="1">
        <v>260317</v>
      </c>
      <c r="E1060" s="1">
        <v>1</v>
      </c>
      <c r="F1060" s="1">
        <v>25.99</v>
      </c>
      <c r="G1060">
        <f t="shared" si="32"/>
        <v>25.99</v>
      </c>
      <c r="H1060" t="str">
        <f t="shared" si="33"/>
        <v>Saturday</v>
      </c>
      <c r="I1060" t="str">
        <f xml:space="preserve"> VLOOKUP(D1060,products!A:D,3,FALSE)</f>
        <v>Y</v>
      </c>
      <c r="J1060" t="str">
        <f xml:space="preserve"> VLOOKUP(D1060,products!A:D,4,FALSE)</f>
        <v>Make up</v>
      </c>
    </row>
    <row r="1061" spans="1:10" x14ac:dyDescent="0.2">
      <c r="A1061" s="1">
        <v>1060</v>
      </c>
      <c r="B1061" s="2">
        <v>42371.45</v>
      </c>
      <c r="C1061" s="1">
        <v>14277726</v>
      </c>
      <c r="D1061" s="1">
        <v>267379</v>
      </c>
      <c r="E1061" s="1">
        <v>1</v>
      </c>
      <c r="F1061" s="1">
        <v>37.99</v>
      </c>
      <c r="G1061">
        <f t="shared" si="32"/>
        <v>37.99</v>
      </c>
      <c r="H1061" t="str">
        <f t="shared" si="33"/>
        <v>Saturday</v>
      </c>
      <c r="I1061" t="str">
        <f xml:space="preserve"> VLOOKUP(D1061,products!A:D,3,FALSE)</f>
        <v>C</v>
      </c>
      <c r="J1061" t="str">
        <f xml:space="preserve"> VLOOKUP(D1061,products!A:D,4,FALSE)</f>
        <v>Make up</v>
      </c>
    </row>
    <row r="1062" spans="1:10" x14ac:dyDescent="0.2">
      <c r="A1062" s="1">
        <v>1061</v>
      </c>
      <c r="B1062" s="2">
        <v>42371.461805555555</v>
      </c>
      <c r="C1062" s="1">
        <v>1711486</v>
      </c>
      <c r="D1062" s="1">
        <v>226459</v>
      </c>
      <c r="E1062" s="1">
        <v>1</v>
      </c>
      <c r="F1062" s="1">
        <v>39</v>
      </c>
      <c r="G1062">
        <f t="shared" si="32"/>
        <v>39</v>
      </c>
      <c r="H1062" t="str">
        <f t="shared" si="33"/>
        <v>Saturday</v>
      </c>
      <c r="I1062" t="str">
        <f xml:space="preserve"> VLOOKUP(D1062,products!A:D,3,FALSE)</f>
        <v>D</v>
      </c>
      <c r="J1062" t="str">
        <f xml:space="preserve"> VLOOKUP(D1062,products!A:D,4,FALSE)</f>
        <v>Women</v>
      </c>
    </row>
    <row r="1063" spans="1:10" x14ac:dyDescent="0.2">
      <c r="A1063" s="1">
        <v>1062</v>
      </c>
      <c r="B1063" s="2">
        <v>42371.463888888888</v>
      </c>
      <c r="C1063" s="1">
        <v>7879804</v>
      </c>
      <c r="D1063" s="1">
        <v>113495794</v>
      </c>
      <c r="E1063" s="1">
        <v>1</v>
      </c>
      <c r="F1063" s="1">
        <v>27.99</v>
      </c>
      <c r="G1063">
        <f t="shared" si="32"/>
        <v>27.99</v>
      </c>
      <c r="H1063" t="str">
        <f t="shared" si="33"/>
        <v>Saturday</v>
      </c>
      <c r="I1063" t="str">
        <f xml:space="preserve"> VLOOKUP(D1063,products!A:D,3,FALSE)</f>
        <v>C</v>
      </c>
      <c r="J1063" t="str">
        <f xml:space="preserve"> VLOOKUP(D1063,products!A:D,4,FALSE)</f>
        <v>Accessoires</v>
      </c>
    </row>
    <row r="1064" spans="1:10" x14ac:dyDescent="0.2">
      <c r="A1064" s="1">
        <v>1063</v>
      </c>
      <c r="B1064" s="2">
        <v>42371.46597222222</v>
      </c>
      <c r="C1064" s="1">
        <v>7989374</v>
      </c>
      <c r="D1064" s="1">
        <v>254839</v>
      </c>
      <c r="E1064" s="1">
        <v>1</v>
      </c>
      <c r="F1064" s="1">
        <v>37.99</v>
      </c>
      <c r="G1064">
        <f t="shared" si="32"/>
        <v>37.99</v>
      </c>
      <c r="H1064" t="str">
        <f t="shared" si="33"/>
        <v>Saturday</v>
      </c>
      <c r="I1064" t="str">
        <f xml:space="preserve"> VLOOKUP(D1064,products!A:D,3,FALSE)</f>
        <v>Y</v>
      </c>
      <c r="J1064" t="str">
        <f xml:space="preserve"> VLOOKUP(D1064,products!A:D,4,FALSE)</f>
        <v>Make up</v>
      </c>
    </row>
    <row r="1065" spans="1:10" x14ac:dyDescent="0.2">
      <c r="A1065" s="1">
        <v>1064</v>
      </c>
      <c r="B1065" s="2">
        <v>42371.505555555559</v>
      </c>
      <c r="C1065" s="1">
        <v>14343832</v>
      </c>
      <c r="D1065" s="1">
        <v>237330</v>
      </c>
      <c r="E1065" s="1">
        <v>1</v>
      </c>
      <c r="F1065" s="1">
        <v>33.99</v>
      </c>
      <c r="G1065">
        <f t="shared" si="32"/>
        <v>33.99</v>
      </c>
      <c r="H1065" t="str">
        <f t="shared" si="33"/>
        <v>Saturday</v>
      </c>
      <c r="I1065" t="str">
        <f xml:space="preserve"> VLOOKUP(D1065,products!A:D,3,FALSE)</f>
        <v>C</v>
      </c>
      <c r="J1065" t="str">
        <f xml:space="preserve"> VLOOKUP(D1065,products!A:D,4,FALSE)</f>
        <v>Men</v>
      </c>
    </row>
    <row r="1066" spans="1:10" x14ac:dyDescent="0.2">
      <c r="A1066" s="1">
        <v>1064</v>
      </c>
      <c r="B1066" s="2">
        <v>42371.505555555559</v>
      </c>
      <c r="C1066" s="1">
        <v>14343832</v>
      </c>
      <c r="D1066" s="1">
        <v>247782</v>
      </c>
      <c r="E1066" s="1">
        <v>1</v>
      </c>
      <c r="F1066" s="1">
        <v>93.99</v>
      </c>
      <c r="G1066">
        <f t="shared" si="32"/>
        <v>93.99</v>
      </c>
      <c r="H1066" t="str">
        <f t="shared" si="33"/>
        <v>Saturday</v>
      </c>
      <c r="I1066" t="str">
        <f xml:space="preserve"> VLOOKUP(D1066,products!A:D,3,FALSE)</f>
        <v>C</v>
      </c>
      <c r="J1066" t="str">
        <f xml:space="preserve"> VLOOKUP(D1066,products!A:D,4,FALSE)</f>
        <v>Men</v>
      </c>
    </row>
    <row r="1067" spans="1:10" x14ac:dyDescent="0.2">
      <c r="A1067" s="1">
        <v>1066</v>
      </c>
      <c r="B1067" s="2">
        <v>42371.518055555556</v>
      </c>
      <c r="C1067" s="1">
        <v>15901892</v>
      </c>
      <c r="D1067" s="1">
        <v>251395</v>
      </c>
      <c r="E1067" s="1">
        <v>1</v>
      </c>
      <c r="F1067" s="1">
        <v>23.99</v>
      </c>
      <c r="G1067">
        <f t="shared" si="32"/>
        <v>23.99</v>
      </c>
      <c r="H1067" t="str">
        <f t="shared" si="33"/>
        <v>Saturday</v>
      </c>
      <c r="I1067" t="str">
        <f xml:space="preserve"> VLOOKUP(D1067,products!A:D,3,FALSE)</f>
        <v>Y</v>
      </c>
      <c r="J1067" t="str">
        <f xml:space="preserve"> VLOOKUP(D1067,products!A:D,4,FALSE)</f>
        <v>Make up</v>
      </c>
    </row>
    <row r="1068" spans="1:10" x14ac:dyDescent="0.2">
      <c r="A1068" s="1">
        <v>1067</v>
      </c>
      <c r="B1068" s="2">
        <v>42371.519444444442</v>
      </c>
      <c r="C1068" s="1">
        <v>10543604</v>
      </c>
      <c r="D1068" s="1">
        <v>262644</v>
      </c>
      <c r="E1068" s="1">
        <v>1</v>
      </c>
      <c r="F1068" s="1">
        <v>57.99</v>
      </c>
      <c r="G1068">
        <f t="shared" si="32"/>
        <v>57.99</v>
      </c>
      <c r="H1068" t="str">
        <f t="shared" si="33"/>
        <v>Saturday</v>
      </c>
      <c r="I1068" t="str">
        <f xml:space="preserve"> VLOOKUP(D1068,products!A:D,3,FALSE)</f>
        <v>C</v>
      </c>
      <c r="J1068" t="str">
        <f xml:space="preserve"> VLOOKUP(D1068,products!A:D,4,FALSE)</f>
        <v>Women</v>
      </c>
    </row>
    <row r="1069" spans="1:10" x14ac:dyDescent="0.2">
      <c r="A1069" s="1">
        <v>1067</v>
      </c>
      <c r="B1069" s="2">
        <v>42371.519444444442</v>
      </c>
      <c r="C1069" s="1">
        <v>10543604</v>
      </c>
      <c r="D1069" s="1">
        <v>226594814</v>
      </c>
      <c r="E1069" s="1">
        <v>1</v>
      </c>
      <c r="F1069" s="1">
        <v>0.49</v>
      </c>
      <c r="G1069">
        <f t="shared" si="32"/>
        <v>0.49</v>
      </c>
      <c r="H1069" t="str">
        <f t="shared" si="33"/>
        <v>Saturday</v>
      </c>
      <c r="I1069" t="str">
        <f xml:space="preserve"> VLOOKUP(D1069,products!A:D,3,FALSE)</f>
        <v>A</v>
      </c>
      <c r="J1069" t="str">
        <f xml:space="preserve"> VLOOKUP(D1069,products!A:D,4,FALSE)</f>
        <v>Accessoires</v>
      </c>
    </row>
    <row r="1070" spans="1:10" x14ac:dyDescent="0.2">
      <c r="A1070" s="1">
        <v>1069</v>
      </c>
      <c r="B1070" s="2">
        <v>42371.520833333336</v>
      </c>
      <c r="C1070" s="1">
        <v>2538714</v>
      </c>
      <c r="D1070" s="1">
        <v>271270</v>
      </c>
      <c r="E1070" s="1">
        <v>1</v>
      </c>
      <c r="F1070" s="1">
        <v>38.99</v>
      </c>
      <c r="G1070">
        <f t="shared" si="32"/>
        <v>38.99</v>
      </c>
      <c r="H1070" t="str">
        <f t="shared" si="33"/>
        <v>Saturday</v>
      </c>
      <c r="I1070" t="str">
        <f xml:space="preserve"> VLOOKUP(D1070,products!A:D,3,FALSE)</f>
        <v>N</v>
      </c>
      <c r="J1070" t="str">
        <f xml:space="preserve"> VLOOKUP(D1070,products!A:D,4,FALSE)</f>
        <v>Women</v>
      </c>
    </row>
    <row r="1071" spans="1:10" x14ac:dyDescent="0.2">
      <c r="A1071" s="1">
        <v>1071</v>
      </c>
      <c r="B1071" s="2">
        <v>42371.53125</v>
      </c>
      <c r="C1071" s="1">
        <v>10996471</v>
      </c>
      <c r="D1071" s="1">
        <v>56679939</v>
      </c>
      <c r="E1071" s="1">
        <v>1</v>
      </c>
      <c r="F1071" s="1">
        <v>2.99</v>
      </c>
      <c r="G1071">
        <f t="shared" si="32"/>
        <v>2.99</v>
      </c>
      <c r="H1071" t="str">
        <f t="shared" si="33"/>
        <v>Saturday</v>
      </c>
      <c r="I1071" t="str">
        <f xml:space="preserve"> VLOOKUP(D1071,products!A:D,3,FALSE)</f>
        <v>M</v>
      </c>
      <c r="J1071" t="str">
        <f xml:space="preserve"> VLOOKUP(D1071,products!A:D,4,FALSE)</f>
        <v>Women</v>
      </c>
    </row>
    <row r="1072" spans="1:10" x14ac:dyDescent="0.2">
      <c r="A1072" s="1">
        <v>1071</v>
      </c>
      <c r="B1072" s="2">
        <v>42371.53125</v>
      </c>
      <c r="C1072" s="1">
        <v>10996471</v>
      </c>
      <c r="D1072" s="1">
        <v>56033055</v>
      </c>
      <c r="E1072" s="1">
        <v>1</v>
      </c>
      <c r="F1072" s="1">
        <v>3.99</v>
      </c>
      <c r="G1072">
        <f t="shared" si="32"/>
        <v>3.99</v>
      </c>
      <c r="H1072" t="str">
        <f t="shared" si="33"/>
        <v>Saturday</v>
      </c>
      <c r="I1072" t="str">
        <f xml:space="preserve"> VLOOKUP(D1072,products!A:D,3,FALSE)</f>
        <v>M</v>
      </c>
      <c r="J1072" t="str">
        <f xml:space="preserve"> VLOOKUP(D1072,products!A:D,4,FALSE)</f>
        <v>Women</v>
      </c>
    </row>
    <row r="1073" spans="1:10" x14ac:dyDescent="0.2">
      <c r="A1073" s="1">
        <v>1071</v>
      </c>
      <c r="B1073" s="2">
        <v>42371.53125</v>
      </c>
      <c r="C1073" s="1">
        <v>10996471</v>
      </c>
      <c r="D1073" s="1">
        <v>61131886</v>
      </c>
      <c r="E1073" s="1">
        <v>1</v>
      </c>
      <c r="F1073" s="1">
        <v>2.99</v>
      </c>
      <c r="G1073">
        <f t="shared" si="32"/>
        <v>2.99</v>
      </c>
      <c r="H1073" t="str">
        <f t="shared" si="33"/>
        <v>Saturday</v>
      </c>
      <c r="I1073" t="str">
        <f xml:space="preserve"> VLOOKUP(D1073,products!A:D,3,FALSE)</f>
        <v>M</v>
      </c>
      <c r="J1073" t="str">
        <f xml:space="preserve"> VLOOKUP(D1073,products!A:D,4,FALSE)</f>
        <v>Women</v>
      </c>
    </row>
    <row r="1074" spans="1:10" x14ac:dyDescent="0.2">
      <c r="A1074" s="1">
        <v>1073</v>
      </c>
      <c r="B1074" s="2">
        <v>42371.543055555558</v>
      </c>
      <c r="C1074" s="1">
        <v>15271157</v>
      </c>
      <c r="D1074" s="1">
        <v>223877008</v>
      </c>
      <c r="E1074" s="1">
        <v>1</v>
      </c>
      <c r="F1074" s="1">
        <v>16.989999999999998</v>
      </c>
      <c r="G1074">
        <f t="shared" si="32"/>
        <v>16.989999999999998</v>
      </c>
      <c r="H1074" t="str">
        <f t="shared" si="33"/>
        <v>Saturday</v>
      </c>
      <c r="I1074" t="str">
        <f xml:space="preserve"> VLOOKUP(D1074,products!A:D,3,FALSE)</f>
        <v>C</v>
      </c>
      <c r="J1074" t="str">
        <f xml:space="preserve"> VLOOKUP(D1074,products!A:D,4,FALSE)</f>
        <v>Make up</v>
      </c>
    </row>
    <row r="1075" spans="1:10" x14ac:dyDescent="0.2">
      <c r="A1075" s="1">
        <v>1074</v>
      </c>
      <c r="B1075" s="2">
        <v>42371.552083333336</v>
      </c>
      <c r="C1075" s="1">
        <v>1691762</v>
      </c>
      <c r="D1075" s="1">
        <v>244958</v>
      </c>
      <c r="E1075" s="1">
        <v>1</v>
      </c>
      <c r="F1075" s="1">
        <v>32.99</v>
      </c>
      <c r="G1075">
        <f t="shared" si="32"/>
        <v>32.99</v>
      </c>
      <c r="H1075" t="str">
        <f t="shared" si="33"/>
        <v>Saturday</v>
      </c>
      <c r="I1075" t="str">
        <f xml:space="preserve"> VLOOKUP(D1075,products!A:D,3,FALSE)</f>
        <v>E</v>
      </c>
      <c r="J1075" t="str">
        <f xml:space="preserve"> VLOOKUP(D1075,products!A:D,4,FALSE)</f>
        <v>Women</v>
      </c>
    </row>
    <row r="1076" spans="1:10" x14ac:dyDescent="0.2">
      <c r="A1076" s="1">
        <v>1076</v>
      </c>
      <c r="B1076" s="2">
        <v>42371.560416666667</v>
      </c>
      <c r="C1076" s="1">
        <v>14309992</v>
      </c>
      <c r="D1076" s="1">
        <v>225235710</v>
      </c>
      <c r="E1076" s="1">
        <v>1</v>
      </c>
      <c r="F1076" s="1">
        <v>2.4900000000000002</v>
      </c>
      <c r="G1076">
        <f t="shared" si="32"/>
        <v>2.4900000000000002</v>
      </c>
      <c r="H1076" t="str">
        <f t="shared" si="33"/>
        <v>Saturday</v>
      </c>
      <c r="I1076" t="str">
        <f xml:space="preserve"> VLOOKUP(D1076,products!A:D,3,FALSE)</f>
        <v>A</v>
      </c>
      <c r="J1076" t="str">
        <f xml:space="preserve"> VLOOKUP(D1076,products!A:D,4,FALSE)</f>
        <v>Men</v>
      </c>
    </row>
    <row r="1077" spans="1:10" x14ac:dyDescent="0.2">
      <c r="A1077" s="1">
        <v>1076</v>
      </c>
      <c r="B1077" s="2">
        <v>42371.560416666667</v>
      </c>
      <c r="C1077" s="1">
        <v>14309992</v>
      </c>
      <c r="D1077" s="1">
        <v>225235736</v>
      </c>
      <c r="E1077" s="1">
        <v>1</v>
      </c>
      <c r="F1077" s="1">
        <v>2.4900000000000002</v>
      </c>
      <c r="G1077">
        <f t="shared" si="32"/>
        <v>2.4900000000000002</v>
      </c>
      <c r="H1077" t="str">
        <f t="shared" si="33"/>
        <v>Saturday</v>
      </c>
      <c r="I1077" t="str">
        <f xml:space="preserve"> VLOOKUP(D1077,products!A:D,3,FALSE)</f>
        <v>A</v>
      </c>
      <c r="J1077" t="str">
        <f xml:space="preserve"> VLOOKUP(D1077,products!A:D,4,FALSE)</f>
        <v>Men</v>
      </c>
    </row>
    <row r="1078" spans="1:10" x14ac:dyDescent="0.2">
      <c r="A1078" s="1">
        <v>1076</v>
      </c>
      <c r="B1078" s="2">
        <v>42371.560416666667</v>
      </c>
      <c r="C1078" s="1">
        <v>14309992</v>
      </c>
      <c r="D1078" s="1">
        <v>226594814</v>
      </c>
      <c r="E1078" s="1">
        <v>3</v>
      </c>
      <c r="F1078" s="1">
        <v>0.49</v>
      </c>
      <c r="G1078">
        <f t="shared" si="32"/>
        <v>1.47</v>
      </c>
      <c r="H1078" t="str">
        <f t="shared" si="33"/>
        <v>Saturday</v>
      </c>
      <c r="I1078" t="str">
        <f xml:space="preserve"> VLOOKUP(D1078,products!A:D,3,FALSE)</f>
        <v>A</v>
      </c>
      <c r="J1078" t="str">
        <f xml:space="preserve"> VLOOKUP(D1078,products!A:D,4,FALSE)</f>
        <v>Accessoires</v>
      </c>
    </row>
    <row r="1079" spans="1:10" x14ac:dyDescent="0.2">
      <c r="A1079" s="1">
        <v>1079</v>
      </c>
      <c r="B1079" s="2">
        <v>42371.57708333333</v>
      </c>
      <c r="C1079" s="1">
        <v>549862</v>
      </c>
      <c r="D1079" s="1">
        <v>230522</v>
      </c>
      <c r="E1079" s="1">
        <v>1</v>
      </c>
      <c r="F1079" s="1">
        <v>48.99</v>
      </c>
      <c r="G1079">
        <f t="shared" si="32"/>
        <v>48.99</v>
      </c>
      <c r="H1079" t="str">
        <f t="shared" si="33"/>
        <v>Saturday</v>
      </c>
      <c r="I1079" t="str">
        <f xml:space="preserve"> VLOOKUP(D1079,products!A:D,3,FALSE)</f>
        <v>B</v>
      </c>
      <c r="J1079" t="str">
        <f xml:space="preserve"> VLOOKUP(D1079,products!A:D,4,FALSE)</f>
        <v>Women</v>
      </c>
    </row>
    <row r="1080" spans="1:10" x14ac:dyDescent="0.2">
      <c r="A1080" s="1">
        <v>1079</v>
      </c>
      <c r="B1080" s="2">
        <v>42371.57708333333</v>
      </c>
      <c r="C1080" s="1">
        <v>549862</v>
      </c>
      <c r="D1080" s="1">
        <v>231089</v>
      </c>
      <c r="E1080" s="1">
        <v>1</v>
      </c>
      <c r="F1080" s="1">
        <v>58.99</v>
      </c>
      <c r="G1080">
        <f t="shared" si="32"/>
        <v>58.99</v>
      </c>
      <c r="H1080" t="str">
        <f t="shared" si="33"/>
        <v>Saturday</v>
      </c>
      <c r="I1080" t="str">
        <f xml:space="preserve"> VLOOKUP(D1080,products!A:D,3,FALSE)</f>
        <v>A</v>
      </c>
      <c r="J1080" t="str">
        <f xml:space="preserve"> VLOOKUP(D1080,products!A:D,4,FALSE)</f>
        <v>Men</v>
      </c>
    </row>
    <row r="1081" spans="1:10" x14ac:dyDescent="0.2">
      <c r="A1081" s="1">
        <v>1079</v>
      </c>
      <c r="B1081" s="2">
        <v>42371.57708333333</v>
      </c>
      <c r="C1081" s="1">
        <v>549862</v>
      </c>
      <c r="D1081" s="1">
        <v>259308</v>
      </c>
      <c r="E1081" s="1">
        <v>1</v>
      </c>
      <c r="F1081" s="1">
        <v>29.99</v>
      </c>
      <c r="G1081">
        <f t="shared" si="32"/>
        <v>29.99</v>
      </c>
      <c r="H1081" t="str">
        <f t="shared" si="33"/>
        <v>Saturday</v>
      </c>
      <c r="I1081" t="str">
        <f xml:space="preserve"> VLOOKUP(D1081,products!A:D,3,FALSE)</f>
        <v>A</v>
      </c>
      <c r="J1081" t="str">
        <f xml:space="preserve"> VLOOKUP(D1081,products!A:D,4,FALSE)</f>
        <v>Men</v>
      </c>
    </row>
    <row r="1082" spans="1:10" x14ac:dyDescent="0.2">
      <c r="A1082" s="1">
        <v>1079</v>
      </c>
      <c r="B1082" s="2">
        <v>42371.57708333333</v>
      </c>
      <c r="C1082" s="1">
        <v>549862</v>
      </c>
      <c r="D1082" s="1">
        <v>277211</v>
      </c>
      <c r="E1082" s="1">
        <v>2</v>
      </c>
      <c r="F1082" s="1">
        <v>9.99</v>
      </c>
      <c r="G1082">
        <f t="shared" si="32"/>
        <v>19.98</v>
      </c>
      <c r="H1082" t="str">
        <f t="shared" si="33"/>
        <v>Saturday</v>
      </c>
      <c r="I1082" t="str">
        <f xml:space="preserve"> VLOOKUP(D1082,products!A:D,3,FALSE)</f>
        <v>A</v>
      </c>
      <c r="J1082" t="str">
        <f xml:space="preserve"> VLOOKUP(D1082,products!A:D,4,FALSE)</f>
        <v>Men</v>
      </c>
    </row>
    <row r="1083" spans="1:10" x14ac:dyDescent="0.2">
      <c r="A1083" s="1">
        <v>1085</v>
      </c>
      <c r="B1083" s="2">
        <v>42371.636111111111</v>
      </c>
      <c r="C1083" s="1">
        <v>21231383</v>
      </c>
      <c r="D1083" s="1">
        <v>274121</v>
      </c>
      <c r="E1083" s="1">
        <v>1</v>
      </c>
      <c r="F1083" s="1">
        <v>31.99</v>
      </c>
      <c r="G1083">
        <f t="shared" si="32"/>
        <v>31.99</v>
      </c>
      <c r="H1083" t="str">
        <f t="shared" si="33"/>
        <v>Saturday</v>
      </c>
      <c r="I1083" t="str">
        <f xml:space="preserve"> VLOOKUP(D1083,products!A:D,3,FALSE)</f>
        <v>L</v>
      </c>
      <c r="J1083" t="str">
        <f xml:space="preserve"> VLOOKUP(D1083,products!A:D,4,FALSE)</f>
        <v>Make up</v>
      </c>
    </row>
    <row r="1084" spans="1:10" x14ac:dyDescent="0.2">
      <c r="A1084" s="1">
        <v>1085</v>
      </c>
      <c r="B1084" s="2">
        <v>42371.636111111111</v>
      </c>
      <c r="C1084" s="1">
        <v>21231383</v>
      </c>
      <c r="D1084" s="1">
        <v>412605</v>
      </c>
      <c r="E1084" s="1">
        <v>1</v>
      </c>
      <c r="F1084" s="1">
        <v>31.99</v>
      </c>
      <c r="G1084">
        <f t="shared" si="32"/>
        <v>31.99</v>
      </c>
      <c r="H1084" t="str">
        <f t="shared" si="33"/>
        <v>Saturday</v>
      </c>
      <c r="I1084" t="str">
        <f xml:space="preserve"> VLOOKUP(D1084,products!A:D,3,FALSE)</f>
        <v>C</v>
      </c>
      <c r="J1084" t="str">
        <f xml:space="preserve"> VLOOKUP(D1084,products!A:D,4,FALSE)</f>
        <v>Women</v>
      </c>
    </row>
    <row r="1085" spans="1:10" x14ac:dyDescent="0.2">
      <c r="A1085" s="1">
        <v>1085</v>
      </c>
      <c r="B1085" s="2">
        <v>42371.636111111111</v>
      </c>
      <c r="C1085" s="1">
        <v>21231383</v>
      </c>
      <c r="D1085" s="1">
        <v>43113079</v>
      </c>
      <c r="E1085" s="1">
        <v>1</v>
      </c>
      <c r="F1085" s="1">
        <v>14.99</v>
      </c>
      <c r="G1085">
        <f t="shared" si="32"/>
        <v>14.99</v>
      </c>
      <c r="H1085" t="str">
        <f t="shared" si="33"/>
        <v>Saturday</v>
      </c>
      <c r="I1085" t="str">
        <f xml:space="preserve"> VLOOKUP(D1085,products!A:D,3,FALSE)</f>
        <v>B</v>
      </c>
      <c r="J1085" t="str">
        <f xml:space="preserve"> VLOOKUP(D1085,products!A:D,4,FALSE)</f>
        <v>Make up</v>
      </c>
    </row>
    <row r="1086" spans="1:10" x14ac:dyDescent="0.2">
      <c r="A1086" s="1">
        <v>1085</v>
      </c>
      <c r="B1086" s="2">
        <v>42371.636111111111</v>
      </c>
      <c r="C1086" s="1">
        <v>21231383</v>
      </c>
      <c r="D1086" s="1">
        <v>43113249</v>
      </c>
      <c r="E1086" s="1">
        <v>1</v>
      </c>
      <c r="F1086" s="1">
        <v>14.99</v>
      </c>
      <c r="G1086">
        <f t="shared" si="32"/>
        <v>14.99</v>
      </c>
      <c r="H1086" t="str">
        <f t="shared" si="33"/>
        <v>Saturday</v>
      </c>
      <c r="I1086" t="str">
        <f xml:space="preserve"> VLOOKUP(D1086,products!A:D,3,FALSE)</f>
        <v>B</v>
      </c>
      <c r="J1086" t="str">
        <f xml:space="preserve"> VLOOKUP(D1086,products!A:D,4,FALSE)</f>
        <v>Make up</v>
      </c>
    </row>
    <row r="1087" spans="1:10" x14ac:dyDescent="0.2">
      <c r="A1087" s="1">
        <v>1085</v>
      </c>
      <c r="B1087" s="2">
        <v>42371.636111111111</v>
      </c>
      <c r="C1087" s="1">
        <v>21231383</v>
      </c>
      <c r="D1087" s="1">
        <v>43113231</v>
      </c>
      <c r="E1087" s="1">
        <v>1</v>
      </c>
      <c r="F1087" s="1">
        <v>14.99</v>
      </c>
      <c r="G1087">
        <f t="shared" si="32"/>
        <v>14.99</v>
      </c>
      <c r="H1087" t="str">
        <f t="shared" si="33"/>
        <v>Saturday</v>
      </c>
      <c r="I1087" t="str">
        <f xml:space="preserve"> VLOOKUP(D1087,products!A:D,3,FALSE)</f>
        <v>B</v>
      </c>
      <c r="J1087" t="str">
        <f xml:space="preserve"> VLOOKUP(D1087,products!A:D,4,FALSE)</f>
        <v>Make up</v>
      </c>
    </row>
    <row r="1088" spans="1:10" x14ac:dyDescent="0.2">
      <c r="A1088" s="1">
        <v>1085</v>
      </c>
      <c r="B1088" s="2">
        <v>42371.636111111111</v>
      </c>
      <c r="C1088" s="1">
        <v>21231383</v>
      </c>
      <c r="D1088" s="1">
        <v>127638038</v>
      </c>
      <c r="E1088" s="1">
        <v>1</v>
      </c>
      <c r="F1088" s="1">
        <v>26.99</v>
      </c>
      <c r="G1088">
        <f t="shared" si="32"/>
        <v>26.99</v>
      </c>
      <c r="H1088" t="str">
        <f t="shared" si="33"/>
        <v>Saturday</v>
      </c>
      <c r="I1088" t="str">
        <f xml:space="preserve"> VLOOKUP(D1088,products!A:D,3,FALSE)</f>
        <v>L</v>
      </c>
      <c r="J1088" t="str">
        <f xml:space="preserve"> VLOOKUP(D1088,products!A:D,4,FALSE)</f>
        <v>Make up</v>
      </c>
    </row>
    <row r="1089" spans="1:10" x14ac:dyDescent="0.2">
      <c r="A1089" s="1">
        <v>1085</v>
      </c>
      <c r="B1089" s="2">
        <v>42371.636111111111</v>
      </c>
      <c r="C1089" s="1">
        <v>21231383</v>
      </c>
      <c r="D1089" s="1">
        <v>244824310</v>
      </c>
      <c r="E1089" s="1">
        <v>1</v>
      </c>
      <c r="F1089" s="1">
        <v>8.99</v>
      </c>
      <c r="G1089">
        <f t="shared" si="32"/>
        <v>8.99</v>
      </c>
      <c r="H1089" t="str">
        <f t="shared" si="33"/>
        <v>Saturday</v>
      </c>
      <c r="I1089" t="str">
        <f xml:space="preserve"> VLOOKUP(D1089,products!A:D,3,FALSE)</f>
        <v>A</v>
      </c>
      <c r="J1089" t="str">
        <f xml:space="preserve"> VLOOKUP(D1089,products!A:D,4,FALSE)</f>
        <v>Accessoires</v>
      </c>
    </row>
    <row r="1090" spans="1:10" x14ac:dyDescent="0.2">
      <c r="A1090" s="1">
        <v>1089</v>
      </c>
      <c r="B1090" s="2">
        <v>42371.640972222223</v>
      </c>
      <c r="C1090" s="1">
        <v>10584376</v>
      </c>
      <c r="D1090" s="1">
        <v>244824324</v>
      </c>
      <c r="E1090" s="1">
        <v>1</v>
      </c>
      <c r="F1090" s="1">
        <v>3.99</v>
      </c>
      <c r="G1090">
        <f t="shared" si="32"/>
        <v>3.99</v>
      </c>
      <c r="H1090" t="str">
        <f t="shared" si="33"/>
        <v>Saturday</v>
      </c>
      <c r="I1090" t="str">
        <f xml:space="preserve"> VLOOKUP(D1090,products!A:D,3,FALSE)</f>
        <v>A</v>
      </c>
      <c r="J1090" t="str">
        <f xml:space="preserve"> VLOOKUP(D1090,products!A:D,4,FALSE)</f>
        <v>Accessoires</v>
      </c>
    </row>
    <row r="1091" spans="1:10" x14ac:dyDescent="0.2">
      <c r="A1091" s="1">
        <v>1090</v>
      </c>
      <c r="B1091" s="2">
        <v>42371.694444444445</v>
      </c>
      <c r="C1091" s="1">
        <v>8078027</v>
      </c>
      <c r="D1091" s="1">
        <v>365781</v>
      </c>
      <c r="E1091" s="1">
        <v>1</v>
      </c>
      <c r="F1091" s="1">
        <v>52.99</v>
      </c>
      <c r="G1091">
        <f t="shared" ref="G1091:G1154" si="34" xml:space="preserve"> E1091*F1091</f>
        <v>52.99</v>
      </c>
      <c r="H1091" t="str">
        <f t="shared" ref="H1091:H1154" si="35" xml:space="preserve"> TEXT(B1091,"dddd")</f>
        <v>Saturday</v>
      </c>
      <c r="I1091" t="str">
        <f xml:space="preserve"> VLOOKUP(D1091,products!A:D,3,FALSE)</f>
        <v>C</v>
      </c>
      <c r="J1091" t="str">
        <f xml:space="preserve"> VLOOKUP(D1091,products!A:D,4,FALSE)</f>
        <v>Make up</v>
      </c>
    </row>
    <row r="1092" spans="1:10" x14ac:dyDescent="0.2">
      <c r="A1092" s="1">
        <v>1091</v>
      </c>
      <c r="B1092" s="2">
        <v>42371.390972222223</v>
      </c>
      <c r="C1092" s="1">
        <v>5540230</v>
      </c>
      <c r="D1092" s="1">
        <v>232811</v>
      </c>
      <c r="E1092" s="1">
        <v>1</v>
      </c>
      <c r="F1092" s="1">
        <v>14.99</v>
      </c>
      <c r="G1092">
        <f t="shared" si="34"/>
        <v>14.99</v>
      </c>
      <c r="H1092" t="str">
        <f t="shared" si="35"/>
        <v>Saturday</v>
      </c>
      <c r="I1092" t="str">
        <f xml:space="preserve"> VLOOKUP(D1092,products!A:D,3,FALSE)</f>
        <v>C</v>
      </c>
      <c r="J1092" t="str">
        <f xml:space="preserve"> VLOOKUP(D1092,products!A:D,4,FALSE)</f>
        <v>Women</v>
      </c>
    </row>
    <row r="1093" spans="1:10" x14ac:dyDescent="0.2">
      <c r="A1093" s="1">
        <v>1092</v>
      </c>
      <c r="B1093" s="2">
        <v>42371.434027777781</v>
      </c>
      <c r="C1093" s="1">
        <v>1553648</v>
      </c>
      <c r="D1093" s="1">
        <v>129212181</v>
      </c>
      <c r="E1093" s="1">
        <v>1</v>
      </c>
      <c r="F1093" s="1">
        <v>31.99</v>
      </c>
      <c r="G1093">
        <f t="shared" si="34"/>
        <v>31.99</v>
      </c>
      <c r="H1093" t="str">
        <f t="shared" si="35"/>
        <v>Saturday</v>
      </c>
      <c r="I1093" t="str">
        <f xml:space="preserve"> VLOOKUP(D1093,products!A:D,3,FALSE)</f>
        <v>C</v>
      </c>
      <c r="J1093" t="str">
        <f xml:space="preserve"> VLOOKUP(D1093,products!A:D,4,FALSE)</f>
        <v>Women</v>
      </c>
    </row>
    <row r="1094" spans="1:10" x14ac:dyDescent="0.2">
      <c r="A1094" s="1">
        <v>1093</v>
      </c>
      <c r="B1094" s="2">
        <v>42371.462500000001</v>
      </c>
      <c r="C1094" s="1">
        <v>15283837</v>
      </c>
      <c r="D1094" s="1">
        <v>244824297</v>
      </c>
      <c r="E1094" s="1">
        <v>1</v>
      </c>
      <c r="F1094" s="1">
        <v>7.19</v>
      </c>
      <c r="G1094">
        <f t="shared" si="34"/>
        <v>7.19</v>
      </c>
      <c r="H1094" t="str">
        <f t="shared" si="35"/>
        <v>Saturday</v>
      </c>
      <c r="I1094" t="str">
        <f xml:space="preserve"> VLOOKUP(D1094,products!A:D,3,FALSE)</f>
        <v>A</v>
      </c>
      <c r="J1094" t="str">
        <f xml:space="preserve"> VLOOKUP(D1094,products!A:D,4,FALSE)</f>
        <v>Accessoires</v>
      </c>
    </row>
    <row r="1095" spans="1:10" x14ac:dyDescent="0.2">
      <c r="A1095" s="1">
        <v>1094</v>
      </c>
      <c r="B1095" s="2">
        <v>42371.484027777777</v>
      </c>
      <c r="C1095" s="1">
        <v>21233183</v>
      </c>
      <c r="D1095" s="1">
        <v>30317244</v>
      </c>
      <c r="E1095" s="1">
        <v>1</v>
      </c>
      <c r="F1095" s="1">
        <v>57.99</v>
      </c>
      <c r="G1095">
        <f t="shared" si="34"/>
        <v>57.99</v>
      </c>
      <c r="H1095" t="str">
        <f t="shared" si="35"/>
        <v>Saturday</v>
      </c>
      <c r="I1095" t="str">
        <f xml:space="preserve"> VLOOKUP(D1095,products!A:D,3,FALSE)</f>
        <v>A</v>
      </c>
      <c r="J1095" t="str">
        <f xml:space="preserve"> VLOOKUP(D1095,products!A:D,4,FALSE)</f>
        <v>Women</v>
      </c>
    </row>
    <row r="1096" spans="1:10" x14ac:dyDescent="0.2">
      <c r="A1096" s="1">
        <v>1096</v>
      </c>
      <c r="B1096" s="2">
        <v>42371.515277777777</v>
      </c>
      <c r="C1096" s="1">
        <v>13852815</v>
      </c>
      <c r="D1096" s="1">
        <v>254634</v>
      </c>
      <c r="E1096" s="1">
        <v>1</v>
      </c>
      <c r="F1096" s="1">
        <v>38.99</v>
      </c>
      <c r="G1096">
        <f t="shared" si="34"/>
        <v>38.99</v>
      </c>
      <c r="H1096" t="str">
        <f t="shared" si="35"/>
        <v>Saturday</v>
      </c>
      <c r="I1096" t="str">
        <f xml:space="preserve"> VLOOKUP(D1096,products!A:D,3,FALSE)</f>
        <v>L</v>
      </c>
      <c r="J1096" t="str">
        <f xml:space="preserve"> VLOOKUP(D1096,products!A:D,4,FALSE)</f>
        <v>Women</v>
      </c>
    </row>
    <row r="1097" spans="1:10" x14ac:dyDescent="0.2">
      <c r="A1097" s="1">
        <v>1096</v>
      </c>
      <c r="B1097" s="2">
        <v>42371.515277777777</v>
      </c>
      <c r="C1097" s="1">
        <v>13852815</v>
      </c>
      <c r="D1097" s="1">
        <v>242812095</v>
      </c>
      <c r="E1097" s="1">
        <v>1</v>
      </c>
      <c r="F1097" s="1">
        <v>35.69</v>
      </c>
      <c r="G1097">
        <f t="shared" si="34"/>
        <v>35.69</v>
      </c>
      <c r="H1097" t="str">
        <f t="shared" si="35"/>
        <v>Saturday</v>
      </c>
      <c r="I1097" t="str">
        <f xml:space="preserve"> VLOOKUP(D1097,products!A:D,3,FALSE)</f>
        <v>E</v>
      </c>
      <c r="J1097" t="str">
        <f xml:space="preserve"> VLOOKUP(D1097,products!A:D,4,FALSE)</f>
        <v>Women</v>
      </c>
    </row>
    <row r="1098" spans="1:10" x14ac:dyDescent="0.2">
      <c r="A1098" s="1">
        <v>1096</v>
      </c>
      <c r="B1098" s="2">
        <v>42371.515277777777</v>
      </c>
      <c r="C1098" s="1">
        <v>13852815</v>
      </c>
      <c r="D1098" s="1">
        <v>243496367</v>
      </c>
      <c r="E1098" s="1">
        <v>1</v>
      </c>
      <c r="F1098" s="1">
        <v>14.99</v>
      </c>
      <c r="G1098">
        <f t="shared" si="34"/>
        <v>14.99</v>
      </c>
      <c r="H1098" t="str">
        <f t="shared" si="35"/>
        <v>Saturday</v>
      </c>
      <c r="I1098" t="str">
        <f xml:space="preserve"> VLOOKUP(D1098,products!A:D,3,FALSE)</f>
        <v>M</v>
      </c>
      <c r="J1098" t="str">
        <f xml:space="preserve"> VLOOKUP(D1098,products!A:D,4,FALSE)</f>
        <v>Make up</v>
      </c>
    </row>
    <row r="1099" spans="1:10" x14ac:dyDescent="0.2">
      <c r="A1099" s="1">
        <v>1096</v>
      </c>
      <c r="B1099" s="2">
        <v>42371.515277777777</v>
      </c>
      <c r="C1099" s="1">
        <v>13852815</v>
      </c>
      <c r="D1099" s="1">
        <v>258454433</v>
      </c>
      <c r="E1099" s="1">
        <v>1</v>
      </c>
      <c r="F1099" s="1">
        <v>39.99</v>
      </c>
      <c r="G1099">
        <f t="shared" si="34"/>
        <v>39.99</v>
      </c>
      <c r="H1099" t="str">
        <f t="shared" si="35"/>
        <v>Saturday</v>
      </c>
      <c r="I1099" t="str">
        <f xml:space="preserve"> VLOOKUP(D1099,products!A:D,3,FALSE)</f>
        <v>B</v>
      </c>
      <c r="J1099" t="str">
        <f xml:space="preserve"> VLOOKUP(D1099,products!A:D,4,FALSE)</f>
        <v>Accessoires</v>
      </c>
    </row>
    <row r="1100" spans="1:10" x14ac:dyDescent="0.2">
      <c r="A1100" s="1">
        <v>1099</v>
      </c>
      <c r="B1100" s="2">
        <v>42371.563888888886</v>
      </c>
      <c r="C1100" s="1">
        <v>11852059</v>
      </c>
      <c r="D1100" s="1">
        <v>231644</v>
      </c>
      <c r="E1100" s="1">
        <v>1</v>
      </c>
      <c r="F1100" s="1">
        <v>31.99</v>
      </c>
      <c r="G1100">
        <f t="shared" si="34"/>
        <v>31.99</v>
      </c>
      <c r="H1100" t="str">
        <f t="shared" si="35"/>
        <v>Saturday</v>
      </c>
      <c r="I1100" t="str">
        <f xml:space="preserve"> VLOOKUP(D1100,products!A:D,3,FALSE)</f>
        <v>L</v>
      </c>
      <c r="J1100" t="str">
        <f xml:space="preserve"> VLOOKUP(D1100,products!A:D,4,FALSE)</f>
        <v>Make up</v>
      </c>
    </row>
    <row r="1101" spans="1:10" x14ac:dyDescent="0.2">
      <c r="A1101" s="1">
        <v>1099</v>
      </c>
      <c r="B1101" s="2">
        <v>42371.563888888886</v>
      </c>
      <c r="C1101" s="1">
        <v>11852059</v>
      </c>
      <c r="D1101" s="1">
        <v>511697</v>
      </c>
      <c r="E1101" s="1">
        <v>1</v>
      </c>
      <c r="F1101" s="1">
        <v>32.99</v>
      </c>
      <c r="G1101">
        <f t="shared" si="34"/>
        <v>32.99</v>
      </c>
      <c r="H1101" t="str">
        <f t="shared" si="35"/>
        <v>Saturday</v>
      </c>
      <c r="I1101" t="str">
        <f xml:space="preserve"> VLOOKUP(D1101,products!A:D,3,FALSE)</f>
        <v>L</v>
      </c>
      <c r="J1101" t="str">
        <f xml:space="preserve"> VLOOKUP(D1101,products!A:D,4,FALSE)</f>
        <v>Make up</v>
      </c>
    </row>
    <row r="1102" spans="1:10" x14ac:dyDescent="0.2">
      <c r="A1102" s="1">
        <v>1101</v>
      </c>
      <c r="B1102" s="2">
        <v>42371.581944444442</v>
      </c>
      <c r="C1102" s="1">
        <v>11043256</v>
      </c>
      <c r="D1102" s="1">
        <v>75231169</v>
      </c>
      <c r="E1102" s="1">
        <v>1</v>
      </c>
      <c r="F1102" s="1">
        <v>53.99</v>
      </c>
      <c r="G1102">
        <f t="shared" si="34"/>
        <v>53.99</v>
      </c>
      <c r="H1102" t="str">
        <f t="shared" si="35"/>
        <v>Saturday</v>
      </c>
      <c r="I1102" t="str">
        <f xml:space="preserve"> VLOOKUP(D1102,products!A:D,3,FALSE)</f>
        <v>C</v>
      </c>
      <c r="J1102" t="str">
        <f xml:space="preserve"> VLOOKUP(D1102,products!A:D,4,FALSE)</f>
        <v>Make up</v>
      </c>
    </row>
    <row r="1103" spans="1:10" x14ac:dyDescent="0.2">
      <c r="A1103" s="1">
        <v>1102</v>
      </c>
      <c r="B1103" s="2">
        <v>42371.693749999999</v>
      </c>
      <c r="C1103" s="1">
        <v>5378796</v>
      </c>
      <c r="D1103" s="1">
        <v>285364</v>
      </c>
      <c r="E1103" s="1">
        <v>1</v>
      </c>
      <c r="F1103" s="1">
        <v>62.99</v>
      </c>
      <c r="G1103">
        <f t="shared" si="34"/>
        <v>62.99</v>
      </c>
      <c r="H1103" t="str">
        <f t="shared" si="35"/>
        <v>Saturday</v>
      </c>
      <c r="I1103" t="str">
        <f xml:space="preserve"> VLOOKUP(D1103,products!A:D,3,FALSE)</f>
        <v>C</v>
      </c>
      <c r="J1103" t="str">
        <f xml:space="preserve"> VLOOKUP(D1103,products!A:D,4,FALSE)</f>
        <v>Men</v>
      </c>
    </row>
    <row r="1104" spans="1:10" x14ac:dyDescent="0.2">
      <c r="A1104" s="1">
        <v>1103</v>
      </c>
      <c r="B1104" s="2">
        <v>42371.380555555559</v>
      </c>
      <c r="C1104" s="1">
        <v>1677731</v>
      </c>
      <c r="D1104" s="1">
        <v>271275</v>
      </c>
      <c r="E1104" s="1">
        <v>1</v>
      </c>
      <c r="F1104" s="1">
        <v>59.99</v>
      </c>
      <c r="G1104">
        <f t="shared" si="34"/>
        <v>59.99</v>
      </c>
      <c r="H1104" t="str">
        <f t="shared" si="35"/>
        <v>Saturday</v>
      </c>
      <c r="I1104" t="str">
        <f xml:space="preserve"> VLOOKUP(D1104,products!A:D,3,FALSE)</f>
        <v>B</v>
      </c>
      <c r="J1104" t="str">
        <f xml:space="preserve"> VLOOKUP(D1104,products!A:D,4,FALSE)</f>
        <v>Women</v>
      </c>
    </row>
    <row r="1105" spans="1:10" x14ac:dyDescent="0.2">
      <c r="A1105" s="1">
        <v>1103</v>
      </c>
      <c r="B1105" s="2">
        <v>42371.380555555559</v>
      </c>
      <c r="C1105" s="1">
        <v>1677731</v>
      </c>
      <c r="D1105" s="1">
        <v>242812090</v>
      </c>
      <c r="E1105" s="1">
        <v>1</v>
      </c>
      <c r="F1105" s="1">
        <v>9.99</v>
      </c>
      <c r="G1105">
        <f t="shared" si="34"/>
        <v>9.99</v>
      </c>
      <c r="H1105" t="str">
        <f t="shared" si="35"/>
        <v>Saturday</v>
      </c>
      <c r="I1105" t="str">
        <f xml:space="preserve"> VLOOKUP(D1105,products!A:D,3,FALSE)</f>
        <v>A</v>
      </c>
      <c r="J1105" t="str">
        <f xml:space="preserve"> VLOOKUP(D1105,products!A:D,4,FALSE)</f>
        <v>Women</v>
      </c>
    </row>
    <row r="1106" spans="1:10" x14ac:dyDescent="0.2">
      <c r="A1106" s="1">
        <v>1105</v>
      </c>
      <c r="B1106" s="2">
        <v>42371.393055555556</v>
      </c>
      <c r="C1106" s="1">
        <v>3603658</v>
      </c>
      <c r="D1106" s="1">
        <v>408295</v>
      </c>
      <c r="E1106" s="1">
        <v>1</v>
      </c>
      <c r="F1106" s="1">
        <v>30.79</v>
      </c>
      <c r="G1106">
        <f t="shared" si="34"/>
        <v>30.79</v>
      </c>
      <c r="H1106" t="str">
        <f t="shared" si="35"/>
        <v>Saturday</v>
      </c>
      <c r="I1106" t="str">
        <f xml:space="preserve"> VLOOKUP(D1106,products!A:D,3,FALSE)</f>
        <v>C</v>
      </c>
      <c r="J1106" t="str">
        <f xml:space="preserve"> VLOOKUP(D1106,products!A:D,4,FALSE)</f>
        <v>Women</v>
      </c>
    </row>
    <row r="1107" spans="1:10" x14ac:dyDescent="0.2">
      <c r="A1107" s="1">
        <v>1105</v>
      </c>
      <c r="B1107" s="2">
        <v>42371.393055555556</v>
      </c>
      <c r="C1107" s="1">
        <v>3603658</v>
      </c>
      <c r="D1107" s="1">
        <v>180413876</v>
      </c>
      <c r="E1107" s="1">
        <v>1</v>
      </c>
      <c r="F1107" s="1">
        <v>9.99</v>
      </c>
      <c r="G1107">
        <f t="shared" si="34"/>
        <v>9.99</v>
      </c>
      <c r="H1107" t="str">
        <f t="shared" si="35"/>
        <v>Saturday</v>
      </c>
      <c r="I1107" t="str">
        <f xml:space="preserve"> VLOOKUP(D1107,products!A:D,3,FALSE)</f>
        <v>A</v>
      </c>
      <c r="J1107" t="str">
        <f xml:space="preserve"> VLOOKUP(D1107,products!A:D,4,FALSE)</f>
        <v>Women</v>
      </c>
    </row>
    <row r="1108" spans="1:10" x14ac:dyDescent="0.2">
      <c r="A1108" s="1">
        <v>1107</v>
      </c>
      <c r="B1108" s="2">
        <v>42371.415277777778</v>
      </c>
      <c r="C1108" s="1">
        <v>1977138</v>
      </c>
      <c r="D1108" s="1">
        <v>244508</v>
      </c>
      <c r="E1108" s="1">
        <v>1</v>
      </c>
      <c r="F1108" s="1">
        <v>12.99</v>
      </c>
      <c r="G1108">
        <f t="shared" si="34"/>
        <v>12.99</v>
      </c>
      <c r="H1108" t="str">
        <f t="shared" si="35"/>
        <v>Saturday</v>
      </c>
      <c r="I1108" t="str">
        <f xml:space="preserve"> VLOOKUP(D1108,products!A:D,3,FALSE)</f>
        <v>B</v>
      </c>
      <c r="J1108" t="str">
        <f xml:space="preserve"> VLOOKUP(D1108,products!A:D,4,FALSE)</f>
        <v>Women</v>
      </c>
    </row>
    <row r="1109" spans="1:10" x14ac:dyDescent="0.2">
      <c r="A1109" s="1">
        <v>1108</v>
      </c>
      <c r="B1109" s="2">
        <v>42371.484722222223</v>
      </c>
      <c r="C1109" s="1">
        <v>7360804</v>
      </c>
      <c r="D1109" s="1">
        <v>454844</v>
      </c>
      <c r="E1109" s="1">
        <v>1</v>
      </c>
      <c r="F1109" s="1">
        <v>51.99</v>
      </c>
      <c r="G1109">
        <f t="shared" si="34"/>
        <v>51.99</v>
      </c>
      <c r="H1109" t="str">
        <f t="shared" si="35"/>
        <v>Saturday</v>
      </c>
      <c r="I1109" t="str">
        <f xml:space="preserve"> VLOOKUP(D1109,products!A:D,3,FALSE)</f>
        <v>E</v>
      </c>
      <c r="J1109" t="str">
        <f xml:space="preserve"> VLOOKUP(D1109,products!A:D,4,FALSE)</f>
        <v>Women</v>
      </c>
    </row>
    <row r="1110" spans="1:10" x14ac:dyDescent="0.2">
      <c r="A1110" s="1">
        <v>1109</v>
      </c>
      <c r="B1110" s="2">
        <v>42371.499305555553</v>
      </c>
      <c r="C1110" s="1">
        <v>12561030</v>
      </c>
      <c r="D1110" s="1">
        <v>275538</v>
      </c>
      <c r="E1110" s="1">
        <v>1</v>
      </c>
      <c r="F1110" s="1">
        <v>129.94999999999999</v>
      </c>
      <c r="G1110">
        <f t="shared" si="34"/>
        <v>129.94999999999999</v>
      </c>
      <c r="H1110" t="str">
        <f t="shared" si="35"/>
        <v>Saturday</v>
      </c>
      <c r="I1110" t="str">
        <f xml:space="preserve"> VLOOKUP(D1110,products!A:D,3,FALSE)</f>
        <v>C</v>
      </c>
      <c r="J1110" t="str">
        <f xml:space="preserve"> VLOOKUP(D1110,products!A:D,4,FALSE)</f>
        <v>Women</v>
      </c>
    </row>
    <row r="1111" spans="1:10" x14ac:dyDescent="0.2">
      <c r="A1111" s="1">
        <v>1110</v>
      </c>
      <c r="B1111" s="2">
        <v>42371.515277777777</v>
      </c>
      <c r="C1111" s="1">
        <v>5960322</v>
      </c>
      <c r="D1111" s="1">
        <v>261086</v>
      </c>
      <c r="E1111" s="1">
        <v>1</v>
      </c>
      <c r="F1111" s="1">
        <v>4.1900000000000004</v>
      </c>
      <c r="G1111">
        <f t="shared" si="34"/>
        <v>4.1900000000000004</v>
      </c>
      <c r="H1111" t="str">
        <f t="shared" si="35"/>
        <v>Saturday</v>
      </c>
      <c r="I1111" t="str">
        <f xml:space="preserve"> VLOOKUP(D1111,products!A:D,3,FALSE)</f>
        <v>A</v>
      </c>
      <c r="J1111" t="str">
        <f xml:space="preserve"> VLOOKUP(D1111,products!A:D,4,FALSE)</f>
        <v>Accessoires</v>
      </c>
    </row>
    <row r="1112" spans="1:10" x14ac:dyDescent="0.2">
      <c r="A1112" s="1">
        <v>1111</v>
      </c>
      <c r="B1112" s="2">
        <v>42371.518055555556</v>
      </c>
      <c r="C1112" s="1">
        <v>2587124</v>
      </c>
      <c r="D1112" s="1">
        <v>244385</v>
      </c>
      <c r="E1112" s="1">
        <v>1</v>
      </c>
      <c r="F1112" s="1">
        <v>16.79</v>
      </c>
      <c r="G1112">
        <f t="shared" si="34"/>
        <v>16.79</v>
      </c>
      <c r="H1112" t="str">
        <f t="shared" si="35"/>
        <v>Saturday</v>
      </c>
      <c r="I1112" t="str">
        <f xml:space="preserve"> VLOOKUP(D1112,products!A:D,3,FALSE)</f>
        <v>H</v>
      </c>
      <c r="J1112" t="str">
        <f xml:space="preserve"> VLOOKUP(D1112,products!A:D,4,FALSE)</f>
        <v>Men</v>
      </c>
    </row>
    <row r="1113" spans="1:10" x14ac:dyDescent="0.2">
      <c r="A1113" s="1">
        <v>1111</v>
      </c>
      <c r="B1113" s="2">
        <v>42371.518055555556</v>
      </c>
      <c r="C1113" s="1">
        <v>2587124</v>
      </c>
      <c r="D1113" s="1">
        <v>135686349</v>
      </c>
      <c r="E1113" s="1">
        <v>1</v>
      </c>
      <c r="F1113" s="1">
        <v>64.39</v>
      </c>
      <c r="G1113">
        <f t="shared" si="34"/>
        <v>64.39</v>
      </c>
      <c r="H1113" t="str">
        <f t="shared" si="35"/>
        <v>Saturday</v>
      </c>
      <c r="I1113" t="str">
        <f xml:space="preserve"> VLOOKUP(D1113,products!A:D,3,FALSE)</f>
        <v>H</v>
      </c>
      <c r="J1113" t="str">
        <f xml:space="preserve"> VLOOKUP(D1113,products!A:D,4,FALSE)</f>
        <v>Men</v>
      </c>
    </row>
    <row r="1114" spans="1:10" x14ac:dyDescent="0.2">
      <c r="A1114" s="1">
        <v>1113</v>
      </c>
      <c r="B1114" s="2">
        <v>42371.582638888889</v>
      </c>
      <c r="C1114" s="1">
        <v>14236009</v>
      </c>
      <c r="D1114" s="1">
        <v>275538</v>
      </c>
      <c r="E1114" s="1">
        <v>1</v>
      </c>
      <c r="F1114" s="1">
        <v>129.94999999999999</v>
      </c>
      <c r="G1114">
        <f t="shared" si="34"/>
        <v>129.94999999999999</v>
      </c>
      <c r="H1114" t="str">
        <f t="shared" si="35"/>
        <v>Saturday</v>
      </c>
      <c r="I1114" t="str">
        <f xml:space="preserve"> VLOOKUP(D1114,products!A:D,3,FALSE)</f>
        <v>C</v>
      </c>
      <c r="J1114" t="str">
        <f xml:space="preserve"> VLOOKUP(D1114,products!A:D,4,FALSE)</f>
        <v>Women</v>
      </c>
    </row>
    <row r="1115" spans="1:10" x14ac:dyDescent="0.2">
      <c r="A1115" s="1">
        <v>1113</v>
      </c>
      <c r="B1115" s="2">
        <v>42371.582638888889</v>
      </c>
      <c r="C1115" s="1">
        <v>14236009</v>
      </c>
      <c r="D1115" s="1">
        <v>515731</v>
      </c>
      <c r="E1115" s="1">
        <v>1</v>
      </c>
      <c r="F1115" s="1">
        <v>42.99</v>
      </c>
      <c r="G1115">
        <f t="shared" si="34"/>
        <v>42.99</v>
      </c>
      <c r="H1115" t="str">
        <f t="shared" si="35"/>
        <v>Saturday</v>
      </c>
      <c r="I1115" t="str">
        <f xml:space="preserve"> VLOOKUP(D1115,products!A:D,3,FALSE)</f>
        <v>C</v>
      </c>
      <c r="J1115" t="str">
        <f xml:space="preserve"> VLOOKUP(D1115,products!A:D,4,FALSE)</f>
        <v>Make up</v>
      </c>
    </row>
    <row r="1116" spans="1:10" x14ac:dyDescent="0.2">
      <c r="A1116" s="1">
        <v>1115</v>
      </c>
      <c r="B1116" s="2">
        <v>42371.627083333333</v>
      </c>
      <c r="C1116" s="1">
        <v>18623423</v>
      </c>
      <c r="D1116" s="1">
        <v>250961</v>
      </c>
      <c r="E1116" s="1">
        <v>1</v>
      </c>
      <c r="F1116" s="1">
        <v>72.989999999999995</v>
      </c>
      <c r="G1116">
        <f t="shared" si="34"/>
        <v>72.989999999999995</v>
      </c>
      <c r="H1116" t="str">
        <f t="shared" si="35"/>
        <v>Saturday</v>
      </c>
      <c r="I1116" t="str">
        <f xml:space="preserve"> VLOOKUP(D1116,products!A:D,3,FALSE)</f>
        <v>D</v>
      </c>
      <c r="J1116" t="str">
        <f xml:space="preserve"> VLOOKUP(D1116,products!A:D,4,FALSE)</f>
        <v>Men</v>
      </c>
    </row>
    <row r="1117" spans="1:10" x14ac:dyDescent="0.2">
      <c r="A1117" s="1">
        <v>1116</v>
      </c>
      <c r="B1117" s="2">
        <v>42371.658333333333</v>
      </c>
      <c r="C1117" s="1">
        <v>7693639</v>
      </c>
      <c r="D1117" s="1">
        <v>241452</v>
      </c>
      <c r="E1117" s="1">
        <v>1</v>
      </c>
      <c r="F1117" s="1">
        <v>43.99</v>
      </c>
      <c r="G1117">
        <f t="shared" si="34"/>
        <v>43.99</v>
      </c>
      <c r="H1117" t="str">
        <f t="shared" si="35"/>
        <v>Saturday</v>
      </c>
      <c r="I1117" t="str">
        <f xml:space="preserve"> VLOOKUP(D1117,products!A:D,3,FALSE)</f>
        <v>J</v>
      </c>
      <c r="J1117" t="str">
        <f xml:space="preserve"> VLOOKUP(D1117,products!A:D,4,FALSE)</f>
        <v>Women</v>
      </c>
    </row>
    <row r="1118" spans="1:10" x14ac:dyDescent="0.2">
      <c r="A1118" s="1">
        <v>1117</v>
      </c>
      <c r="B1118" s="2">
        <v>42371.383333333331</v>
      </c>
      <c r="C1118" s="1">
        <v>4550823</v>
      </c>
      <c r="D1118" s="1">
        <v>114150029</v>
      </c>
      <c r="E1118" s="1">
        <v>1</v>
      </c>
      <c r="F1118" s="1">
        <v>41.99</v>
      </c>
      <c r="G1118">
        <f t="shared" si="34"/>
        <v>41.99</v>
      </c>
      <c r="H1118" t="str">
        <f t="shared" si="35"/>
        <v>Saturday</v>
      </c>
      <c r="I1118" t="str">
        <f xml:space="preserve"> VLOOKUP(D1118,products!A:D,3,FALSE)</f>
        <v>F</v>
      </c>
      <c r="J1118" t="str">
        <f xml:space="preserve"> VLOOKUP(D1118,products!A:D,4,FALSE)</f>
        <v>Women</v>
      </c>
    </row>
    <row r="1119" spans="1:10" x14ac:dyDescent="0.2">
      <c r="A1119" s="1">
        <v>1117</v>
      </c>
      <c r="B1119" s="2">
        <v>42371.383333333331</v>
      </c>
      <c r="C1119" s="1">
        <v>4550823</v>
      </c>
      <c r="D1119" s="1">
        <v>114150034</v>
      </c>
      <c r="E1119" s="1">
        <v>1</v>
      </c>
      <c r="F1119" s="1">
        <v>22.99</v>
      </c>
      <c r="G1119">
        <f t="shared" si="34"/>
        <v>22.99</v>
      </c>
      <c r="H1119" t="str">
        <f t="shared" si="35"/>
        <v>Saturday</v>
      </c>
      <c r="I1119" t="str">
        <f xml:space="preserve"> VLOOKUP(D1119,products!A:D,3,FALSE)</f>
        <v>F</v>
      </c>
      <c r="J1119" t="str">
        <f xml:space="preserve"> VLOOKUP(D1119,products!A:D,4,FALSE)</f>
        <v>Women</v>
      </c>
    </row>
    <row r="1120" spans="1:10" x14ac:dyDescent="0.2">
      <c r="A1120" s="1">
        <v>1119</v>
      </c>
      <c r="B1120" s="2">
        <v>42371.384027777778</v>
      </c>
      <c r="C1120" s="1">
        <v>967727</v>
      </c>
      <c r="D1120" s="1">
        <v>403851</v>
      </c>
      <c r="E1120" s="1">
        <v>1</v>
      </c>
      <c r="F1120" s="1">
        <v>53.99</v>
      </c>
      <c r="G1120">
        <f t="shared" si="34"/>
        <v>53.99</v>
      </c>
      <c r="H1120" t="str">
        <f t="shared" si="35"/>
        <v>Saturday</v>
      </c>
      <c r="I1120" t="str">
        <f xml:space="preserve"> VLOOKUP(D1120,products!A:D,3,FALSE)</f>
        <v>C</v>
      </c>
      <c r="J1120" t="str">
        <f xml:space="preserve"> VLOOKUP(D1120,products!A:D,4,FALSE)</f>
        <v>Women</v>
      </c>
    </row>
    <row r="1121" spans="1:10" x14ac:dyDescent="0.2">
      <c r="A1121" s="1">
        <v>1120</v>
      </c>
      <c r="B1121" s="2">
        <v>42371.412499999999</v>
      </c>
      <c r="C1121" s="1">
        <v>9746683</v>
      </c>
      <c r="D1121" s="1">
        <v>517318</v>
      </c>
      <c r="E1121" s="1">
        <v>1</v>
      </c>
      <c r="F1121" s="1">
        <v>84.99</v>
      </c>
      <c r="G1121">
        <f t="shared" si="34"/>
        <v>84.99</v>
      </c>
      <c r="H1121" t="str">
        <f t="shared" si="35"/>
        <v>Saturday</v>
      </c>
      <c r="I1121" t="str">
        <f xml:space="preserve"> VLOOKUP(D1121,products!A:D,3,FALSE)</f>
        <v>Y</v>
      </c>
      <c r="J1121" t="str">
        <f xml:space="preserve"> VLOOKUP(D1121,products!A:D,4,FALSE)</f>
        <v>Women</v>
      </c>
    </row>
    <row r="1122" spans="1:10" x14ac:dyDescent="0.2">
      <c r="A1122" s="1">
        <v>1121</v>
      </c>
      <c r="B1122" s="2">
        <v>42371.427083333336</v>
      </c>
      <c r="C1122" s="1">
        <v>4522031</v>
      </c>
      <c r="D1122" s="1">
        <v>244824300</v>
      </c>
      <c r="E1122" s="1">
        <v>1</v>
      </c>
      <c r="F1122" s="1">
        <v>62.99</v>
      </c>
      <c r="G1122">
        <f t="shared" si="34"/>
        <v>62.99</v>
      </c>
      <c r="H1122" t="str">
        <f t="shared" si="35"/>
        <v>Saturday</v>
      </c>
      <c r="I1122" t="str">
        <f xml:space="preserve"> VLOOKUP(D1122,products!A:D,3,FALSE)</f>
        <v>F</v>
      </c>
      <c r="J1122" t="str">
        <f xml:space="preserve"> VLOOKUP(D1122,products!A:D,4,FALSE)</f>
        <v>Women</v>
      </c>
    </row>
    <row r="1123" spans="1:10" x14ac:dyDescent="0.2">
      <c r="A1123" s="1">
        <v>1121</v>
      </c>
      <c r="B1123" s="2">
        <v>42371.427083333336</v>
      </c>
      <c r="C1123" s="1">
        <v>4522031</v>
      </c>
      <c r="D1123" s="1">
        <v>257079661</v>
      </c>
      <c r="E1123" s="1">
        <v>1</v>
      </c>
      <c r="F1123" s="1">
        <v>22.99</v>
      </c>
      <c r="G1123">
        <f t="shared" si="34"/>
        <v>22.99</v>
      </c>
      <c r="H1123" t="str">
        <f t="shared" si="35"/>
        <v>Saturday</v>
      </c>
      <c r="I1123" t="str">
        <f xml:space="preserve"> VLOOKUP(D1123,products!A:D,3,FALSE)</f>
        <v>F</v>
      </c>
      <c r="J1123" t="str">
        <f xml:space="preserve"> VLOOKUP(D1123,products!A:D,4,FALSE)</f>
        <v>Women</v>
      </c>
    </row>
    <row r="1124" spans="1:10" x14ac:dyDescent="0.2">
      <c r="A1124" s="1">
        <v>1123</v>
      </c>
      <c r="B1124" s="2">
        <v>42371.430555555555</v>
      </c>
      <c r="C1124" s="1">
        <v>3619646</v>
      </c>
      <c r="D1124" s="1">
        <v>264398</v>
      </c>
      <c r="E1124" s="1">
        <v>1</v>
      </c>
      <c r="F1124" s="1">
        <v>33.590000000000003</v>
      </c>
      <c r="G1124">
        <f t="shared" si="34"/>
        <v>33.590000000000003</v>
      </c>
      <c r="H1124" t="str">
        <f t="shared" si="35"/>
        <v>Saturday</v>
      </c>
      <c r="I1124" t="str">
        <f xml:space="preserve"> VLOOKUP(D1124,products!A:D,3,FALSE)</f>
        <v>G</v>
      </c>
      <c r="J1124" t="str">
        <f xml:space="preserve"> VLOOKUP(D1124,products!A:D,4,FALSE)</f>
        <v>Women</v>
      </c>
    </row>
    <row r="1125" spans="1:10" x14ac:dyDescent="0.2">
      <c r="A1125" s="1">
        <v>1123</v>
      </c>
      <c r="B1125" s="2">
        <v>42371.430555555555</v>
      </c>
      <c r="C1125" s="1">
        <v>3619646</v>
      </c>
      <c r="D1125" s="1">
        <v>367192</v>
      </c>
      <c r="E1125" s="1">
        <v>1</v>
      </c>
      <c r="F1125" s="1">
        <v>7.9</v>
      </c>
      <c r="G1125">
        <f t="shared" si="34"/>
        <v>7.9</v>
      </c>
      <c r="H1125" t="str">
        <f t="shared" si="35"/>
        <v>Saturday</v>
      </c>
      <c r="I1125" t="str">
        <f xml:space="preserve"> VLOOKUP(D1125,products!A:D,3,FALSE)</f>
        <v>M</v>
      </c>
      <c r="J1125" t="str">
        <f xml:space="preserve"> VLOOKUP(D1125,products!A:D,4,FALSE)</f>
        <v>Make up</v>
      </c>
    </row>
    <row r="1126" spans="1:10" x14ac:dyDescent="0.2">
      <c r="A1126" s="1">
        <v>1125</v>
      </c>
      <c r="B1126" s="2">
        <v>42371.453472222223</v>
      </c>
      <c r="C1126" s="1">
        <v>11498700</v>
      </c>
      <c r="D1126" s="1">
        <v>249114</v>
      </c>
      <c r="E1126" s="1">
        <v>1</v>
      </c>
      <c r="F1126" s="1">
        <v>24.99</v>
      </c>
      <c r="G1126">
        <f t="shared" si="34"/>
        <v>24.99</v>
      </c>
      <c r="H1126" t="str">
        <f t="shared" si="35"/>
        <v>Saturday</v>
      </c>
      <c r="I1126" t="str">
        <f xml:space="preserve"> VLOOKUP(D1126,products!A:D,3,FALSE)</f>
        <v>C</v>
      </c>
      <c r="J1126" t="str">
        <f xml:space="preserve"> VLOOKUP(D1126,products!A:D,4,FALSE)</f>
        <v>Make up</v>
      </c>
    </row>
    <row r="1127" spans="1:10" x14ac:dyDescent="0.2">
      <c r="A1127" s="1">
        <v>1125</v>
      </c>
      <c r="B1127" s="2">
        <v>42371.453472222223</v>
      </c>
      <c r="C1127" s="1">
        <v>11498700</v>
      </c>
      <c r="D1127" s="1">
        <v>155174653</v>
      </c>
      <c r="E1127" s="1">
        <v>1</v>
      </c>
      <c r="F1127" s="1">
        <v>27.99</v>
      </c>
      <c r="G1127">
        <f t="shared" si="34"/>
        <v>27.99</v>
      </c>
      <c r="H1127" t="str">
        <f t="shared" si="35"/>
        <v>Saturday</v>
      </c>
      <c r="I1127" t="str">
        <f xml:space="preserve"> VLOOKUP(D1127,products!A:D,3,FALSE)</f>
        <v>D</v>
      </c>
      <c r="J1127" t="str">
        <f xml:space="preserve"> VLOOKUP(D1127,products!A:D,4,FALSE)</f>
        <v>Women</v>
      </c>
    </row>
    <row r="1128" spans="1:10" x14ac:dyDescent="0.2">
      <c r="A1128" s="1">
        <v>1127</v>
      </c>
      <c r="B1128" s="2">
        <v>42371.462500000001</v>
      </c>
      <c r="C1128" s="1">
        <v>4539121</v>
      </c>
      <c r="D1128" s="1">
        <v>228543</v>
      </c>
      <c r="E1128" s="1">
        <v>1</v>
      </c>
      <c r="F1128" s="1">
        <v>97.99</v>
      </c>
      <c r="G1128">
        <f t="shared" si="34"/>
        <v>97.99</v>
      </c>
      <c r="H1128" t="str">
        <f t="shared" si="35"/>
        <v>Saturday</v>
      </c>
      <c r="I1128" t="str">
        <f xml:space="preserve"> VLOOKUP(D1128,products!A:D,3,FALSE)</f>
        <v>E</v>
      </c>
      <c r="J1128" t="str">
        <f xml:space="preserve"> VLOOKUP(D1128,products!A:D,4,FALSE)</f>
        <v>Women</v>
      </c>
    </row>
    <row r="1129" spans="1:10" x14ac:dyDescent="0.2">
      <c r="A1129" s="1">
        <v>1127</v>
      </c>
      <c r="B1129" s="2">
        <v>42371.462500000001</v>
      </c>
      <c r="C1129" s="1">
        <v>4539121</v>
      </c>
      <c r="D1129" s="1">
        <v>254397</v>
      </c>
      <c r="E1129" s="1">
        <v>1</v>
      </c>
      <c r="F1129" s="1">
        <v>23.09</v>
      </c>
      <c r="G1129">
        <f t="shared" si="34"/>
        <v>23.09</v>
      </c>
      <c r="H1129" t="str">
        <f t="shared" si="35"/>
        <v>Saturday</v>
      </c>
      <c r="I1129" t="str">
        <f xml:space="preserve"> VLOOKUP(D1129,products!A:D,3,FALSE)</f>
        <v>Y</v>
      </c>
      <c r="J1129" t="str">
        <f xml:space="preserve"> VLOOKUP(D1129,products!A:D,4,FALSE)</f>
        <v>Make up</v>
      </c>
    </row>
    <row r="1130" spans="1:10" x14ac:dyDescent="0.2">
      <c r="A1130" s="1">
        <v>1129</v>
      </c>
      <c r="B1130" s="2">
        <v>42371.495833333334</v>
      </c>
      <c r="C1130" s="1">
        <v>5758956</v>
      </c>
      <c r="D1130" s="1">
        <v>474540</v>
      </c>
      <c r="E1130" s="1">
        <v>1</v>
      </c>
      <c r="F1130" s="1">
        <v>24.99</v>
      </c>
      <c r="G1130">
        <f t="shared" si="34"/>
        <v>24.99</v>
      </c>
      <c r="H1130" t="str">
        <f t="shared" si="35"/>
        <v>Saturday</v>
      </c>
      <c r="I1130" t="str">
        <f xml:space="preserve"> VLOOKUP(D1130,products!A:D,3,FALSE)</f>
        <v>L</v>
      </c>
      <c r="J1130" t="str">
        <f xml:space="preserve"> VLOOKUP(D1130,products!A:D,4,FALSE)</f>
        <v>Make up</v>
      </c>
    </row>
    <row r="1131" spans="1:10" x14ac:dyDescent="0.2">
      <c r="A1131" s="1">
        <v>1130</v>
      </c>
      <c r="B1131" s="2">
        <v>42371.540972222225</v>
      </c>
      <c r="C1131" s="1">
        <v>11288865</v>
      </c>
      <c r="D1131" s="1">
        <v>393675</v>
      </c>
      <c r="E1131" s="1">
        <v>1</v>
      </c>
      <c r="F1131" s="1">
        <v>8.99</v>
      </c>
      <c r="G1131">
        <f t="shared" si="34"/>
        <v>8.99</v>
      </c>
      <c r="H1131" t="str">
        <f t="shared" si="35"/>
        <v>Saturday</v>
      </c>
      <c r="I1131" t="str">
        <f xml:space="preserve"> VLOOKUP(D1131,products!A:D,3,FALSE)</f>
        <v>A</v>
      </c>
      <c r="J1131" t="str">
        <f xml:space="preserve"> VLOOKUP(D1131,products!A:D,4,FALSE)</f>
        <v>Women</v>
      </c>
    </row>
    <row r="1132" spans="1:10" x14ac:dyDescent="0.2">
      <c r="A1132" s="1">
        <v>1130</v>
      </c>
      <c r="B1132" s="2">
        <v>42371.540972222225</v>
      </c>
      <c r="C1132" s="1">
        <v>11288865</v>
      </c>
      <c r="D1132" s="1">
        <v>401170</v>
      </c>
      <c r="E1132" s="1">
        <v>1</v>
      </c>
      <c r="F1132" s="1">
        <v>16.989999999999998</v>
      </c>
      <c r="G1132">
        <f t="shared" si="34"/>
        <v>16.989999999999998</v>
      </c>
      <c r="H1132" t="str">
        <f t="shared" si="35"/>
        <v>Saturday</v>
      </c>
      <c r="I1132" t="str">
        <f xml:space="preserve"> VLOOKUP(D1132,products!A:D,3,FALSE)</f>
        <v>A</v>
      </c>
      <c r="J1132" t="str">
        <f xml:space="preserve"> VLOOKUP(D1132,products!A:D,4,FALSE)</f>
        <v>Make up</v>
      </c>
    </row>
    <row r="1133" spans="1:10" x14ac:dyDescent="0.2">
      <c r="A1133" s="1">
        <v>1133</v>
      </c>
      <c r="B1133" s="2">
        <v>42371.542361111111</v>
      </c>
      <c r="C1133" s="1">
        <v>14474281</v>
      </c>
      <c r="D1133" s="1">
        <v>416393</v>
      </c>
      <c r="E1133" s="1">
        <v>1</v>
      </c>
      <c r="F1133" s="1">
        <v>8.49</v>
      </c>
      <c r="G1133">
        <f t="shared" si="34"/>
        <v>8.49</v>
      </c>
      <c r="H1133" t="str">
        <f t="shared" si="35"/>
        <v>Saturday</v>
      </c>
      <c r="I1133" t="str">
        <f xml:space="preserve"> VLOOKUP(D1133,products!A:D,3,FALSE)</f>
        <v>A</v>
      </c>
      <c r="J1133" t="str">
        <f xml:space="preserve"> VLOOKUP(D1133,products!A:D,4,FALSE)</f>
        <v>Make up</v>
      </c>
    </row>
    <row r="1134" spans="1:10" x14ac:dyDescent="0.2">
      <c r="A1134" s="1">
        <v>1133</v>
      </c>
      <c r="B1134" s="2">
        <v>42371.542361111111</v>
      </c>
      <c r="C1134" s="1">
        <v>14474281</v>
      </c>
      <c r="D1134" s="1">
        <v>171339018</v>
      </c>
      <c r="E1134" s="1">
        <v>1</v>
      </c>
      <c r="F1134" s="1">
        <v>8.49</v>
      </c>
      <c r="G1134">
        <f t="shared" si="34"/>
        <v>8.49</v>
      </c>
      <c r="H1134" t="str">
        <f t="shared" si="35"/>
        <v>Saturday</v>
      </c>
      <c r="I1134" t="str">
        <f xml:space="preserve"> VLOOKUP(D1134,products!A:D,3,FALSE)</f>
        <v>A</v>
      </c>
      <c r="J1134" t="str">
        <f xml:space="preserve"> VLOOKUP(D1134,products!A:D,4,FALSE)</f>
        <v>Make up</v>
      </c>
    </row>
    <row r="1135" spans="1:10" x14ac:dyDescent="0.2">
      <c r="A1135" s="1">
        <v>1133</v>
      </c>
      <c r="B1135" s="2">
        <v>42371.542361111111</v>
      </c>
      <c r="C1135" s="1">
        <v>14474281</v>
      </c>
      <c r="D1135" s="1">
        <v>171339024</v>
      </c>
      <c r="E1135" s="1">
        <v>1</v>
      </c>
      <c r="F1135" s="1">
        <v>8.49</v>
      </c>
      <c r="G1135">
        <f t="shared" si="34"/>
        <v>8.49</v>
      </c>
      <c r="H1135" t="str">
        <f t="shared" si="35"/>
        <v>Saturday</v>
      </c>
      <c r="I1135" t="str">
        <f xml:space="preserve"> VLOOKUP(D1135,products!A:D,3,FALSE)</f>
        <v>A</v>
      </c>
      <c r="J1135" t="str">
        <f xml:space="preserve"> VLOOKUP(D1135,products!A:D,4,FALSE)</f>
        <v>Make up</v>
      </c>
    </row>
    <row r="1136" spans="1:10" x14ac:dyDescent="0.2">
      <c r="A1136" s="1">
        <v>1135</v>
      </c>
      <c r="B1136" s="2">
        <v>42371.415972222225</v>
      </c>
      <c r="C1136" s="1">
        <v>440432</v>
      </c>
      <c r="D1136" s="1">
        <v>261086</v>
      </c>
      <c r="E1136" s="1">
        <v>1</v>
      </c>
      <c r="F1136" s="1">
        <v>4.1900000000000004</v>
      </c>
      <c r="G1136">
        <f t="shared" si="34"/>
        <v>4.1900000000000004</v>
      </c>
      <c r="H1136" t="str">
        <f t="shared" si="35"/>
        <v>Saturday</v>
      </c>
      <c r="I1136" t="str">
        <f xml:space="preserve"> VLOOKUP(D1136,products!A:D,3,FALSE)</f>
        <v>A</v>
      </c>
      <c r="J1136" t="str">
        <f xml:space="preserve"> VLOOKUP(D1136,products!A:D,4,FALSE)</f>
        <v>Accessoires</v>
      </c>
    </row>
    <row r="1137" spans="1:10" x14ac:dyDescent="0.2">
      <c r="A1137" s="1">
        <v>1136</v>
      </c>
      <c r="B1137" s="2">
        <v>42371.438194444447</v>
      </c>
      <c r="C1137" s="1">
        <v>527516</v>
      </c>
      <c r="D1137" s="1">
        <v>260513</v>
      </c>
      <c r="E1137" s="1">
        <v>1</v>
      </c>
      <c r="F1137" s="1">
        <v>22.99</v>
      </c>
      <c r="G1137">
        <f t="shared" si="34"/>
        <v>22.99</v>
      </c>
      <c r="H1137" t="str">
        <f t="shared" si="35"/>
        <v>Saturday</v>
      </c>
      <c r="I1137" t="str">
        <f xml:space="preserve"> VLOOKUP(D1137,products!A:D,3,FALSE)</f>
        <v>C</v>
      </c>
      <c r="J1137" t="str">
        <f xml:space="preserve"> VLOOKUP(D1137,products!A:D,4,FALSE)</f>
        <v>Make up</v>
      </c>
    </row>
    <row r="1138" spans="1:10" x14ac:dyDescent="0.2">
      <c r="A1138" s="1">
        <v>1136</v>
      </c>
      <c r="B1138" s="2">
        <v>42371.438194444447</v>
      </c>
      <c r="C1138" s="1">
        <v>527516</v>
      </c>
      <c r="D1138" s="1">
        <v>271063</v>
      </c>
      <c r="E1138" s="1">
        <v>1</v>
      </c>
      <c r="F1138" s="1">
        <v>24.99</v>
      </c>
      <c r="G1138">
        <f t="shared" si="34"/>
        <v>24.99</v>
      </c>
      <c r="H1138" t="str">
        <f t="shared" si="35"/>
        <v>Saturday</v>
      </c>
      <c r="I1138" t="str">
        <f xml:space="preserve"> VLOOKUP(D1138,products!A:D,3,FALSE)</f>
        <v>C</v>
      </c>
      <c r="J1138" t="str">
        <f xml:space="preserve"> VLOOKUP(D1138,products!A:D,4,FALSE)</f>
        <v>Make up</v>
      </c>
    </row>
    <row r="1139" spans="1:10" x14ac:dyDescent="0.2">
      <c r="A1139" s="1">
        <v>1139</v>
      </c>
      <c r="B1139" s="2">
        <v>42371.45</v>
      </c>
      <c r="C1139" s="1">
        <v>4992905</v>
      </c>
      <c r="D1139" s="1">
        <v>248743</v>
      </c>
      <c r="E1139" s="1">
        <v>1</v>
      </c>
      <c r="F1139" s="1">
        <v>24.99</v>
      </c>
      <c r="G1139">
        <f t="shared" si="34"/>
        <v>24.99</v>
      </c>
      <c r="H1139" t="str">
        <f t="shared" si="35"/>
        <v>Saturday</v>
      </c>
      <c r="I1139" t="str">
        <f xml:space="preserve"> VLOOKUP(D1139,products!A:D,3,FALSE)</f>
        <v>C</v>
      </c>
      <c r="J1139" t="str">
        <f xml:space="preserve"> VLOOKUP(D1139,products!A:D,4,FALSE)</f>
        <v>Make up</v>
      </c>
    </row>
    <row r="1140" spans="1:10" x14ac:dyDescent="0.2">
      <c r="A1140" s="1">
        <v>1139</v>
      </c>
      <c r="B1140" s="2">
        <v>42371.45</v>
      </c>
      <c r="C1140" s="1">
        <v>4992905</v>
      </c>
      <c r="D1140" s="1">
        <v>252615000</v>
      </c>
      <c r="E1140" s="1">
        <v>1</v>
      </c>
      <c r="F1140" s="1">
        <v>24.99</v>
      </c>
      <c r="G1140">
        <f t="shared" si="34"/>
        <v>24.99</v>
      </c>
      <c r="H1140" t="str">
        <f t="shared" si="35"/>
        <v>Saturday</v>
      </c>
      <c r="I1140" t="str">
        <f xml:space="preserve"> VLOOKUP(D1140,products!A:D,3,FALSE)</f>
        <v>C</v>
      </c>
      <c r="J1140" t="str">
        <f xml:space="preserve"> VLOOKUP(D1140,products!A:D,4,FALSE)</f>
        <v>Make up</v>
      </c>
    </row>
    <row r="1141" spans="1:10" x14ac:dyDescent="0.2">
      <c r="A1141" s="1">
        <v>1139</v>
      </c>
      <c r="B1141" s="2">
        <v>42371.45</v>
      </c>
      <c r="C1141" s="1">
        <v>4992905</v>
      </c>
      <c r="D1141" s="1">
        <v>252615007</v>
      </c>
      <c r="E1141" s="1">
        <v>1</v>
      </c>
      <c r="F1141" s="1">
        <v>19.989999999999998</v>
      </c>
      <c r="G1141">
        <f t="shared" si="34"/>
        <v>19.989999999999998</v>
      </c>
      <c r="H1141" t="str">
        <f t="shared" si="35"/>
        <v>Saturday</v>
      </c>
      <c r="I1141" t="str">
        <f xml:space="preserve"> VLOOKUP(D1141,products!A:D,3,FALSE)</f>
        <v>C</v>
      </c>
      <c r="J1141" t="str">
        <f xml:space="preserve"> VLOOKUP(D1141,products!A:D,4,FALSE)</f>
        <v>Make up</v>
      </c>
    </row>
    <row r="1142" spans="1:10" x14ac:dyDescent="0.2">
      <c r="A1142" s="1">
        <v>1142</v>
      </c>
      <c r="B1142" s="2">
        <v>42371.47152777778</v>
      </c>
      <c r="C1142" s="1">
        <v>19466342</v>
      </c>
      <c r="D1142" s="1">
        <v>233236</v>
      </c>
      <c r="E1142" s="1">
        <v>1</v>
      </c>
      <c r="F1142" s="1">
        <v>44.09</v>
      </c>
      <c r="G1142">
        <f t="shared" si="34"/>
        <v>44.09</v>
      </c>
      <c r="H1142" t="str">
        <f t="shared" si="35"/>
        <v>Saturday</v>
      </c>
      <c r="I1142" t="str">
        <f xml:space="preserve"> VLOOKUP(D1142,products!A:D,3,FALSE)</f>
        <v>H</v>
      </c>
      <c r="J1142" t="str">
        <f xml:space="preserve"> VLOOKUP(D1142,products!A:D,4,FALSE)</f>
        <v>Men</v>
      </c>
    </row>
    <row r="1143" spans="1:10" x14ac:dyDescent="0.2">
      <c r="A1143" s="1">
        <v>1142</v>
      </c>
      <c r="B1143" s="2">
        <v>42371.47152777778</v>
      </c>
      <c r="C1143" s="1">
        <v>19466342</v>
      </c>
      <c r="D1143" s="1">
        <v>504246</v>
      </c>
      <c r="E1143" s="1">
        <v>1</v>
      </c>
      <c r="F1143" s="1">
        <v>19.989999999999998</v>
      </c>
      <c r="G1143">
        <f t="shared" si="34"/>
        <v>19.989999999999998</v>
      </c>
      <c r="H1143" t="str">
        <f t="shared" si="35"/>
        <v>Saturday</v>
      </c>
      <c r="I1143" t="str">
        <f xml:space="preserve"> VLOOKUP(D1143,products!A:D,3,FALSE)</f>
        <v>C</v>
      </c>
      <c r="J1143" t="str">
        <f xml:space="preserve"> VLOOKUP(D1143,products!A:D,4,FALSE)</f>
        <v>Women</v>
      </c>
    </row>
    <row r="1144" spans="1:10" x14ac:dyDescent="0.2">
      <c r="A1144" s="1">
        <v>1142</v>
      </c>
      <c r="B1144" s="2">
        <v>42371.47152777778</v>
      </c>
      <c r="C1144" s="1">
        <v>19466342</v>
      </c>
      <c r="D1144" s="1">
        <v>155174658</v>
      </c>
      <c r="E1144" s="1">
        <v>1</v>
      </c>
      <c r="F1144" s="1">
        <v>51.47</v>
      </c>
      <c r="G1144">
        <f t="shared" si="34"/>
        <v>51.47</v>
      </c>
      <c r="H1144" t="str">
        <f t="shared" si="35"/>
        <v>Saturday</v>
      </c>
      <c r="I1144" t="str">
        <f xml:space="preserve"> VLOOKUP(D1144,products!A:D,3,FALSE)</f>
        <v>D</v>
      </c>
      <c r="J1144" t="str">
        <f xml:space="preserve"> VLOOKUP(D1144,products!A:D,4,FALSE)</f>
        <v>Women</v>
      </c>
    </row>
    <row r="1145" spans="1:10" x14ac:dyDescent="0.2">
      <c r="A1145" s="1">
        <v>1144</v>
      </c>
      <c r="B1145" s="2">
        <v>42371.488888888889</v>
      </c>
      <c r="C1145" s="1">
        <v>3400507</v>
      </c>
      <c r="D1145" s="1">
        <v>194030402</v>
      </c>
      <c r="E1145" s="1">
        <v>1</v>
      </c>
      <c r="F1145" s="1">
        <v>76.989999999999995</v>
      </c>
      <c r="G1145">
        <f t="shared" si="34"/>
        <v>76.989999999999995</v>
      </c>
      <c r="H1145" t="str">
        <f t="shared" si="35"/>
        <v>Saturday</v>
      </c>
      <c r="I1145" t="str">
        <f xml:space="preserve"> VLOOKUP(D1145,products!A:D,3,FALSE)</f>
        <v>P</v>
      </c>
      <c r="J1145" t="str">
        <f xml:space="preserve"> VLOOKUP(D1145,products!A:D,4,FALSE)</f>
        <v>Women</v>
      </c>
    </row>
    <row r="1146" spans="1:10" x14ac:dyDescent="0.2">
      <c r="A1146" s="1">
        <v>1145</v>
      </c>
      <c r="B1146" s="2">
        <v>42371.5</v>
      </c>
      <c r="C1146" s="1">
        <v>2563799</v>
      </c>
      <c r="D1146" s="1">
        <v>221839856</v>
      </c>
      <c r="E1146" s="1">
        <v>1</v>
      </c>
      <c r="F1146" s="1">
        <v>20.99</v>
      </c>
      <c r="G1146">
        <f t="shared" si="34"/>
        <v>20.99</v>
      </c>
      <c r="H1146" t="str">
        <f t="shared" si="35"/>
        <v>Saturday</v>
      </c>
      <c r="I1146" t="str">
        <f xml:space="preserve"> VLOOKUP(D1146,products!A:D,3,FALSE)</f>
        <v>S</v>
      </c>
      <c r="J1146" t="str">
        <f xml:space="preserve"> VLOOKUP(D1146,products!A:D,4,FALSE)</f>
        <v>Make up</v>
      </c>
    </row>
    <row r="1147" spans="1:10" x14ac:dyDescent="0.2">
      <c r="A1147" s="1">
        <v>1146</v>
      </c>
      <c r="B1147" s="2">
        <v>42371.552083333336</v>
      </c>
      <c r="C1147" s="1">
        <v>5271548</v>
      </c>
      <c r="D1147" s="1">
        <v>273542</v>
      </c>
      <c r="E1147" s="1">
        <v>1</v>
      </c>
      <c r="F1147" s="1">
        <v>54.99</v>
      </c>
      <c r="G1147">
        <f t="shared" si="34"/>
        <v>54.99</v>
      </c>
      <c r="H1147" t="str">
        <f t="shared" si="35"/>
        <v>Saturday</v>
      </c>
      <c r="I1147" t="str">
        <f xml:space="preserve"> VLOOKUP(D1147,products!A:D,3,FALSE)</f>
        <v>C</v>
      </c>
      <c r="J1147" t="str">
        <f xml:space="preserve"> VLOOKUP(D1147,products!A:D,4,FALSE)</f>
        <v>Make up</v>
      </c>
    </row>
    <row r="1148" spans="1:10" x14ac:dyDescent="0.2">
      <c r="A1148" s="1">
        <v>1147</v>
      </c>
      <c r="B1148" s="2">
        <v>42371.59375</v>
      </c>
      <c r="C1148" s="1">
        <v>9228277</v>
      </c>
      <c r="D1148" s="1">
        <v>179799414</v>
      </c>
      <c r="E1148" s="1">
        <v>1</v>
      </c>
      <c r="F1148" s="1">
        <v>58.99</v>
      </c>
      <c r="G1148">
        <f t="shared" si="34"/>
        <v>58.99</v>
      </c>
      <c r="H1148" t="str">
        <f t="shared" si="35"/>
        <v>Saturday</v>
      </c>
      <c r="I1148" t="str">
        <f xml:space="preserve"> VLOOKUP(D1148,products!A:D,3,FALSE)</f>
        <v>A</v>
      </c>
      <c r="J1148" t="str">
        <f xml:space="preserve"> VLOOKUP(D1148,products!A:D,4,FALSE)</f>
        <v>Women</v>
      </c>
    </row>
    <row r="1149" spans="1:10" x14ac:dyDescent="0.2">
      <c r="A1149" s="1">
        <v>1148</v>
      </c>
      <c r="B1149" s="2">
        <v>42371.59652777778</v>
      </c>
      <c r="C1149" s="1">
        <v>578310</v>
      </c>
      <c r="D1149" s="1">
        <v>238560</v>
      </c>
      <c r="E1149" s="1">
        <v>1</v>
      </c>
      <c r="F1149" s="1">
        <v>56.99</v>
      </c>
      <c r="G1149">
        <f t="shared" si="34"/>
        <v>56.99</v>
      </c>
      <c r="H1149" t="str">
        <f t="shared" si="35"/>
        <v>Saturday</v>
      </c>
      <c r="I1149" t="str">
        <f xml:space="preserve"> VLOOKUP(D1149,products!A:D,3,FALSE)</f>
        <v>H</v>
      </c>
      <c r="J1149" t="str">
        <f xml:space="preserve"> VLOOKUP(D1149,products!A:D,4,FALSE)</f>
        <v>Men</v>
      </c>
    </row>
    <row r="1150" spans="1:10" x14ac:dyDescent="0.2">
      <c r="A1150" s="1">
        <v>1150</v>
      </c>
      <c r="B1150" s="2">
        <v>42371.603472222225</v>
      </c>
      <c r="C1150" s="1">
        <v>12826618</v>
      </c>
      <c r="D1150" s="1">
        <v>44399929</v>
      </c>
      <c r="E1150" s="1">
        <v>1</v>
      </c>
      <c r="F1150" s="1">
        <v>9.99</v>
      </c>
      <c r="G1150">
        <f t="shared" si="34"/>
        <v>9.99</v>
      </c>
      <c r="H1150" t="str">
        <f t="shared" si="35"/>
        <v>Saturday</v>
      </c>
      <c r="I1150" t="str">
        <f xml:space="preserve"> VLOOKUP(D1150,products!A:D,3,FALSE)</f>
        <v>M</v>
      </c>
      <c r="J1150" t="str">
        <f xml:space="preserve"> VLOOKUP(D1150,products!A:D,4,FALSE)</f>
        <v>Women</v>
      </c>
    </row>
    <row r="1151" spans="1:10" x14ac:dyDescent="0.2">
      <c r="A1151" s="1">
        <v>1150</v>
      </c>
      <c r="B1151" s="2">
        <v>42371.603472222225</v>
      </c>
      <c r="C1151" s="1">
        <v>12826618</v>
      </c>
      <c r="D1151" s="1">
        <v>59836614</v>
      </c>
      <c r="E1151" s="1">
        <v>1</v>
      </c>
      <c r="F1151" s="1">
        <v>42.69</v>
      </c>
      <c r="G1151">
        <f t="shared" si="34"/>
        <v>42.69</v>
      </c>
      <c r="H1151" t="str">
        <f t="shared" si="35"/>
        <v>Saturday</v>
      </c>
      <c r="I1151" t="str">
        <f xml:space="preserve"> VLOOKUP(D1151,products!A:D,3,FALSE)</f>
        <v>B</v>
      </c>
      <c r="J1151" t="str">
        <f xml:space="preserve"> VLOOKUP(D1151,products!A:D,4,FALSE)</f>
        <v>Women</v>
      </c>
    </row>
    <row r="1152" spans="1:10" x14ac:dyDescent="0.2">
      <c r="A1152" s="1">
        <v>1150</v>
      </c>
      <c r="B1152" s="2">
        <v>42371.603472222225</v>
      </c>
      <c r="C1152" s="1">
        <v>12826618</v>
      </c>
      <c r="D1152" s="1">
        <v>194030396</v>
      </c>
      <c r="E1152" s="1">
        <v>1</v>
      </c>
      <c r="F1152" s="1">
        <v>14.99</v>
      </c>
      <c r="G1152">
        <f t="shared" si="34"/>
        <v>14.99</v>
      </c>
      <c r="H1152" t="str">
        <f t="shared" si="35"/>
        <v>Saturday</v>
      </c>
      <c r="I1152" t="str">
        <f xml:space="preserve"> VLOOKUP(D1152,products!A:D,3,FALSE)</f>
        <v>Z</v>
      </c>
      <c r="J1152" t="str">
        <f xml:space="preserve"> VLOOKUP(D1152,products!A:D,4,FALSE)</f>
        <v>Men</v>
      </c>
    </row>
    <row r="1153" spans="1:10" x14ac:dyDescent="0.2">
      <c r="A1153" s="1">
        <v>1152</v>
      </c>
      <c r="B1153" s="2">
        <v>42371.638194444444</v>
      </c>
      <c r="C1153" s="1">
        <v>9335646</v>
      </c>
      <c r="D1153" s="1">
        <v>251485</v>
      </c>
      <c r="E1153" s="1">
        <v>1</v>
      </c>
      <c r="F1153" s="1">
        <v>93.99</v>
      </c>
      <c r="G1153">
        <f t="shared" si="34"/>
        <v>93.99</v>
      </c>
      <c r="H1153" t="str">
        <f t="shared" si="35"/>
        <v>Saturday</v>
      </c>
      <c r="I1153" t="str">
        <f xml:space="preserve"> VLOOKUP(D1153,products!A:D,3,FALSE)</f>
        <v>C</v>
      </c>
      <c r="J1153" t="str">
        <f xml:space="preserve"> VLOOKUP(D1153,products!A:D,4,FALSE)</f>
        <v>Women</v>
      </c>
    </row>
    <row r="1154" spans="1:10" x14ac:dyDescent="0.2">
      <c r="A1154" s="1">
        <v>1153</v>
      </c>
      <c r="B1154" s="2">
        <v>42371.685416666667</v>
      </c>
      <c r="C1154" s="1">
        <v>15099549</v>
      </c>
      <c r="D1154" s="1">
        <v>272065</v>
      </c>
      <c r="E1154" s="1">
        <v>1</v>
      </c>
      <c r="F1154" s="1">
        <v>23.99</v>
      </c>
      <c r="G1154">
        <f t="shared" si="34"/>
        <v>23.99</v>
      </c>
      <c r="H1154" t="str">
        <f t="shared" si="35"/>
        <v>Saturday</v>
      </c>
      <c r="I1154" t="str">
        <f xml:space="preserve"> VLOOKUP(D1154,products!A:D,3,FALSE)</f>
        <v>S</v>
      </c>
      <c r="J1154" t="str">
        <f xml:space="preserve"> VLOOKUP(D1154,products!A:D,4,FALSE)</f>
        <v>Women</v>
      </c>
    </row>
    <row r="1155" spans="1:10" x14ac:dyDescent="0.2">
      <c r="A1155" s="1">
        <v>1154</v>
      </c>
      <c r="B1155" s="2">
        <v>42371.444444444445</v>
      </c>
      <c r="C1155" s="1">
        <v>621392</v>
      </c>
      <c r="D1155" s="1">
        <v>232973</v>
      </c>
      <c r="E1155" s="1">
        <v>1</v>
      </c>
      <c r="F1155" s="1">
        <v>33.99</v>
      </c>
      <c r="G1155">
        <f t="shared" ref="G1155:G1218" si="36" xml:space="preserve"> E1155*F1155</f>
        <v>33.99</v>
      </c>
      <c r="H1155" t="str">
        <f t="shared" ref="H1155:H1218" si="37" xml:space="preserve"> TEXT(B1155,"dddd")</f>
        <v>Saturday</v>
      </c>
      <c r="I1155" t="str">
        <f xml:space="preserve"> VLOOKUP(D1155,products!A:D,3,FALSE)</f>
        <v>C</v>
      </c>
      <c r="J1155" t="str">
        <f xml:space="preserve"> VLOOKUP(D1155,products!A:D,4,FALSE)</f>
        <v>Make up</v>
      </c>
    </row>
    <row r="1156" spans="1:10" x14ac:dyDescent="0.2">
      <c r="A1156" s="1">
        <v>1155</v>
      </c>
      <c r="B1156" s="2">
        <v>42371.445833333331</v>
      </c>
      <c r="C1156" s="1">
        <v>621392</v>
      </c>
      <c r="D1156" s="1">
        <v>243496343</v>
      </c>
      <c r="E1156" s="1">
        <v>1</v>
      </c>
      <c r="F1156" s="1">
        <v>69.989999999999995</v>
      </c>
      <c r="G1156">
        <f t="shared" si="36"/>
        <v>69.989999999999995</v>
      </c>
      <c r="H1156" t="str">
        <f t="shared" si="37"/>
        <v>Saturday</v>
      </c>
      <c r="I1156" t="str">
        <f xml:space="preserve"> VLOOKUP(D1156,products!A:D,3,FALSE)</f>
        <v>G</v>
      </c>
      <c r="J1156" t="str">
        <f xml:space="preserve"> VLOOKUP(D1156,products!A:D,4,FALSE)</f>
        <v>Women</v>
      </c>
    </row>
    <row r="1157" spans="1:10" x14ac:dyDescent="0.2">
      <c r="A1157" s="1">
        <v>1156</v>
      </c>
      <c r="B1157" s="2">
        <v>42371.513888888891</v>
      </c>
      <c r="C1157" s="1">
        <v>12997393</v>
      </c>
      <c r="D1157" s="1">
        <v>268714</v>
      </c>
      <c r="E1157" s="1">
        <v>1</v>
      </c>
      <c r="F1157" s="1">
        <v>59.99</v>
      </c>
      <c r="G1157">
        <f t="shared" si="36"/>
        <v>59.99</v>
      </c>
      <c r="H1157" t="str">
        <f t="shared" si="37"/>
        <v>Saturday</v>
      </c>
      <c r="I1157" t="str">
        <f xml:space="preserve"> VLOOKUP(D1157,products!A:D,3,FALSE)</f>
        <v>B</v>
      </c>
      <c r="J1157" t="str">
        <f xml:space="preserve"> VLOOKUP(D1157,products!A:D,4,FALSE)</f>
        <v>Men</v>
      </c>
    </row>
    <row r="1158" spans="1:10" x14ac:dyDescent="0.2">
      <c r="A1158" s="1">
        <v>1157</v>
      </c>
      <c r="B1158" s="2">
        <v>42371.551388888889</v>
      </c>
      <c r="C1158" s="1">
        <v>13918075</v>
      </c>
      <c r="D1158" s="1">
        <v>230659</v>
      </c>
      <c r="E1158" s="1">
        <v>1</v>
      </c>
      <c r="F1158" s="1">
        <v>24.99</v>
      </c>
      <c r="G1158">
        <f t="shared" si="36"/>
        <v>24.99</v>
      </c>
      <c r="H1158" t="str">
        <f t="shared" si="37"/>
        <v>Saturday</v>
      </c>
      <c r="I1158" t="str">
        <f xml:space="preserve"> VLOOKUP(D1158,products!A:D,3,FALSE)</f>
        <v>C</v>
      </c>
      <c r="J1158" t="str">
        <f xml:space="preserve"> VLOOKUP(D1158,products!A:D,4,FALSE)</f>
        <v>Make up</v>
      </c>
    </row>
    <row r="1159" spans="1:10" x14ac:dyDescent="0.2">
      <c r="A1159" s="1">
        <v>1158</v>
      </c>
      <c r="B1159" s="2">
        <v>42371.556944444441</v>
      </c>
      <c r="C1159" s="1">
        <v>9837860</v>
      </c>
      <c r="D1159" s="1">
        <v>231089</v>
      </c>
      <c r="E1159" s="1">
        <v>1</v>
      </c>
      <c r="F1159" s="1">
        <v>58.99</v>
      </c>
      <c r="G1159">
        <f t="shared" si="36"/>
        <v>58.99</v>
      </c>
      <c r="H1159" t="str">
        <f t="shared" si="37"/>
        <v>Saturday</v>
      </c>
      <c r="I1159" t="str">
        <f xml:space="preserve"> VLOOKUP(D1159,products!A:D,3,FALSE)</f>
        <v>A</v>
      </c>
      <c r="J1159" t="str">
        <f xml:space="preserve"> VLOOKUP(D1159,products!A:D,4,FALSE)</f>
        <v>Men</v>
      </c>
    </row>
    <row r="1160" spans="1:10" x14ac:dyDescent="0.2">
      <c r="A1160" s="1">
        <v>1159</v>
      </c>
      <c r="B1160" s="2">
        <v>42371.577777777777</v>
      </c>
      <c r="C1160" s="1">
        <v>6014288</v>
      </c>
      <c r="D1160" s="1">
        <v>220482199</v>
      </c>
      <c r="E1160" s="1">
        <v>1</v>
      </c>
      <c r="F1160" s="1">
        <v>65.989999999999995</v>
      </c>
      <c r="G1160">
        <f t="shared" si="36"/>
        <v>65.989999999999995</v>
      </c>
      <c r="H1160" t="str">
        <f t="shared" si="37"/>
        <v>Saturday</v>
      </c>
      <c r="I1160" t="str">
        <f xml:space="preserve"> VLOOKUP(D1160,products!A:D,3,FALSE)</f>
        <v>K</v>
      </c>
      <c r="J1160" t="str">
        <f xml:space="preserve"> VLOOKUP(D1160,products!A:D,4,FALSE)</f>
        <v>Women</v>
      </c>
    </row>
    <row r="1161" spans="1:10" x14ac:dyDescent="0.2">
      <c r="A1161" s="1">
        <v>1160</v>
      </c>
      <c r="B1161" s="2">
        <v>42371.602083333331</v>
      </c>
      <c r="C1161" s="1">
        <v>10777520</v>
      </c>
      <c r="D1161" s="1">
        <v>252825</v>
      </c>
      <c r="E1161" s="1">
        <v>1</v>
      </c>
      <c r="F1161" s="1">
        <v>8.9</v>
      </c>
      <c r="G1161">
        <f t="shared" si="36"/>
        <v>8.9</v>
      </c>
      <c r="H1161" t="str">
        <f t="shared" si="37"/>
        <v>Saturday</v>
      </c>
      <c r="I1161" t="str">
        <f xml:space="preserve"> VLOOKUP(D1161,products!A:D,3,FALSE)</f>
        <v>M</v>
      </c>
      <c r="J1161" t="str">
        <f xml:space="preserve"> VLOOKUP(D1161,products!A:D,4,FALSE)</f>
        <v>Make up</v>
      </c>
    </row>
    <row r="1162" spans="1:10" x14ac:dyDescent="0.2">
      <c r="A1162" s="1">
        <v>1160</v>
      </c>
      <c r="B1162" s="2">
        <v>42371.602083333331</v>
      </c>
      <c r="C1162" s="1">
        <v>10777520</v>
      </c>
      <c r="D1162" s="1">
        <v>413879</v>
      </c>
      <c r="E1162" s="1">
        <v>1</v>
      </c>
      <c r="F1162" s="1">
        <v>6.9</v>
      </c>
      <c r="G1162">
        <f t="shared" si="36"/>
        <v>6.9</v>
      </c>
      <c r="H1162" t="str">
        <f t="shared" si="37"/>
        <v>Saturday</v>
      </c>
      <c r="I1162" t="str">
        <f xml:space="preserve"> VLOOKUP(D1162,products!A:D,3,FALSE)</f>
        <v>M</v>
      </c>
      <c r="J1162" t="str">
        <f xml:space="preserve"> VLOOKUP(D1162,products!A:D,4,FALSE)</f>
        <v>Make up</v>
      </c>
    </row>
    <row r="1163" spans="1:10" x14ac:dyDescent="0.2">
      <c r="A1163" s="1">
        <v>1163</v>
      </c>
      <c r="B1163" s="2">
        <v>42371.602777777778</v>
      </c>
      <c r="C1163" s="1">
        <v>10777520</v>
      </c>
      <c r="D1163" s="1">
        <v>496004</v>
      </c>
      <c r="E1163" s="1">
        <v>1</v>
      </c>
      <c r="F1163" s="1">
        <v>84.99</v>
      </c>
      <c r="G1163">
        <f t="shared" si="36"/>
        <v>84.99</v>
      </c>
      <c r="H1163" t="str">
        <f t="shared" si="37"/>
        <v>Saturday</v>
      </c>
      <c r="I1163" t="str">
        <f xml:space="preserve"> VLOOKUP(D1163,products!A:D,3,FALSE)</f>
        <v>A</v>
      </c>
      <c r="J1163" t="str">
        <f xml:space="preserve"> VLOOKUP(D1163,products!A:D,4,FALSE)</f>
        <v>Women</v>
      </c>
    </row>
    <row r="1164" spans="1:10" x14ac:dyDescent="0.2">
      <c r="A1164" s="1">
        <v>1163</v>
      </c>
      <c r="B1164" s="2">
        <v>42371.602777777778</v>
      </c>
      <c r="C1164" s="1">
        <v>10777520</v>
      </c>
      <c r="D1164" s="1">
        <v>128663326</v>
      </c>
      <c r="E1164" s="1">
        <v>1</v>
      </c>
      <c r="F1164" s="1">
        <v>8.49</v>
      </c>
      <c r="G1164">
        <f t="shared" si="36"/>
        <v>8.49</v>
      </c>
      <c r="H1164" t="str">
        <f t="shared" si="37"/>
        <v>Saturday</v>
      </c>
      <c r="I1164" t="str">
        <f xml:space="preserve"> VLOOKUP(D1164,products!A:D,3,FALSE)</f>
        <v>A</v>
      </c>
      <c r="J1164" t="str">
        <f xml:space="preserve"> VLOOKUP(D1164,products!A:D,4,FALSE)</f>
        <v>Make up</v>
      </c>
    </row>
    <row r="1165" spans="1:10" x14ac:dyDescent="0.2">
      <c r="A1165" s="1">
        <v>1163</v>
      </c>
      <c r="B1165" s="2">
        <v>42371.602777777778</v>
      </c>
      <c r="C1165" s="1">
        <v>10777520</v>
      </c>
      <c r="D1165" s="1">
        <v>128663324</v>
      </c>
      <c r="E1165" s="1">
        <v>1</v>
      </c>
      <c r="F1165" s="1">
        <v>8.49</v>
      </c>
      <c r="G1165">
        <f t="shared" si="36"/>
        <v>8.49</v>
      </c>
      <c r="H1165" t="str">
        <f t="shared" si="37"/>
        <v>Saturday</v>
      </c>
      <c r="I1165" t="str">
        <f xml:space="preserve"> VLOOKUP(D1165,products!A:D,3,FALSE)</f>
        <v>A</v>
      </c>
      <c r="J1165" t="str">
        <f xml:space="preserve"> VLOOKUP(D1165,products!A:D,4,FALSE)</f>
        <v>Make up</v>
      </c>
    </row>
    <row r="1166" spans="1:10" x14ac:dyDescent="0.2">
      <c r="A1166" s="1">
        <v>1167</v>
      </c>
      <c r="B1166" s="2">
        <v>42371.445833333331</v>
      </c>
      <c r="C1166" s="1">
        <v>5206619</v>
      </c>
      <c r="D1166" s="1">
        <v>108345074</v>
      </c>
      <c r="E1166" s="1">
        <v>1</v>
      </c>
      <c r="F1166" s="1">
        <v>10.99</v>
      </c>
      <c r="G1166">
        <f t="shared" si="36"/>
        <v>10.99</v>
      </c>
      <c r="H1166" t="str">
        <f t="shared" si="37"/>
        <v>Saturday</v>
      </c>
      <c r="I1166" t="str">
        <f xml:space="preserve"> VLOOKUP(D1166,products!A:D,3,FALSE)</f>
        <v>E</v>
      </c>
      <c r="J1166" t="str">
        <f xml:space="preserve"> VLOOKUP(D1166,products!A:D,4,FALSE)</f>
        <v>Make up</v>
      </c>
    </row>
    <row r="1167" spans="1:10" x14ac:dyDescent="0.2">
      <c r="A1167" s="1">
        <v>1167</v>
      </c>
      <c r="B1167" s="2">
        <v>42371.445833333331</v>
      </c>
      <c r="C1167" s="1">
        <v>5206619</v>
      </c>
      <c r="D1167" s="1">
        <v>108345076</v>
      </c>
      <c r="E1167" s="1">
        <v>1</v>
      </c>
      <c r="F1167" s="1">
        <v>10.99</v>
      </c>
      <c r="G1167">
        <f t="shared" si="36"/>
        <v>10.99</v>
      </c>
      <c r="H1167" t="str">
        <f t="shared" si="37"/>
        <v>Saturday</v>
      </c>
      <c r="I1167" t="str">
        <f xml:space="preserve"> VLOOKUP(D1167,products!A:D,3,FALSE)</f>
        <v>E</v>
      </c>
      <c r="J1167" t="str">
        <f xml:space="preserve"> VLOOKUP(D1167,products!A:D,4,FALSE)</f>
        <v>Make up</v>
      </c>
    </row>
    <row r="1168" spans="1:10" x14ac:dyDescent="0.2">
      <c r="A1168" s="1">
        <v>1167</v>
      </c>
      <c r="B1168" s="2">
        <v>42371.445833333331</v>
      </c>
      <c r="C1168" s="1">
        <v>5206619</v>
      </c>
      <c r="D1168" s="1">
        <v>108345070</v>
      </c>
      <c r="E1168" s="1">
        <v>1</v>
      </c>
      <c r="F1168" s="1">
        <v>10.99</v>
      </c>
      <c r="G1168">
        <f t="shared" si="36"/>
        <v>10.99</v>
      </c>
      <c r="H1168" t="str">
        <f t="shared" si="37"/>
        <v>Saturday</v>
      </c>
      <c r="I1168" t="str">
        <f xml:space="preserve"> VLOOKUP(D1168,products!A:D,3,FALSE)</f>
        <v>E</v>
      </c>
      <c r="J1168" t="str">
        <f xml:space="preserve"> VLOOKUP(D1168,products!A:D,4,FALSE)</f>
        <v>Make up</v>
      </c>
    </row>
    <row r="1169" spans="1:10" x14ac:dyDescent="0.2">
      <c r="A1169" s="1">
        <v>1167</v>
      </c>
      <c r="B1169" s="2">
        <v>42371.445833333331</v>
      </c>
      <c r="C1169" s="1">
        <v>5206619</v>
      </c>
      <c r="D1169" s="1">
        <v>203370144</v>
      </c>
      <c r="E1169" s="1">
        <v>2</v>
      </c>
      <c r="F1169" s="1">
        <v>13.29</v>
      </c>
      <c r="G1169">
        <f t="shared" si="36"/>
        <v>26.58</v>
      </c>
      <c r="H1169" t="str">
        <f t="shared" si="37"/>
        <v>Saturday</v>
      </c>
      <c r="I1169" t="str">
        <f xml:space="preserve"> VLOOKUP(D1169,products!A:D,3,FALSE)</f>
        <v>C</v>
      </c>
      <c r="J1169" t="str">
        <f xml:space="preserve"> VLOOKUP(D1169,products!A:D,4,FALSE)</f>
        <v>Make up</v>
      </c>
    </row>
    <row r="1170" spans="1:10" x14ac:dyDescent="0.2">
      <c r="A1170" s="1">
        <v>1167</v>
      </c>
      <c r="B1170" s="2">
        <v>42371.445833333331</v>
      </c>
      <c r="C1170" s="1">
        <v>5206619</v>
      </c>
      <c r="D1170" s="1">
        <v>242812100</v>
      </c>
      <c r="E1170" s="1">
        <v>3</v>
      </c>
      <c r="F1170" s="1">
        <v>5.99</v>
      </c>
      <c r="G1170">
        <f t="shared" si="36"/>
        <v>17.97</v>
      </c>
      <c r="H1170" t="str">
        <f t="shared" si="37"/>
        <v>Saturday</v>
      </c>
      <c r="I1170" t="str">
        <f xml:space="preserve"> VLOOKUP(D1170,products!A:D,3,FALSE)</f>
        <v>M</v>
      </c>
      <c r="J1170" t="str">
        <f xml:space="preserve"> VLOOKUP(D1170,products!A:D,4,FALSE)</f>
        <v>Accessoires</v>
      </c>
    </row>
    <row r="1171" spans="1:10" x14ac:dyDescent="0.2">
      <c r="A1171" s="1">
        <v>1170</v>
      </c>
      <c r="B1171" s="2">
        <v>42371.481944444444</v>
      </c>
      <c r="C1171" s="1">
        <v>1269339</v>
      </c>
      <c r="D1171" s="1">
        <v>261754</v>
      </c>
      <c r="E1171" s="1">
        <v>1</v>
      </c>
      <c r="F1171" s="1">
        <v>20.99</v>
      </c>
      <c r="G1171">
        <f t="shared" si="36"/>
        <v>20.99</v>
      </c>
      <c r="H1171" t="str">
        <f t="shared" si="37"/>
        <v>Saturday</v>
      </c>
      <c r="I1171" t="str">
        <f xml:space="preserve"> VLOOKUP(D1171,products!A:D,3,FALSE)</f>
        <v>M</v>
      </c>
      <c r="J1171" t="str">
        <f xml:space="preserve"> VLOOKUP(D1171,products!A:D,4,FALSE)</f>
        <v>Make up</v>
      </c>
    </row>
    <row r="1172" spans="1:10" x14ac:dyDescent="0.2">
      <c r="A1172" s="1">
        <v>1170</v>
      </c>
      <c r="B1172" s="2">
        <v>42371.481944444444</v>
      </c>
      <c r="C1172" s="1">
        <v>1269339</v>
      </c>
      <c r="D1172" s="1">
        <v>3436023</v>
      </c>
      <c r="E1172" s="1">
        <v>1</v>
      </c>
      <c r="F1172" s="1">
        <v>46.99</v>
      </c>
      <c r="G1172">
        <f t="shared" si="36"/>
        <v>46.99</v>
      </c>
      <c r="H1172" t="str">
        <f t="shared" si="37"/>
        <v>Saturday</v>
      </c>
      <c r="I1172" t="str">
        <f xml:space="preserve"> VLOOKUP(D1172,products!A:D,3,FALSE)</f>
        <v>S</v>
      </c>
      <c r="J1172" t="str">
        <f xml:space="preserve"> VLOOKUP(D1172,products!A:D,4,FALSE)</f>
        <v>Make up</v>
      </c>
    </row>
    <row r="1173" spans="1:10" x14ac:dyDescent="0.2">
      <c r="A1173" s="1">
        <v>1172</v>
      </c>
      <c r="B1173" s="2">
        <v>42371.48333333333</v>
      </c>
      <c r="C1173" s="1">
        <v>107581</v>
      </c>
      <c r="D1173" s="1">
        <v>44399912</v>
      </c>
      <c r="E1173" s="1">
        <v>1</v>
      </c>
      <c r="F1173" s="1">
        <v>14.99</v>
      </c>
      <c r="G1173">
        <f t="shared" si="36"/>
        <v>14.99</v>
      </c>
      <c r="H1173" t="str">
        <f t="shared" si="37"/>
        <v>Saturday</v>
      </c>
      <c r="I1173" t="str">
        <f xml:space="preserve"> VLOOKUP(D1173,products!A:D,3,FALSE)</f>
        <v>M</v>
      </c>
      <c r="J1173" t="str">
        <f xml:space="preserve"> VLOOKUP(D1173,products!A:D,4,FALSE)</f>
        <v>Women</v>
      </c>
    </row>
    <row r="1174" spans="1:10" x14ac:dyDescent="0.2">
      <c r="A1174" s="1">
        <v>1173</v>
      </c>
      <c r="B1174" s="2">
        <v>42371.484027777777</v>
      </c>
      <c r="C1174" s="1">
        <v>15321962</v>
      </c>
      <c r="D1174" s="1">
        <v>262539530</v>
      </c>
      <c r="E1174" s="1">
        <v>1</v>
      </c>
      <c r="F1174" s="1">
        <v>41.99</v>
      </c>
      <c r="G1174">
        <f t="shared" si="36"/>
        <v>41.99</v>
      </c>
      <c r="H1174" t="str">
        <f t="shared" si="37"/>
        <v>Saturday</v>
      </c>
      <c r="I1174" t="str">
        <f xml:space="preserve"> VLOOKUP(D1174,products!A:D,3,FALSE)</f>
        <v>D</v>
      </c>
      <c r="J1174" t="str">
        <f xml:space="preserve"> VLOOKUP(D1174,products!A:D,4,FALSE)</f>
        <v>Women</v>
      </c>
    </row>
    <row r="1175" spans="1:10" x14ac:dyDescent="0.2">
      <c r="A1175" s="1">
        <v>1174</v>
      </c>
      <c r="B1175" s="2">
        <v>42371.486111111109</v>
      </c>
      <c r="C1175" s="1">
        <v>3672151</v>
      </c>
      <c r="D1175" s="1">
        <v>251345</v>
      </c>
      <c r="E1175" s="1">
        <v>1</v>
      </c>
      <c r="F1175" s="1">
        <v>31.99</v>
      </c>
      <c r="G1175">
        <f t="shared" si="36"/>
        <v>31.99</v>
      </c>
      <c r="H1175" t="str">
        <f t="shared" si="37"/>
        <v>Saturday</v>
      </c>
      <c r="I1175" t="str">
        <f xml:space="preserve"> VLOOKUP(D1175,products!A:D,3,FALSE)</f>
        <v>L</v>
      </c>
      <c r="J1175" t="str">
        <f xml:space="preserve"> VLOOKUP(D1175,products!A:D,4,FALSE)</f>
        <v>Make up</v>
      </c>
    </row>
    <row r="1176" spans="1:10" x14ac:dyDescent="0.2">
      <c r="A1176" s="1">
        <v>1174</v>
      </c>
      <c r="B1176" s="2">
        <v>42371.486111111109</v>
      </c>
      <c r="C1176" s="1">
        <v>3672151</v>
      </c>
      <c r="D1176" s="1">
        <v>202038298</v>
      </c>
      <c r="E1176" s="1">
        <v>1</v>
      </c>
      <c r="F1176" s="1">
        <v>36.99</v>
      </c>
      <c r="G1176">
        <f t="shared" si="36"/>
        <v>36.99</v>
      </c>
      <c r="H1176" t="str">
        <f t="shared" si="37"/>
        <v>Saturday</v>
      </c>
      <c r="I1176" t="str">
        <f xml:space="preserve"> VLOOKUP(D1176,products!A:D,3,FALSE)</f>
        <v>D</v>
      </c>
      <c r="J1176" t="str">
        <f xml:space="preserve"> VLOOKUP(D1176,products!A:D,4,FALSE)</f>
        <v>Make up</v>
      </c>
    </row>
    <row r="1177" spans="1:10" x14ac:dyDescent="0.2">
      <c r="A1177" s="1">
        <v>1176</v>
      </c>
      <c r="B1177" s="2">
        <v>42371.486805555556</v>
      </c>
      <c r="C1177" s="1">
        <v>8424407</v>
      </c>
      <c r="D1177" s="1">
        <v>511551</v>
      </c>
      <c r="E1177" s="1">
        <v>1</v>
      </c>
      <c r="F1177" s="1">
        <v>31.99</v>
      </c>
      <c r="G1177">
        <f t="shared" si="36"/>
        <v>31.99</v>
      </c>
      <c r="H1177" t="str">
        <f t="shared" si="37"/>
        <v>Saturday</v>
      </c>
      <c r="I1177" t="str">
        <f xml:space="preserve"> VLOOKUP(D1177,products!A:D,3,FALSE)</f>
        <v>M</v>
      </c>
      <c r="J1177" t="str">
        <f xml:space="preserve"> VLOOKUP(D1177,products!A:D,4,FALSE)</f>
        <v>Make up</v>
      </c>
    </row>
    <row r="1178" spans="1:10" x14ac:dyDescent="0.2">
      <c r="A1178" s="1">
        <v>1177</v>
      </c>
      <c r="B1178" s="2">
        <v>42371.552777777775</v>
      </c>
      <c r="C1178" s="1">
        <v>6435418</v>
      </c>
      <c r="D1178" s="1">
        <v>309181814</v>
      </c>
      <c r="E1178" s="1">
        <v>1</v>
      </c>
      <c r="F1178" s="1">
        <v>26.99</v>
      </c>
      <c r="G1178">
        <f t="shared" si="36"/>
        <v>26.99</v>
      </c>
      <c r="H1178" t="str">
        <f t="shared" si="37"/>
        <v>Saturday</v>
      </c>
      <c r="I1178" t="str">
        <f xml:space="preserve"> VLOOKUP(D1178,products!A:D,3,FALSE)</f>
        <v>M</v>
      </c>
      <c r="J1178" t="str">
        <f xml:space="preserve"> VLOOKUP(D1178,products!A:D,4,FALSE)</f>
        <v>Make up</v>
      </c>
    </row>
    <row r="1179" spans="1:10" x14ac:dyDescent="0.2">
      <c r="A1179" s="1">
        <v>1178</v>
      </c>
      <c r="B1179" s="2">
        <v>42371.565972222219</v>
      </c>
      <c r="C1179" s="1">
        <v>21217137</v>
      </c>
      <c r="D1179" s="1">
        <v>234943</v>
      </c>
      <c r="E1179" s="1">
        <v>1</v>
      </c>
      <c r="F1179" s="1">
        <v>64.989999999999995</v>
      </c>
      <c r="G1179">
        <f t="shared" si="36"/>
        <v>64.989999999999995</v>
      </c>
      <c r="H1179" t="str">
        <f t="shared" si="37"/>
        <v>Saturday</v>
      </c>
      <c r="I1179" t="str">
        <f xml:space="preserve"> VLOOKUP(D1179,products!A:D,3,FALSE)</f>
        <v>B</v>
      </c>
      <c r="J1179" t="str">
        <f xml:space="preserve"> VLOOKUP(D1179,products!A:D,4,FALSE)</f>
        <v>Men</v>
      </c>
    </row>
    <row r="1180" spans="1:10" x14ac:dyDescent="0.2">
      <c r="A1180" s="1">
        <v>1179</v>
      </c>
      <c r="B1180" s="2">
        <v>42371.6</v>
      </c>
      <c r="C1180" s="1">
        <v>9567379</v>
      </c>
      <c r="D1180" s="1">
        <v>257389</v>
      </c>
      <c r="E1180" s="1">
        <v>1</v>
      </c>
      <c r="F1180" s="1">
        <v>20.99</v>
      </c>
      <c r="G1180">
        <f t="shared" si="36"/>
        <v>20.99</v>
      </c>
      <c r="H1180" t="str">
        <f t="shared" si="37"/>
        <v>Saturday</v>
      </c>
      <c r="I1180" t="str">
        <f xml:space="preserve"> VLOOKUP(D1180,products!A:D,3,FALSE)</f>
        <v>M</v>
      </c>
      <c r="J1180" t="str">
        <f xml:space="preserve"> VLOOKUP(D1180,products!A:D,4,FALSE)</f>
        <v>Make up</v>
      </c>
    </row>
    <row r="1181" spans="1:10" x14ac:dyDescent="0.2">
      <c r="A1181" s="1">
        <v>1183</v>
      </c>
      <c r="B1181" s="2">
        <v>42371.611805555556</v>
      </c>
      <c r="C1181" s="1">
        <v>9165952</v>
      </c>
      <c r="D1181" s="1">
        <v>213217</v>
      </c>
      <c r="E1181" s="1">
        <v>1</v>
      </c>
      <c r="F1181" s="1">
        <v>20.99</v>
      </c>
      <c r="G1181">
        <f t="shared" si="36"/>
        <v>20.99</v>
      </c>
      <c r="H1181" t="str">
        <f t="shared" si="37"/>
        <v>Saturday</v>
      </c>
      <c r="I1181" t="str">
        <f xml:space="preserve"> VLOOKUP(D1181,products!A:D,3,FALSE)</f>
        <v>M</v>
      </c>
      <c r="J1181" t="str">
        <f xml:space="preserve"> VLOOKUP(D1181,products!A:D,4,FALSE)</f>
        <v>Make up</v>
      </c>
    </row>
    <row r="1182" spans="1:10" x14ac:dyDescent="0.2">
      <c r="A1182" s="1">
        <v>1183</v>
      </c>
      <c r="B1182" s="2">
        <v>42371.611805555556</v>
      </c>
      <c r="C1182" s="1">
        <v>9165952</v>
      </c>
      <c r="D1182" s="1">
        <v>216516</v>
      </c>
      <c r="E1182" s="1">
        <v>1</v>
      </c>
      <c r="F1182" s="1">
        <v>16.989999999999998</v>
      </c>
      <c r="G1182">
        <f t="shared" si="36"/>
        <v>16.989999999999998</v>
      </c>
      <c r="H1182" t="str">
        <f t="shared" si="37"/>
        <v>Saturday</v>
      </c>
      <c r="I1182" t="str">
        <f xml:space="preserve"> VLOOKUP(D1182,products!A:D,3,FALSE)</f>
        <v>M</v>
      </c>
      <c r="J1182" t="str">
        <f xml:space="preserve"> VLOOKUP(D1182,products!A:D,4,FALSE)</f>
        <v>Make up</v>
      </c>
    </row>
    <row r="1183" spans="1:10" x14ac:dyDescent="0.2">
      <c r="A1183" s="1">
        <v>1183</v>
      </c>
      <c r="B1183" s="2">
        <v>42371.611805555556</v>
      </c>
      <c r="C1183" s="1">
        <v>9165952</v>
      </c>
      <c r="D1183" s="1">
        <v>223510</v>
      </c>
      <c r="E1183" s="1">
        <v>1</v>
      </c>
      <c r="F1183" s="1">
        <v>16.989999999999998</v>
      </c>
      <c r="G1183">
        <f t="shared" si="36"/>
        <v>16.989999999999998</v>
      </c>
      <c r="H1183" t="str">
        <f t="shared" si="37"/>
        <v>Saturday</v>
      </c>
      <c r="I1183" t="str">
        <f xml:space="preserve"> VLOOKUP(D1183,products!A:D,3,FALSE)</f>
        <v>M</v>
      </c>
      <c r="J1183" t="str">
        <f xml:space="preserve"> VLOOKUP(D1183,products!A:D,4,FALSE)</f>
        <v>Make up</v>
      </c>
    </row>
    <row r="1184" spans="1:10" x14ac:dyDescent="0.2">
      <c r="A1184" s="1">
        <v>1183</v>
      </c>
      <c r="B1184" s="2">
        <v>42371.611805555556</v>
      </c>
      <c r="C1184" s="1">
        <v>9165952</v>
      </c>
      <c r="D1184" s="1">
        <v>236227</v>
      </c>
      <c r="E1184" s="1">
        <v>1</v>
      </c>
      <c r="F1184" s="1">
        <v>25.99</v>
      </c>
      <c r="G1184">
        <f t="shared" si="36"/>
        <v>25.99</v>
      </c>
      <c r="H1184" t="str">
        <f t="shared" si="37"/>
        <v>Saturday</v>
      </c>
      <c r="I1184" t="str">
        <f xml:space="preserve"> VLOOKUP(D1184,products!A:D,3,FALSE)</f>
        <v>M</v>
      </c>
      <c r="J1184" t="str">
        <f xml:space="preserve"> VLOOKUP(D1184,products!A:D,4,FALSE)</f>
        <v>Make up</v>
      </c>
    </row>
    <row r="1185" spans="1:10" x14ac:dyDescent="0.2">
      <c r="A1185" s="1">
        <v>1183</v>
      </c>
      <c r="B1185" s="2">
        <v>42371.611805555556</v>
      </c>
      <c r="C1185" s="1">
        <v>9165952</v>
      </c>
      <c r="D1185" s="1">
        <v>112841779</v>
      </c>
      <c r="E1185" s="1">
        <v>1</v>
      </c>
      <c r="F1185" s="1">
        <v>16.989999999999998</v>
      </c>
      <c r="G1185">
        <f t="shared" si="36"/>
        <v>16.989999999999998</v>
      </c>
      <c r="H1185" t="str">
        <f t="shared" si="37"/>
        <v>Saturday</v>
      </c>
      <c r="I1185" t="str">
        <f xml:space="preserve"> VLOOKUP(D1185,products!A:D,3,FALSE)</f>
        <v>M</v>
      </c>
      <c r="J1185" t="str">
        <f xml:space="preserve"> VLOOKUP(D1185,products!A:D,4,FALSE)</f>
        <v>Make up</v>
      </c>
    </row>
    <row r="1186" spans="1:10" x14ac:dyDescent="0.2">
      <c r="A1186" s="1">
        <v>1183</v>
      </c>
      <c r="B1186" s="2">
        <v>42371.611805555556</v>
      </c>
      <c r="C1186" s="1">
        <v>9165952</v>
      </c>
      <c r="D1186" s="1">
        <v>202713889</v>
      </c>
      <c r="E1186" s="1">
        <v>1</v>
      </c>
      <c r="F1186" s="1">
        <v>20.99</v>
      </c>
      <c r="G1186">
        <f t="shared" si="36"/>
        <v>20.99</v>
      </c>
      <c r="H1186" t="str">
        <f t="shared" si="37"/>
        <v>Saturday</v>
      </c>
      <c r="I1186" t="str">
        <f xml:space="preserve"> VLOOKUP(D1186,products!A:D,3,FALSE)</f>
        <v>M</v>
      </c>
      <c r="J1186" t="str">
        <f xml:space="preserve"> VLOOKUP(D1186,products!A:D,4,FALSE)</f>
        <v>Make up</v>
      </c>
    </row>
    <row r="1187" spans="1:10" x14ac:dyDescent="0.2">
      <c r="A1187" s="1">
        <v>1183</v>
      </c>
      <c r="B1187" s="2">
        <v>42371.611805555556</v>
      </c>
      <c r="C1187" s="1">
        <v>9165952</v>
      </c>
      <c r="D1187" s="1">
        <v>309181799</v>
      </c>
      <c r="E1187" s="1">
        <v>1</v>
      </c>
      <c r="F1187" s="1">
        <v>26.99</v>
      </c>
      <c r="G1187">
        <f t="shared" si="36"/>
        <v>26.99</v>
      </c>
      <c r="H1187" t="str">
        <f t="shared" si="37"/>
        <v>Saturday</v>
      </c>
      <c r="I1187" t="str">
        <f xml:space="preserve"> VLOOKUP(D1187,products!A:D,3,FALSE)</f>
        <v>M</v>
      </c>
      <c r="J1187" t="str">
        <f xml:space="preserve"> VLOOKUP(D1187,products!A:D,4,FALSE)</f>
        <v>Make up</v>
      </c>
    </row>
    <row r="1188" spans="1:10" x14ac:dyDescent="0.2">
      <c r="A1188" s="1">
        <v>1187</v>
      </c>
      <c r="B1188" s="2">
        <v>42371.626388888886</v>
      </c>
      <c r="C1188" s="1">
        <v>20655396</v>
      </c>
      <c r="D1188" s="1">
        <v>265183</v>
      </c>
      <c r="E1188" s="1">
        <v>1</v>
      </c>
      <c r="F1188" s="1">
        <v>31.99</v>
      </c>
      <c r="G1188">
        <f t="shared" si="36"/>
        <v>31.99</v>
      </c>
      <c r="H1188" t="str">
        <f t="shared" si="37"/>
        <v>Saturday</v>
      </c>
      <c r="I1188" t="str">
        <f xml:space="preserve"> VLOOKUP(D1188,products!A:D,3,FALSE)</f>
        <v>M</v>
      </c>
      <c r="J1188" t="str">
        <f xml:space="preserve"> VLOOKUP(D1188,products!A:D,4,FALSE)</f>
        <v>Make up</v>
      </c>
    </row>
    <row r="1189" spans="1:10" x14ac:dyDescent="0.2">
      <c r="A1189" s="1">
        <v>1188</v>
      </c>
      <c r="B1189" s="2">
        <v>42371.632638888892</v>
      </c>
      <c r="C1189" s="1">
        <v>20655396</v>
      </c>
      <c r="D1189" s="1">
        <v>202713887</v>
      </c>
      <c r="E1189" s="1">
        <v>1</v>
      </c>
      <c r="F1189" s="1">
        <v>20.99</v>
      </c>
      <c r="G1189">
        <f t="shared" si="36"/>
        <v>20.99</v>
      </c>
      <c r="H1189" t="str">
        <f t="shared" si="37"/>
        <v>Saturday</v>
      </c>
      <c r="I1189" t="str">
        <f xml:space="preserve"> VLOOKUP(D1189,products!A:D,3,FALSE)</f>
        <v>M</v>
      </c>
      <c r="J1189" t="str">
        <f xml:space="preserve"> VLOOKUP(D1189,products!A:D,4,FALSE)</f>
        <v>Make up</v>
      </c>
    </row>
    <row r="1190" spans="1:10" x14ac:dyDescent="0.2">
      <c r="A1190" s="1">
        <v>1189</v>
      </c>
      <c r="B1190" s="2">
        <v>42371.676388888889</v>
      </c>
      <c r="C1190" s="1">
        <v>9301490</v>
      </c>
      <c r="D1190" s="1">
        <v>43112992</v>
      </c>
      <c r="E1190" s="1">
        <v>1</v>
      </c>
      <c r="F1190" s="1">
        <v>8.99</v>
      </c>
      <c r="G1190">
        <f t="shared" si="36"/>
        <v>8.99</v>
      </c>
      <c r="H1190" t="str">
        <f t="shared" si="37"/>
        <v>Saturday</v>
      </c>
      <c r="I1190" t="str">
        <f xml:space="preserve"> VLOOKUP(D1190,products!A:D,3,FALSE)</f>
        <v>B</v>
      </c>
      <c r="J1190" t="str">
        <f xml:space="preserve"> VLOOKUP(D1190,products!A:D,4,FALSE)</f>
        <v>Make up</v>
      </c>
    </row>
    <row r="1191" spans="1:10" x14ac:dyDescent="0.2">
      <c r="A1191" s="1">
        <v>1190</v>
      </c>
      <c r="B1191" s="2">
        <v>42371.683333333334</v>
      </c>
      <c r="C1191" s="1">
        <v>6445588</v>
      </c>
      <c r="D1191" s="1">
        <v>262464</v>
      </c>
      <c r="E1191" s="1">
        <v>1</v>
      </c>
      <c r="F1191" s="1">
        <v>37.99</v>
      </c>
      <c r="G1191">
        <f t="shared" si="36"/>
        <v>37.99</v>
      </c>
      <c r="H1191" t="str">
        <f t="shared" si="37"/>
        <v>Saturday</v>
      </c>
      <c r="I1191" t="str">
        <f xml:space="preserve"> VLOOKUP(D1191,products!A:D,3,FALSE)</f>
        <v>C</v>
      </c>
      <c r="J1191" t="str">
        <f xml:space="preserve"> VLOOKUP(D1191,products!A:D,4,FALSE)</f>
        <v>Women</v>
      </c>
    </row>
    <row r="1192" spans="1:10" x14ac:dyDescent="0.2">
      <c r="A1192" s="1">
        <v>1191</v>
      </c>
      <c r="B1192" s="2">
        <v>42371.68472222222</v>
      </c>
      <c r="C1192" s="1">
        <v>2523886</v>
      </c>
      <c r="D1192" s="1">
        <v>216412488</v>
      </c>
      <c r="E1192" s="1">
        <v>1</v>
      </c>
      <c r="F1192" s="1">
        <v>29.99</v>
      </c>
      <c r="G1192">
        <f t="shared" si="36"/>
        <v>29.99</v>
      </c>
      <c r="H1192" t="str">
        <f t="shared" si="37"/>
        <v>Saturday</v>
      </c>
      <c r="I1192" t="str">
        <f xml:space="preserve"> VLOOKUP(D1192,products!A:D,3,FALSE)</f>
        <v>C</v>
      </c>
      <c r="J1192" t="str">
        <f xml:space="preserve"> VLOOKUP(D1192,products!A:D,4,FALSE)</f>
        <v>Accessoires</v>
      </c>
    </row>
    <row r="1193" spans="1:10" x14ac:dyDescent="0.2">
      <c r="A1193" s="1">
        <v>1192</v>
      </c>
      <c r="B1193" s="2">
        <v>42371.688888888886</v>
      </c>
      <c r="C1193" s="1">
        <v>9085039</v>
      </c>
      <c r="D1193" s="1">
        <v>202713874</v>
      </c>
      <c r="E1193" s="1">
        <v>1</v>
      </c>
      <c r="F1193" s="1">
        <v>20.99</v>
      </c>
      <c r="G1193">
        <f t="shared" si="36"/>
        <v>20.99</v>
      </c>
      <c r="H1193" t="str">
        <f t="shared" si="37"/>
        <v>Saturday</v>
      </c>
      <c r="I1193" t="str">
        <f xml:space="preserve"> VLOOKUP(D1193,products!A:D,3,FALSE)</f>
        <v>M</v>
      </c>
      <c r="J1193" t="str">
        <f xml:space="preserve"> VLOOKUP(D1193,products!A:D,4,FALSE)</f>
        <v>Make up</v>
      </c>
    </row>
    <row r="1194" spans="1:10" x14ac:dyDescent="0.2">
      <c r="A1194" s="1">
        <v>1193</v>
      </c>
      <c r="B1194" s="2">
        <v>42371.720138888886</v>
      </c>
      <c r="C1194" s="1">
        <v>6456230</v>
      </c>
      <c r="D1194" s="1">
        <v>218351</v>
      </c>
      <c r="E1194" s="1">
        <v>1</v>
      </c>
      <c r="F1194" s="1">
        <v>20.99</v>
      </c>
      <c r="G1194">
        <f t="shared" si="36"/>
        <v>20.99</v>
      </c>
      <c r="H1194" t="str">
        <f t="shared" si="37"/>
        <v>Saturday</v>
      </c>
      <c r="I1194" t="str">
        <f xml:space="preserve"> VLOOKUP(D1194,products!A:D,3,FALSE)</f>
        <v>M</v>
      </c>
      <c r="J1194" t="str">
        <f xml:space="preserve"> VLOOKUP(D1194,products!A:D,4,FALSE)</f>
        <v>Make up</v>
      </c>
    </row>
    <row r="1195" spans="1:10" x14ac:dyDescent="0.2">
      <c r="A1195" s="1">
        <v>1193</v>
      </c>
      <c r="B1195" s="2">
        <v>42371.720138888886</v>
      </c>
      <c r="C1195" s="1">
        <v>6456230</v>
      </c>
      <c r="D1195" s="1">
        <v>254203</v>
      </c>
      <c r="E1195" s="1">
        <v>1</v>
      </c>
      <c r="F1195" s="1">
        <v>20.99</v>
      </c>
      <c r="G1195">
        <f t="shared" si="36"/>
        <v>20.99</v>
      </c>
      <c r="H1195" t="str">
        <f t="shared" si="37"/>
        <v>Saturday</v>
      </c>
      <c r="I1195" t="str">
        <f xml:space="preserve"> VLOOKUP(D1195,products!A:D,3,FALSE)</f>
        <v>M</v>
      </c>
      <c r="J1195" t="str">
        <f xml:space="preserve"> VLOOKUP(D1195,products!A:D,4,FALSE)</f>
        <v>Make up</v>
      </c>
    </row>
    <row r="1196" spans="1:10" x14ac:dyDescent="0.2">
      <c r="A1196" s="1">
        <v>1197</v>
      </c>
      <c r="B1196" s="2">
        <v>42371.72152777778</v>
      </c>
      <c r="C1196" s="1">
        <v>21231196</v>
      </c>
      <c r="D1196" s="1">
        <v>226858</v>
      </c>
      <c r="E1196" s="1">
        <v>1</v>
      </c>
      <c r="F1196" s="1">
        <v>16.989999999999998</v>
      </c>
      <c r="G1196">
        <f t="shared" si="36"/>
        <v>16.989999999999998</v>
      </c>
      <c r="H1196" t="str">
        <f t="shared" si="37"/>
        <v>Saturday</v>
      </c>
      <c r="I1196" t="str">
        <f xml:space="preserve"> VLOOKUP(D1196,products!A:D,3,FALSE)</f>
        <v>M</v>
      </c>
      <c r="J1196" t="str">
        <f xml:space="preserve"> VLOOKUP(D1196,products!A:D,4,FALSE)</f>
        <v>Make up</v>
      </c>
    </row>
    <row r="1197" spans="1:10" x14ac:dyDescent="0.2">
      <c r="A1197" s="1">
        <v>1197</v>
      </c>
      <c r="B1197" s="2">
        <v>42371.72152777778</v>
      </c>
      <c r="C1197" s="1">
        <v>21231196</v>
      </c>
      <c r="D1197" s="1">
        <v>257321</v>
      </c>
      <c r="E1197" s="1">
        <v>1</v>
      </c>
      <c r="F1197" s="1">
        <v>4.99</v>
      </c>
      <c r="G1197">
        <f t="shared" si="36"/>
        <v>4.99</v>
      </c>
      <c r="H1197" t="str">
        <f t="shared" si="37"/>
        <v>Saturday</v>
      </c>
      <c r="I1197" t="str">
        <f xml:space="preserve"> VLOOKUP(D1197,products!A:D,3,FALSE)</f>
        <v>M</v>
      </c>
      <c r="J1197" t="str">
        <f xml:space="preserve"> VLOOKUP(D1197,products!A:D,4,FALSE)</f>
        <v>Accessoires</v>
      </c>
    </row>
    <row r="1198" spans="1:10" x14ac:dyDescent="0.2">
      <c r="A1198" s="1">
        <v>1197</v>
      </c>
      <c r="B1198" s="2">
        <v>42371.72152777778</v>
      </c>
      <c r="C1198" s="1">
        <v>21231196</v>
      </c>
      <c r="D1198" s="1">
        <v>260348</v>
      </c>
      <c r="E1198" s="1">
        <v>1</v>
      </c>
      <c r="F1198" s="1">
        <v>27.99</v>
      </c>
      <c r="G1198">
        <f t="shared" si="36"/>
        <v>27.99</v>
      </c>
      <c r="H1198" t="str">
        <f t="shared" si="37"/>
        <v>Saturday</v>
      </c>
      <c r="I1198" t="str">
        <f xml:space="preserve"> VLOOKUP(D1198,products!A:D,3,FALSE)</f>
        <v>M</v>
      </c>
      <c r="J1198" t="str">
        <f xml:space="preserve"> VLOOKUP(D1198,products!A:D,4,FALSE)</f>
        <v>Make up</v>
      </c>
    </row>
    <row r="1199" spans="1:10" x14ac:dyDescent="0.2">
      <c r="A1199" s="1">
        <v>1197</v>
      </c>
      <c r="B1199" s="2">
        <v>42371.72152777778</v>
      </c>
      <c r="C1199" s="1">
        <v>21231196</v>
      </c>
      <c r="D1199" s="1">
        <v>266446</v>
      </c>
      <c r="E1199" s="1">
        <v>1</v>
      </c>
      <c r="F1199" s="1">
        <v>31.99</v>
      </c>
      <c r="G1199">
        <f t="shared" si="36"/>
        <v>31.99</v>
      </c>
      <c r="H1199" t="str">
        <f t="shared" si="37"/>
        <v>Saturday</v>
      </c>
      <c r="I1199" t="str">
        <f xml:space="preserve"> VLOOKUP(D1199,products!A:D,3,FALSE)</f>
        <v>M</v>
      </c>
      <c r="J1199" t="str">
        <f xml:space="preserve"> VLOOKUP(D1199,products!A:D,4,FALSE)</f>
        <v>Make up</v>
      </c>
    </row>
    <row r="1200" spans="1:10" x14ac:dyDescent="0.2">
      <c r="A1200" s="1">
        <v>1197</v>
      </c>
      <c r="B1200" s="2">
        <v>42371.72152777778</v>
      </c>
      <c r="C1200" s="1">
        <v>21231196</v>
      </c>
      <c r="D1200" s="1">
        <v>309181807</v>
      </c>
      <c r="E1200" s="1">
        <v>1</v>
      </c>
      <c r="F1200" s="1">
        <v>26.99</v>
      </c>
      <c r="G1200">
        <f t="shared" si="36"/>
        <v>26.99</v>
      </c>
      <c r="H1200" t="str">
        <f t="shared" si="37"/>
        <v>Saturday</v>
      </c>
      <c r="I1200" t="str">
        <f xml:space="preserve"> VLOOKUP(D1200,products!A:D,3,FALSE)</f>
        <v>M</v>
      </c>
      <c r="J1200" t="str">
        <f xml:space="preserve"> VLOOKUP(D1200,products!A:D,4,FALSE)</f>
        <v>Make up</v>
      </c>
    </row>
    <row r="1201" spans="1:10" x14ac:dyDescent="0.2">
      <c r="A1201" s="1">
        <v>1197</v>
      </c>
      <c r="B1201" s="2">
        <v>42371.72152777778</v>
      </c>
      <c r="C1201" s="1">
        <v>21231196</v>
      </c>
      <c r="D1201" s="1">
        <v>309181803</v>
      </c>
      <c r="E1201" s="1">
        <v>1</v>
      </c>
      <c r="F1201" s="1">
        <v>26.99</v>
      </c>
      <c r="G1201">
        <f t="shared" si="36"/>
        <v>26.99</v>
      </c>
      <c r="H1201" t="str">
        <f t="shared" si="37"/>
        <v>Saturday</v>
      </c>
      <c r="I1201" t="str">
        <f xml:space="preserve"> VLOOKUP(D1201,products!A:D,3,FALSE)</f>
        <v>M</v>
      </c>
      <c r="J1201" t="str">
        <f xml:space="preserve"> VLOOKUP(D1201,products!A:D,4,FALSE)</f>
        <v>Make up</v>
      </c>
    </row>
    <row r="1202" spans="1:10" x14ac:dyDescent="0.2">
      <c r="A1202" s="1">
        <v>1201</v>
      </c>
      <c r="B1202" s="2">
        <v>42371.731944444444</v>
      </c>
      <c r="C1202" s="1">
        <v>12991827</v>
      </c>
      <c r="D1202" s="1">
        <v>472936</v>
      </c>
      <c r="E1202" s="1">
        <v>1</v>
      </c>
      <c r="F1202" s="1">
        <v>72.989999999999995</v>
      </c>
      <c r="G1202">
        <f t="shared" si="36"/>
        <v>72.989999999999995</v>
      </c>
      <c r="H1202" t="str">
        <f t="shared" si="37"/>
        <v>Saturday</v>
      </c>
      <c r="I1202" t="str">
        <f xml:space="preserve"> VLOOKUP(D1202,products!A:D,3,FALSE)</f>
        <v>Y</v>
      </c>
      <c r="J1202" t="str">
        <f xml:space="preserve"> VLOOKUP(D1202,products!A:D,4,FALSE)</f>
        <v>Men</v>
      </c>
    </row>
    <row r="1203" spans="1:10" x14ac:dyDescent="0.2">
      <c r="A1203" s="1">
        <v>1202</v>
      </c>
      <c r="B1203" s="2">
        <v>42371.476388888892</v>
      </c>
      <c r="C1203" s="1">
        <v>16306118</v>
      </c>
      <c r="D1203" s="1">
        <v>309181778</v>
      </c>
      <c r="E1203" s="1">
        <v>1</v>
      </c>
      <c r="F1203" s="1">
        <v>20.99</v>
      </c>
      <c r="G1203">
        <f t="shared" si="36"/>
        <v>20.99</v>
      </c>
      <c r="H1203" t="str">
        <f t="shared" si="37"/>
        <v>Saturday</v>
      </c>
      <c r="I1203" t="str">
        <f xml:space="preserve"> VLOOKUP(D1203,products!A:D,3,FALSE)</f>
        <v>M</v>
      </c>
      <c r="J1203" t="str">
        <f xml:space="preserve"> VLOOKUP(D1203,products!A:D,4,FALSE)</f>
        <v>Make up</v>
      </c>
    </row>
    <row r="1204" spans="1:10" x14ac:dyDescent="0.2">
      <c r="A1204" s="1">
        <v>1202</v>
      </c>
      <c r="B1204" s="2">
        <v>42371.476388888892</v>
      </c>
      <c r="C1204" s="1">
        <v>16306118</v>
      </c>
      <c r="D1204" s="1">
        <v>309181802</v>
      </c>
      <c r="E1204" s="1">
        <v>1</v>
      </c>
      <c r="F1204" s="1">
        <v>23.99</v>
      </c>
      <c r="G1204">
        <f t="shared" si="36"/>
        <v>23.99</v>
      </c>
      <c r="H1204" t="str">
        <f t="shared" si="37"/>
        <v>Saturday</v>
      </c>
      <c r="I1204" t="str">
        <f xml:space="preserve"> VLOOKUP(D1204,products!A:D,3,FALSE)</f>
        <v>M</v>
      </c>
      <c r="J1204" t="str">
        <f xml:space="preserve"> VLOOKUP(D1204,products!A:D,4,FALSE)</f>
        <v>Make up</v>
      </c>
    </row>
    <row r="1205" spans="1:10" x14ac:dyDescent="0.2">
      <c r="A1205" s="1">
        <v>1204</v>
      </c>
      <c r="B1205" s="2">
        <v>42371.480555555558</v>
      </c>
      <c r="C1205" s="1">
        <v>21228664</v>
      </c>
      <c r="D1205" s="1">
        <v>395999</v>
      </c>
      <c r="E1205" s="1">
        <v>1</v>
      </c>
      <c r="F1205" s="1">
        <v>37.99</v>
      </c>
      <c r="G1205">
        <f t="shared" si="36"/>
        <v>37.99</v>
      </c>
      <c r="H1205" t="str">
        <f t="shared" si="37"/>
        <v>Saturday</v>
      </c>
      <c r="I1205" t="str">
        <f xml:space="preserve"> VLOOKUP(D1205,products!A:D,3,FALSE)</f>
        <v>M</v>
      </c>
      <c r="J1205" t="str">
        <f xml:space="preserve"> VLOOKUP(D1205,products!A:D,4,FALSE)</f>
        <v>Make up</v>
      </c>
    </row>
    <row r="1206" spans="1:10" x14ac:dyDescent="0.2">
      <c r="A1206" s="1">
        <v>1205</v>
      </c>
      <c r="B1206" s="2">
        <v>42371.492361111108</v>
      </c>
      <c r="C1206" s="1">
        <v>7049122</v>
      </c>
      <c r="D1206" s="1">
        <v>243620</v>
      </c>
      <c r="E1206" s="1">
        <v>1</v>
      </c>
      <c r="F1206" s="1">
        <v>105.95</v>
      </c>
      <c r="G1206">
        <f t="shared" si="36"/>
        <v>105.95</v>
      </c>
      <c r="H1206" t="str">
        <f t="shared" si="37"/>
        <v>Saturday</v>
      </c>
      <c r="I1206" t="str">
        <f xml:space="preserve"> VLOOKUP(D1206,products!A:D,3,FALSE)</f>
        <v>C</v>
      </c>
      <c r="J1206" t="str">
        <f xml:space="preserve"> VLOOKUP(D1206,products!A:D,4,FALSE)</f>
        <v>Women</v>
      </c>
    </row>
    <row r="1207" spans="1:10" x14ac:dyDescent="0.2">
      <c r="A1207" s="1">
        <v>1208</v>
      </c>
      <c r="B1207" s="2">
        <v>42371.524305555555</v>
      </c>
      <c r="C1207" s="1">
        <v>7296483</v>
      </c>
      <c r="D1207" s="1">
        <v>239401</v>
      </c>
      <c r="E1207" s="1">
        <v>1</v>
      </c>
      <c r="F1207" s="1">
        <v>27.99</v>
      </c>
      <c r="G1207">
        <f t="shared" si="36"/>
        <v>27.99</v>
      </c>
      <c r="H1207" t="str">
        <f t="shared" si="37"/>
        <v>Saturday</v>
      </c>
      <c r="I1207" t="str">
        <f xml:space="preserve"> VLOOKUP(D1207,products!A:D,3,FALSE)</f>
        <v>C</v>
      </c>
      <c r="J1207" t="str">
        <f xml:space="preserve"> VLOOKUP(D1207,products!A:D,4,FALSE)</f>
        <v>Women</v>
      </c>
    </row>
    <row r="1208" spans="1:10" x14ac:dyDescent="0.2">
      <c r="A1208" s="1">
        <v>1208</v>
      </c>
      <c r="B1208" s="2">
        <v>42371.524305555555</v>
      </c>
      <c r="C1208" s="1">
        <v>7296483</v>
      </c>
      <c r="D1208" s="1">
        <v>252891</v>
      </c>
      <c r="E1208" s="1">
        <v>1</v>
      </c>
      <c r="F1208" s="1">
        <v>151.94999999999999</v>
      </c>
      <c r="G1208">
        <f t="shared" si="36"/>
        <v>151.94999999999999</v>
      </c>
      <c r="H1208" t="str">
        <f t="shared" si="37"/>
        <v>Saturday</v>
      </c>
      <c r="I1208" t="str">
        <f xml:space="preserve"> VLOOKUP(D1208,products!A:D,3,FALSE)</f>
        <v>G</v>
      </c>
      <c r="J1208" t="str">
        <f xml:space="preserve"> VLOOKUP(D1208,products!A:D,4,FALSE)</f>
        <v>Women</v>
      </c>
    </row>
    <row r="1209" spans="1:10" x14ac:dyDescent="0.2">
      <c r="A1209" s="1">
        <v>1208</v>
      </c>
      <c r="B1209" s="2">
        <v>42371.524305555555</v>
      </c>
      <c r="C1209" s="1">
        <v>7296483</v>
      </c>
      <c r="D1209" s="1">
        <v>279659</v>
      </c>
      <c r="E1209" s="1">
        <v>1</v>
      </c>
      <c r="F1209" s="1">
        <v>54.99</v>
      </c>
      <c r="G1209">
        <f t="shared" si="36"/>
        <v>54.99</v>
      </c>
      <c r="H1209" t="str">
        <f t="shared" si="37"/>
        <v>Saturday</v>
      </c>
      <c r="I1209" t="str">
        <f xml:space="preserve"> VLOOKUP(D1209,products!A:D,3,FALSE)</f>
        <v>C</v>
      </c>
      <c r="J1209" t="str">
        <f xml:space="preserve"> VLOOKUP(D1209,products!A:D,4,FALSE)</f>
        <v>Women</v>
      </c>
    </row>
    <row r="1210" spans="1:10" x14ac:dyDescent="0.2">
      <c r="A1210" s="1">
        <v>1208</v>
      </c>
      <c r="B1210" s="2">
        <v>42371.524305555555</v>
      </c>
      <c r="C1210" s="1">
        <v>7296483</v>
      </c>
      <c r="D1210" s="1">
        <v>453568</v>
      </c>
      <c r="E1210" s="1">
        <v>1</v>
      </c>
      <c r="F1210" s="1">
        <v>66.989999999999995</v>
      </c>
      <c r="G1210">
        <f t="shared" si="36"/>
        <v>66.989999999999995</v>
      </c>
      <c r="H1210" t="str">
        <f t="shared" si="37"/>
        <v>Saturday</v>
      </c>
      <c r="I1210" t="str">
        <f xml:space="preserve"> VLOOKUP(D1210,products!A:D,3,FALSE)</f>
        <v>S</v>
      </c>
      <c r="J1210" t="str">
        <f xml:space="preserve"> VLOOKUP(D1210,products!A:D,4,FALSE)</f>
        <v>Women</v>
      </c>
    </row>
    <row r="1211" spans="1:10" x14ac:dyDescent="0.2">
      <c r="A1211" s="1">
        <v>1208</v>
      </c>
      <c r="B1211" s="2">
        <v>42371.524305555555</v>
      </c>
      <c r="C1211" s="1">
        <v>7296483</v>
      </c>
      <c r="D1211" s="1">
        <v>79779272</v>
      </c>
      <c r="E1211" s="1">
        <v>1</v>
      </c>
      <c r="F1211" s="1">
        <v>163.95</v>
      </c>
      <c r="G1211">
        <f t="shared" si="36"/>
        <v>163.95</v>
      </c>
      <c r="H1211" t="str">
        <f t="shared" si="37"/>
        <v>Saturday</v>
      </c>
      <c r="I1211" t="str">
        <f xml:space="preserve"> VLOOKUP(D1211,products!A:D,3,FALSE)</f>
        <v>G</v>
      </c>
      <c r="J1211" t="str">
        <f xml:space="preserve"> VLOOKUP(D1211,products!A:D,4,FALSE)</f>
        <v>Women</v>
      </c>
    </row>
    <row r="1212" spans="1:10" x14ac:dyDescent="0.2">
      <c r="A1212" s="1">
        <v>1211</v>
      </c>
      <c r="B1212" s="2">
        <v>42371.529166666667</v>
      </c>
      <c r="C1212" s="1">
        <v>15236578</v>
      </c>
      <c r="D1212" s="1">
        <v>427111</v>
      </c>
      <c r="E1212" s="1">
        <v>1</v>
      </c>
      <c r="F1212" s="1">
        <v>21.99</v>
      </c>
      <c r="G1212">
        <f t="shared" si="36"/>
        <v>21.99</v>
      </c>
      <c r="H1212" t="str">
        <f t="shared" si="37"/>
        <v>Saturday</v>
      </c>
      <c r="I1212" t="str">
        <f xml:space="preserve"> VLOOKUP(D1212,products!A:D,3,FALSE)</f>
        <v>B</v>
      </c>
      <c r="J1212" t="str">
        <f xml:space="preserve"> VLOOKUP(D1212,products!A:D,4,FALSE)</f>
        <v>Men</v>
      </c>
    </row>
    <row r="1213" spans="1:10" x14ac:dyDescent="0.2">
      <c r="A1213" s="1">
        <v>1212</v>
      </c>
      <c r="B1213" s="2">
        <v>42371.597222222219</v>
      </c>
      <c r="C1213" s="1">
        <v>1003315</v>
      </c>
      <c r="D1213" s="1">
        <v>7044248</v>
      </c>
      <c r="E1213" s="1">
        <v>1</v>
      </c>
      <c r="F1213" s="1">
        <v>10.99</v>
      </c>
      <c r="G1213">
        <f t="shared" si="36"/>
        <v>10.99</v>
      </c>
      <c r="H1213" t="str">
        <f t="shared" si="37"/>
        <v>Saturday</v>
      </c>
      <c r="I1213" t="str">
        <f xml:space="preserve"> VLOOKUP(D1213,products!A:D,3,FALSE)</f>
        <v>M</v>
      </c>
      <c r="J1213" t="str">
        <f xml:space="preserve"> VLOOKUP(D1213,products!A:D,4,FALSE)</f>
        <v>Make up</v>
      </c>
    </row>
    <row r="1214" spans="1:10" x14ac:dyDescent="0.2">
      <c r="A1214" s="1">
        <v>1212</v>
      </c>
      <c r="B1214" s="2">
        <v>42371.597222222219</v>
      </c>
      <c r="C1214" s="1">
        <v>1003315</v>
      </c>
      <c r="D1214" s="1">
        <v>309181775</v>
      </c>
      <c r="E1214" s="1">
        <v>1</v>
      </c>
      <c r="F1214" s="1">
        <v>26.99</v>
      </c>
      <c r="G1214">
        <f t="shared" si="36"/>
        <v>26.99</v>
      </c>
      <c r="H1214" t="str">
        <f t="shared" si="37"/>
        <v>Saturday</v>
      </c>
      <c r="I1214" t="str">
        <f xml:space="preserve"> VLOOKUP(D1214,products!A:D,3,FALSE)</f>
        <v>M</v>
      </c>
      <c r="J1214" t="str">
        <f xml:space="preserve"> VLOOKUP(D1214,products!A:D,4,FALSE)</f>
        <v>Make up</v>
      </c>
    </row>
    <row r="1215" spans="1:10" x14ac:dyDescent="0.2">
      <c r="A1215" s="1">
        <v>1214</v>
      </c>
      <c r="B1215" s="2">
        <v>42371.62777777778</v>
      </c>
      <c r="C1215" s="1">
        <v>15509765</v>
      </c>
      <c r="D1215" s="1">
        <v>143534054</v>
      </c>
      <c r="E1215" s="1">
        <v>1</v>
      </c>
      <c r="F1215" s="1">
        <v>39.99</v>
      </c>
      <c r="G1215">
        <f t="shared" si="36"/>
        <v>39.99</v>
      </c>
      <c r="H1215" t="str">
        <f t="shared" si="37"/>
        <v>Saturday</v>
      </c>
      <c r="I1215" t="str">
        <f xml:space="preserve"> VLOOKUP(D1215,products!A:D,3,FALSE)</f>
        <v>C</v>
      </c>
      <c r="J1215" t="str">
        <f xml:space="preserve"> VLOOKUP(D1215,products!A:D,4,FALSE)</f>
        <v>Sun</v>
      </c>
    </row>
    <row r="1216" spans="1:10" x14ac:dyDescent="0.2">
      <c r="A1216" s="1">
        <v>1214</v>
      </c>
      <c r="B1216" s="2">
        <v>42371.62777777778</v>
      </c>
      <c r="C1216" s="1">
        <v>15509765</v>
      </c>
      <c r="D1216" s="1">
        <v>309181802</v>
      </c>
      <c r="E1216" s="1">
        <v>1</v>
      </c>
      <c r="F1216" s="1">
        <v>23.99</v>
      </c>
      <c r="G1216">
        <f t="shared" si="36"/>
        <v>23.99</v>
      </c>
      <c r="H1216" t="str">
        <f t="shared" si="37"/>
        <v>Saturday</v>
      </c>
      <c r="I1216" t="str">
        <f xml:space="preserve"> VLOOKUP(D1216,products!A:D,3,FALSE)</f>
        <v>M</v>
      </c>
      <c r="J1216" t="str">
        <f xml:space="preserve"> VLOOKUP(D1216,products!A:D,4,FALSE)</f>
        <v>Make up</v>
      </c>
    </row>
    <row r="1217" spans="1:10" x14ac:dyDescent="0.2">
      <c r="A1217" s="1">
        <v>1216</v>
      </c>
      <c r="B1217" s="2">
        <v>42371.664583333331</v>
      </c>
      <c r="C1217" s="1">
        <v>1744805</v>
      </c>
      <c r="D1217" s="1">
        <v>252281</v>
      </c>
      <c r="E1217" s="1">
        <v>1</v>
      </c>
      <c r="F1217" s="1">
        <v>20.99</v>
      </c>
      <c r="G1217">
        <f t="shared" si="36"/>
        <v>20.99</v>
      </c>
      <c r="H1217" t="str">
        <f t="shared" si="37"/>
        <v>Saturday</v>
      </c>
      <c r="I1217" t="str">
        <f xml:space="preserve"> VLOOKUP(D1217,products!A:D,3,FALSE)</f>
        <v>M</v>
      </c>
      <c r="J1217" t="str">
        <f xml:space="preserve"> VLOOKUP(D1217,products!A:D,4,FALSE)</f>
        <v>Make up</v>
      </c>
    </row>
    <row r="1218" spans="1:10" x14ac:dyDescent="0.2">
      <c r="A1218" s="1">
        <v>1218</v>
      </c>
      <c r="B1218" s="2">
        <v>42371.679861111108</v>
      </c>
      <c r="C1218" s="1">
        <v>12205386</v>
      </c>
      <c r="D1218" s="1">
        <v>222086</v>
      </c>
      <c r="E1218" s="1">
        <v>1</v>
      </c>
      <c r="F1218" s="1">
        <v>2.99</v>
      </c>
      <c r="G1218">
        <f t="shared" si="36"/>
        <v>2.99</v>
      </c>
      <c r="H1218" t="str">
        <f t="shared" si="37"/>
        <v>Saturday</v>
      </c>
      <c r="I1218" t="str">
        <f xml:space="preserve"> VLOOKUP(D1218,products!A:D,3,FALSE)</f>
        <v>M</v>
      </c>
      <c r="J1218" t="str">
        <f xml:space="preserve"> VLOOKUP(D1218,products!A:D,4,FALSE)</f>
        <v>Make up</v>
      </c>
    </row>
    <row r="1219" spans="1:10" x14ac:dyDescent="0.2">
      <c r="A1219" s="1">
        <v>1218</v>
      </c>
      <c r="B1219" s="2">
        <v>42371.679861111108</v>
      </c>
      <c r="C1219" s="1">
        <v>12205386</v>
      </c>
      <c r="D1219" s="1">
        <v>238519</v>
      </c>
      <c r="E1219" s="1">
        <v>1</v>
      </c>
      <c r="F1219" s="1">
        <v>10.99</v>
      </c>
      <c r="G1219">
        <f t="shared" ref="G1219:G1282" si="38" xml:space="preserve"> E1219*F1219</f>
        <v>10.99</v>
      </c>
      <c r="H1219" t="str">
        <f t="shared" ref="H1219:H1282" si="39" xml:space="preserve"> TEXT(B1219,"dddd")</f>
        <v>Saturday</v>
      </c>
      <c r="I1219" t="str">
        <f xml:space="preserve"> VLOOKUP(D1219,products!A:D,3,FALSE)</f>
        <v>M</v>
      </c>
      <c r="J1219" t="str">
        <f xml:space="preserve"> VLOOKUP(D1219,products!A:D,4,FALSE)</f>
        <v>Make up</v>
      </c>
    </row>
    <row r="1220" spans="1:10" x14ac:dyDescent="0.2">
      <c r="A1220" s="1">
        <v>1218</v>
      </c>
      <c r="B1220" s="2">
        <v>42371.679861111108</v>
      </c>
      <c r="C1220" s="1">
        <v>12205386</v>
      </c>
      <c r="D1220" s="1">
        <v>246965</v>
      </c>
      <c r="E1220" s="1">
        <v>1</v>
      </c>
      <c r="F1220" s="1">
        <v>23.99</v>
      </c>
      <c r="G1220">
        <f t="shared" si="38"/>
        <v>23.99</v>
      </c>
      <c r="H1220" t="str">
        <f t="shared" si="39"/>
        <v>Saturday</v>
      </c>
      <c r="I1220" t="str">
        <f xml:space="preserve"> VLOOKUP(D1220,products!A:D,3,FALSE)</f>
        <v>M</v>
      </c>
      <c r="J1220" t="str">
        <f xml:space="preserve"> VLOOKUP(D1220,products!A:D,4,FALSE)</f>
        <v>Make up</v>
      </c>
    </row>
    <row r="1221" spans="1:10" x14ac:dyDescent="0.2">
      <c r="A1221" s="1">
        <v>1218</v>
      </c>
      <c r="B1221" s="2">
        <v>42371.679861111108</v>
      </c>
      <c r="C1221" s="1">
        <v>12205386</v>
      </c>
      <c r="D1221" s="1">
        <v>261303</v>
      </c>
      <c r="E1221" s="1">
        <v>1</v>
      </c>
      <c r="F1221" s="1">
        <v>23.99</v>
      </c>
      <c r="G1221">
        <f t="shared" si="38"/>
        <v>23.99</v>
      </c>
      <c r="H1221" t="str">
        <f t="shared" si="39"/>
        <v>Saturday</v>
      </c>
      <c r="I1221" t="str">
        <f xml:space="preserve"> VLOOKUP(D1221,products!A:D,3,FALSE)</f>
        <v>M</v>
      </c>
      <c r="J1221" t="str">
        <f xml:space="preserve"> VLOOKUP(D1221,products!A:D,4,FALSE)</f>
        <v>Make up</v>
      </c>
    </row>
    <row r="1222" spans="1:10" x14ac:dyDescent="0.2">
      <c r="A1222" s="1">
        <v>1221</v>
      </c>
      <c r="B1222" s="2">
        <v>42371.68472222222</v>
      </c>
      <c r="C1222" s="1">
        <v>6094450</v>
      </c>
      <c r="D1222" s="1">
        <v>248963</v>
      </c>
      <c r="E1222" s="1">
        <v>1</v>
      </c>
      <c r="F1222" s="1">
        <v>25.99</v>
      </c>
      <c r="G1222">
        <f t="shared" si="38"/>
        <v>25.99</v>
      </c>
      <c r="H1222" t="str">
        <f t="shared" si="39"/>
        <v>Saturday</v>
      </c>
      <c r="I1222" t="str">
        <f xml:space="preserve"> VLOOKUP(D1222,products!A:D,3,FALSE)</f>
        <v>G</v>
      </c>
      <c r="J1222" t="str">
        <f xml:space="preserve"> VLOOKUP(D1222,products!A:D,4,FALSE)</f>
        <v>Make up</v>
      </c>
    </row>
    <row r="1223" spans="1:10" x14ac:dyDescent="0.2">
      <c r="A1223" s="1">
        <v>1221</v>
      </c>
      <c r="B1223" s="2">
        <v>42371.68472222222</v>
      </c>
      <c r="C1223" s="1">
        <v>6094450</v>
      </c>
      <c r="D1223" s="1">
        <v>309181798</v>
      </c>
      <c r="E1223" s="1">
        <v>2</v>
      </c>
      <c r="F1223" s="1">
        <v>26.99</v>
      </c>
      <c r="G1223">
        <f t="shared" si="38"/>
        <v>53.98</v>
      </c>
      <c r="H1223" t="str">
        <f t="shared" si="39"/>
        <v>Saturday</v>
      </c>
      <c r="I1223" t="str">
        <f xml:space="preserve"> VLOOKUP(D1223,products!A:D,3,FALSE)</f>
        <v>M</v>
      </c>
      <c r="J1223" t="str">
        <f xml:space="preserve"> VLOOKUP(D1223,products!A:D,4,FALSE)</f>
        <v>Make up</v>
      </c>
    </row>
    <row r="1224" spans="1:10" x14ac:dyDescent="0.2">
      <c r="A1224" s="1">
        <v>1223</v>
      </c>
      <c r="B1224" s="2">
        <v>42371.686111111114</v>
      </c>
      <c r="C1224" s="1">
        <v>8558990</v>
      </c>
      <c r="D1224" s="1">
        <v>262439</v>
      </c>
      <c r="E1224" s="1">
        <v>1</v>
      </c>
      <c r="F1224" s="1">
        <v>132.94999999999999</v>
      </c>
      <c r="G1224">
        <f t="shared" si="38"/>
        <v>132.94999999999999</v>
      </c>
      <c r="H1224" t="str">
        <f t="shared" si="39"/>
        <v>Saturday</v>
      </c>
      <c r="I1224" t="str">
        <f xml:space="preserve"> VLOOKUP(D1224,products!A:D,3,FALSE)</f>
        <v>C</v>
      </c>
      <c r="J1224" t="str">
        <f xml:space="preserve"> VLOOKUP(D1224,products!A:D,4,FALSE)</f>
        <v>Women</v>
      </c>
    </row>
    <row r="1225" spans="1:10" x14ac:dyDescent="0.2">
      <c r="A1225" s="1">
        <v>1224</v>
      </c>
      <c r="B1225" s="2">
        <v>42371.436805555553</v>
      </c>
      <c r="C1225" s="1">
        <v>10049235</v>
      </c>
      <c r="D1225" s="1">
        <v>246061</v>
      </c>
      <c r="E1225" s="1">
        <v>1</v>
      </c>
      <c r="F1225" s="1">
        <v>18.100000000000001</v>
      </c>
      <c r="G1225">
        <f t="shared" si="38"/>
        <v>18.100000000000001</v>
      </c>
      <c r="H1225" t="str">
        <f t="shared" si="39"/>
        <v>Saturday</v>
      </c>
      <c r="I1225" t="str">
        <f xml:space="preserve"> VLOOKUP(D1225,products!A:D,3,FALSE)</f>
        <v>E</v>
      </c>
      <c r="J1225" t="str">
        <f xml:space="preserve"> VLOOKUP(D1225,products!A:D,4,FALSE)</f>
        <v>Sun</v>
      </c>
    </row>
    <row r="1226" spans="1:10" x14ac:dyDescent="0.2">
      <c r="A1226" s="1">
        <v>1224</v>
      </c>
      <c r="B1226" s="2">
        <v>42371.436805555553</v>
      </c>
      <c r="C1226" s="1">
        <v>10049235</v>
      </c>
      <c r="D1226" s="1">
        <v>463616</v>
      </c>
      <c r="E1226" s="1">
        <v>1</v>
      </c>
      <c r="F1226" s="1">
        <v>19.399999999999999</v>
      </c>
      <c r="G1226">
        <f t="shared" si="38"/>
        <v>19.399999999999999</v>
      </c>
      <c r="H1226" t="str">
        <f t="shared" si="39"/>
        <v>Saturday</v>
      </c>
      <c r="I1226" t="str">
        <f xml:space="preserve"> VLOOKUP(D1226,products!A:D,3,FALSE)</f>
        <v>G</v>
      </c>
      <c r="J1226" t="str">
        <f xml:space="preserve"> VLOOKUP(D1226,products!A:D,4,FALSE)</f>
        <v>Women</v>
      </c>
    </row>
    <row r="1227" spans="1:10" x14ac:dyDescent="0.2">
      <c r="A1227" s="1">
        <v>1226</v>
      </c>
      <c r="B1227" s="2">
        <v>42371.453472222223</v>
      </c>
      <c r="C1227" s="1">
        <v>8023680</v>
      </c>
      <c r="D1227" s="1">
        <v>234769550</v>
      </c>
      <c r="E1227" s="1">
        <v>1</v>
      </c>
      <c r="F1227" s="1">
        <v>46.99</v>
      </c>
      <c r="G1227">
        <f t="shared" si="38"/>
        <v>46.99</v>
      </c>
      <c r="H1227" t="str">
        <f t="shared" si="39"/>
        <v>Saturday</v>
      </c>
      <c r="I1227" t="str">
        <f xml:space="preserve"> VLOOKUP(D1227,products!A:D,3,FALSE)</f>
        <v>E</v>
      </c>
      <c r="J1227" t="str">
        <f xml:space="preserve"> VLOOKUP(D1227,products!A:D,4,FALSE)</f>
        <v>Make up</v>
      </c>
    </row>
    <row r="1228" spans="1:10" x14ac:dyDescent="0.2">
      <c r="A1228" s="1">
        <v>1227</v>
      </c>
      <c r="B1228" s="2">
        <v>42371.482638888891</v>
      </c>
      <c r="C1228" s="1">
        <v>11784317</v>
      </c>
      <c r="D1228" s="1">
        <v>138262086</v>
      </c>
      <c r="E1228" s="1">
        <v>1</v>
      </c>
      <c r="F1228" s="1">
        <v>9.99</v>
      </c>
      <c r="G1228">
        <f t="shared" si="38"/>
        <v>9.99</v>
      </c>
      <c r="H1228" t="str">
        <f t="shared" si="39"/>
        <v>Saturday</v>
      </c>
      <c r="I1228" t="str">
        <f xml:space="preserve"> VLOOKUP(D1228,products!A:D,3,FALSE)</f>
        <v>A</v>
      </c>
      <c r="J1228" t="str">
        <f xml:space="preserve"> VLOOKUP(D1228,products!A:D,4,FALSE)</f>
        <v>Women</v>
      </c>
    </row>
    <row r="1229" spans="1:10" x14ac:dyDescent="0.2">
      <c r="A1229" s="1">
        <v>1227</v>
      </c>
      <c r="B1229" s="2">
        <v>42371.482638888891</v>
      </c>
      <c r="C1229" s="1">
        <v>11784317</v>
      </c>
      <c r="D1229" s="1">
        <v>242812088</v>
      </c>
      <c r="E1229" s="1">
        <v>1</v>
      </c>
      <c r="F1229" s="1">
        <v>9.99</v>
      </c>
      <c r="G1229">
        <f t="shared" si="38"/>
        <v>9.99</v>
      </c>
      <c r="H1229" t="str">
        <f t="shared" si="39"/>
        <v>Saturday</v>
      </c>
      <c r="I1229" t="str">
        <f xml:space="preserve"> VLOOKUP(D1229,products!A:D,3,FALSE)</f>
        <v>A</v>
      </c>
      <c r="J1229" t="str">
        <f xml:space="preserve"> VLOOKUP(D1229,products!A:D,4,FALSE)</f>
        <v>Women</v>
      </c>
    </row>
    <row r="1230" spans="1:10" x14ac:dyDescent="0.2">
      <c r="A1230" s="1">
        <v>1229</v>
      </c>
      <c r="B1230" s="2">
        <v>42371.484027777777</v>
      </c>
      <c r="C1230" s="1">
        <v>11784317</v>
      </c>
      <c r="D1230" s="1">
        <v>457175</v>
      </c>
      <c r="E1230" s="1">
        <v>1</v>
      </c>
      <c r="F1230" s="1">
        <v>54.99</v>
      </c>
      <c r="G1230">
        <f t="shared" si="38"/>
        <v>54.99</v>
      </c>
      <c r="H1230" t="str">
        <f t="shared" si="39"/>
        <v>Saturday</v>
      </c>
      <c r="I1230" t="str">
        <f xml:space="preserve"> VLOOKUP(D1230,products!A:D,3,FALSE)</f>
        <v>B</v>
      </c>
      <c r="J1230" t="str">
        <f xml:space="preserve"> VLOOKUP(D1230,products!A:D,4,FALSE)</f>
        <v>Men</v>
      </c>
    </row>
    <row r="1231" spans="1:10" x14ac:dyDescent="0.2">
      <c r="A1231" s="1">
        <v>1230</v>
      </c>
      <c r="B1231" s="2">
        <v>42371.495833333334</v>
      </c>
      <c r="C1231" s="1">
        <v>13093261</v>
      </c>
      <c r="D1231" s="1">
        <v>217090529</v>
      </c>
      <c r="E1231" s="1">
        <v>1</v>
      </c>
      <c r="F1231" s="1">
        <v>20.99</v>
      </c>
      <c r="G1231">
        <f t="shared" si="38"/>
        <v>20.99</v>
      </c>
      <c r="H1231" t="str">
        <f t="shared" si="39"/>
        <v>Saturday</v>
      </c>
      <c r="I1231" t="str">
        <f xml:space="preserve"> VLOOKUP(D1231,products!A:D,3,FALSE)</f>
        <v>E</v>
      </c>
      <c r="J1231" t="str">
        <f xml:space="preserve"> VLOOKUP(D1231,products!A:D,4,FALSE)</f>
        <v>Women</v>
      </c>
    </row>
    <row r="1232" spans="1:10" x14ac:dyDescent="0.2">
      <c r="A1232" s="1">
        <v>1231</v>
      </c>
      <c r="B1232" s="2">
        <v>42371.498611111114</v>
      </c>
      <c r="C1232" s="1">
        <v>617098</v>
      </c>
      <c r="D1232" s="1">
        <v>262262</v>
      </c>
      <c r="E1232" s="1">
        <v>1</v>
      </c>
      <c r="F1232" s="1">
        <v>34.29</v>
      </c>
      <c r="G1232">
        <f t="shared" si="38"/>
        <v>34.29</v>
      </c>
      <c r="H1232" t="str">
        <f t="shared" si="39"/>
        <v>Saturday</v>
      </c>
      <c r="I1232" t="str">
        <f xml:space="preserve"> VLOOKUP(D1232,products!A:D,3,FALSE)</f>
        <v>B</v>
      </c>
      <c r="J1232" t="str">
        <f xml:space="preserve"> VLOOKUP(D1232,products!A:D,4,FALSE)</f>
        <v>Women</v>
      </c>
    </row>
    <row r="1233" spans="1:10" x14ac:dyDescent="0.2">
      <c r="A1233" s="1">
        <v>1231</v>
      </c>
      <c r="B1233" s="2">
        <v>42371.498611111114</v>
      </c>
      <c r="C1233" s="1">
        <v>617098</v>
      </c>
      <c r="D1233" s="1">
        <v>201362906</v>
      </c>
      <c r="E1233" s="1">
        <v>1</v>
      </c>
      <c r="F1233" s="1">
        <v>37.79</v>
      </c>
      <c r="G1233">
        <f t="shared" si="38"/>
        <v>37.79</v>
      </c>
      <c r="H1233" t="str">
        <f t="shared" si="39"/>
        <v>Saturday</v>
      </c>
      <c r="I1233" t="str">
        <f xml:space="preserve"> VLOOKUP(D1233,products!A:D,3,FALSE)</f>
        <v>B</v>
      </c>
      <c r="J1233" t="str">
        <f xml:space="preserve"> VLOOKUP(D1233,products!A:D,4,FALSE)</f>
        <v>Men</v>
      </c>
    </row>
    <row r="1234" spans="1:10" x14ac:dyDescent="0.2">
      <c r="A1234" s="1">
        <v>1233</v>
      </c>
      <c r="B1234" s="2">
        <v>42371.5</v>
      </c>
      <c r="C1234" s="1">
        <v>15037369</v>
      </c>
      <c r="D1234" s="1">
        <v>516742</v>
      </c>
      <c r="E1234" s="1">
        <v>1</v>
      </c>
      <c r="F1234" s="1">
        <v>66.989999999999995</v>
      </c>
      <c r="G1234">
        <f t="shared" si="38"/>
        <v>66.989999999999995</v>
      </c>
      <c r="H1234" t="str">
        <f t="shared" si="39"/>
        <v>Saturday</v>
      </c>
      <c r="I1234" t="str">
        <f xml:space="preserve"> VLOOKUP(D1234,products!A:D,3,FALSE)</f>
        <v>G</v>
      </c>
      <c r="J1234" t="str">
        <f xml:space="preserve"> VLOOKUP(D1234,products!A:D,4,FALSE)</f>
        <v>Men</v>
      </c>
    </row>
    <row r="1235" spans="1:10" x14ac:dyDescent="0.2">
      <c r="A1235" s="1">
        <v>1234</v>
      </c>
      <c r="B1235" s="2">
        <v>42371.530555555553</v>
      </c>
      <c r="C1235" s="1">
        <v>7496167</v>
      </c>
      <c r="D1235" s="1">
        <v>223684</v>
      </c>
      <c r="E1235" s="1">
        <v>1</v>
      </c>
      <c r="F1235" s="1">
        <v>16.5</v>
      </c>
      <c r="G1235">
        <f t="shared" si="38"/>
        <v>16.5</v>
      </c>
      <c r="H1235" t="str">
        <f t="shared" si="39"/>
        <v>Saturday</v>
      </c>
      <c r="I1235" t="str">
        <f xml:space="preserve"> VLOOKUP(D1235,products!A:D,3,FALSE)</f>
        <v>S</v>
      </c>
      <c r="J1235" t="str">
        <f xml:space="preserve"> VLOOKUP(D1235,products!A:D,4,FALSE)</f>
        <v>Women</v>
      </c>
    </row>
    <row r="1236" spans="1:10" x14ac:dyDescent="0.2">
      <c r="A1236" s="1">
        <v>1234</v>
      </c>
      <c r="B1236" s="2">
        <v>42371.530555555553</v>
      </c>
      <c r="C1236" s="1">
        <v>7496167</v>
      </c>
      <c r="D1236" s="1">
        <v>229026</v>
      </c>
      <c r="E1236" s="1">
        <v>1</v>
      </c>
      <c r="F1236" s="1">
        <v>19.5</v>
      </c>
      <c r="G1236">
        <f t="shared" si="38"/>
        <v>19.5</v>
      </c>
      <c r="H1236" t="str">
        <f t="shared" si="39"/>
        <v>Saturday</v>
      </c>
      <c r="I1236" t="str">
        <f xml:space="preserve"> VLOOKUP(D1236,products!A:D,3,FALSE)</f>
        <v>S</v>
      </c>
      <c r="J1236" t="str">
        <f xml:space="preserve"> VLOOKUP(D1236,products!A:D,4,FALSE)</f>
        <v>Women</v>
      </c>
    </row>
    <row r="1237" spans="1:10" x14ac:dyDescent="0.2">
      <c r="A1237" s="1">
        <v>1236</v>
      </c>
      <c r="B1237" s="2">
        <v>42371.580555555556</v>
      </c>
      <c r="C1237" s="1">
        <v>617098</v>
      </c>
      <c r="D1237" s="1">
        <v>365490</v>
      </c>
      <c r="E1237" s="1">
        <v>1</v>
      </c>
      <c r="F1237" s="1">
        <v>69.290000000000006</v>
      </c>
      <c r="G1237">
        <f t="shared" si="38"/>
        <v>69.290000000000006</v>
      </c>
      <c r="H1237" t="str">
        <f t="shared" si="39"/>
        <v>Saturday</v>
      </c>
      <c r="I1237" t="str">
        <f xml:space="preserve"> VLOOKUP(D1237,products!A:D,3,FALSE)</f>
        <v>D</v>
      </c>
      <c r="J1237" t="str">
        <f xml:space="preserve"> VLOOKUP(D1237,products!A:D,4,FALSE)</f>
        <v>Women</v>
      </c>
    </row>
    <row r="1238" spans="1:10" x14ac:dyDescent="0.2">
      <c r="A1238" s="1">
        <v>1237</v>
      </c>
      <c r="B1238" s="2">
        <v>42371.607638888891</v>
      </c>
      <c r="C1238" s="1">
        <v>11568495</v>
      </c>
      <c r="D1238" s="1">
        <v>4409125</v>
      </c>
      <c r="E1238" s="1">
        <v>1</v>
      </c>
      <c r="F1238" s="1">
        <v>37.99</v>
      </c>
      <c r="G1238">
        <f t="shared" si="38"/>
        <v>37.99</v>
      </c>
      <c r="H1238" t="str">
        <f t="shared" si="39"/>
        <v>Saturday</v>
      </c>
      <c r="I1238" t="str">
        <f xml:space="preserve"> VLOOKUP(D1238,products!A:D,3,FALSE)</f>
        <v>C</v>
      </c>
      <c r="J1238" t="str">
        <f xml:space="preserve"> VLOOKUP(D1238,products!A:D,4,FALSE)</f>
        <v>Women</v>
      </c>
    </row>
    <row r="1239" spans="1:10" x14ac:dyDescent="0.2">
      <c r="A1239" s="1">
        <v>1238</v>
      </c>
      <c r="B1239" s="2">
        <v>42371.40625</v>
      </c>
      <c r="C1239" s="1">
        <v>6101886</v>
      </c>
      <c r="D1239" s="1">
        <v>239983</v>
      </c>
      <c r="E1239" s="1">
        <v>1</v>
      </c>
      <c r="F1239" s="1">
        <v>31.99</v>
      </c>
      <c r="G1239">
        <f t="shared" si="38"/>
        <v>31.99</v>
      </c>
      <c r="H1239" t="str">
        <f t="shared" si="39"/>
        <v>Saturday</v>
      </c>
      <c r="I1239" t="str">
        <f xml:space="preserve"> VLOOKUP(D1239,products!A:D,3,FALSE)</f>
        <v>S</v>
      </c>
      <c r="J1239" t="str">
        <f xml:space="preserve"> VLOOKUP(D1239,products!A:D,4,FALSE)</f>
        <v>Women</v>
      </c>
    </row>
    <row r="1240" spans="1:10" x14ac:dyDescent="0.2">
      <c r="A1240" s="1">
        <v>1238</v>
      </c>
      <c r="B1240" s="2">
        <v>42371.40625</v>
      </c>
      <c r="C1240" s="1">
        <v>6101886</v>
      </c>
      <c r="D1240" s="1">
        <v>245216</v>
      </c>
      <c r="E1240" s="1">
        <v>1</v>
      </c>
      <c r="F1240" s="1">
        <v>36.99</v>
      </c>
      <c r="G1240">
        <f t="shared" si="38"/>
        <v>36.99</v>
      </c>
      <c r="H1240" t="str">
        <f t="shared" si="39"/>
        <v>Saturday</v>
      </c>
      <c r="I1240" t="str">
        <f xml:space="preserve"> VLOOKUP(D1240,products!A:D,3,FALSE)</f>
        <v>L</v>
      </c>
      <c r="J1240" t="str">
        <f xml:space="preserve"> VLOOKUP(D1240,products!A:D,4,FALSE)</f>
        <v>Sun</v>
      </c>
    </row>
    <row r="1241" spans="1:10" x14ac:dyDescent="0.2">
      <c r="A1241" s="1">
        <v>1240</v>
      </c>
      <c r="B1241" s="2">
        <v>42371.406944444447</v>
      </c>
      <c r="C1241" s="1">
        <v>11142609</v>
      </c>
      <c r="D1241" s="1">
        <v>246574</v>
      </c>
      <c r="E1241" s="1">
        <v>1</v>
      </c>
      <c r="F1241" s="1">
        <v>20.99</v>
      </c>
      <c r="G1241">
        <f t="shared" si="38"/>
        <v>20.99</v>
      </c>
      <c r="H1241" t="str">
        <f t="shared" si="39"/>
        <v>Saturday</v>
      </c>
      <c r="I1241" t="str">
        <f xml:space="preserve"> VLOOKUP(D1241,products!A:D,3,FALSE)</f>
        <v>C</v>
      </c>
      <c r="J1241" t="str">
        <f xml:space="preserve"> VLOOKUP(D1241,products!A:D,4,FALSE)</f>
        <v>Make up</v>
      </c>
    </row>
    <row r="1242" spans="1:10" x14ac:dyDescent="0.2">
      <c r="A1242" s="1">
        <v>1241</v>
      </c>
      <c r="B1242" s="2">
        <v>42371.425694444442</v>
      </c>
      <c r="C1242" s="1">
        <v>14286276</v>
      </c>
      <c r="D1242" s="1">
        <v>242530</v>
      </c>
      <c r="E1242" s="1">
        <v>1</v>
      </c>
      <c r="F1242" s="1">
        <v>61.99</v>
      </c>
      <c r="G1242">
        <f t="shared" si="38"/>
        <v>61.99</v>
      </c>
      <c r="H1242" t="str">
        <f t="shared" si="39"/>
        <v>Saturday</v>
      </c>
      <c r="I1242" t="str">
        <f xml:space="preserve"> VLOOKUP(D1242,products!A:D,3,FALSE)</f>
        <v>Y</v>
      </c>
      <c r="J1242" t="str">
        <f xml:space="preserve"> VLOOKUP(D1242,products!A:D,4,FALSE)</f>
        <v>Men</v>
      </c>
    </row>
    <row r="1243" spans="1:10" x14ac:dyDescent="0.2">
      <c r="A1243" s="1">
        <v>1242</v>
      </c>
      <c r="B1243" s="2">
        <v>42371.430555555555</v>
      </c>
      <c r="C1243" s="1">
        <v>10394755</v>
      </c>
      <c r="D1243" s="1">
        <v>517298</v>
      </c>
      <c r="E1243" s="1">
        <v>1</v>
      </c>
      <c r="F1243" s="1">
        <v>65.790000000000006</v>
      </c>
      <c r="G1243">
        <f t="shared" si="38"/>
        <v>65.790000000000006</v>
      </c>
      <c r="H1243" t="str">
        <f t="shared" si="39"/>
        <v>Saturday</v>
      </c>
      <c r="I1243" t="str">
        <f xml:space="preserve"> VLOOKUP(D1243,products!A:D,3,FALSE)</f>
        <v>V</v>
      </c>
      <c r="J1243" t="str">
        <f xml:space="preserve"> VLOOKUP(D1243,products!A:D,4,FALSE)</f>
        <v>Women</v>
      </c>
    </row>
    <row r="1244" spans="1:10" x14ac:dyDescent="0.2">
      <c r="A1244" s="1">
        <v>1243</v>
      </c>
      <c r="B1244" s="2">
        <v>42371.431250000001</v>
      </c>
      <c r="C1244" s="1">
        <v>17926050</v>
      </c>
      <c r="D1244" s="1">
        <v>156497098</v>
      </c>
      <c r="E1244" s="1">
        <v>1</v>
      </c>
      <c r="F1244" s="1">
        <v>48.99</v>
      </c>
      <c r="G1244">
        <f t="shared" si="38"/>
        <v>48.99</v>
      </c>
      <c r="H1244" t="str">
        <f t="shared" si="39"/>
        <v>Saturday</v>
      </c>
      <c r="I1244" t="str">
        <f xml:space="preserve"> VLOOKUP(D1244,products!A:D,3,FALSE)</f>
        <v>N</v>
      </c>
      <c r="J1244" t="str">
        <f xml:space="preserve"> VLOOKUP(D1244,products!A:D,4,FALSE)</f>
        <v>Women</v>
      </c>
    </row>
    <row r="1245" spans="1:10" x14ac:dyDescent="0.2">
      <c r="A1245" s="1">
        <v>1243</v>
      </c>
      <c r="B1245" s="2">
        <v>42371.431250000001</v>
      </c>
      <c r="C1245" s="1">
        <v>17926050</v>
      </c>
      <c r="D1245" s="1">
        <v>229993647</v>
      </c>
      <c r="E1245" s="1">
        <v>1</v>
      </c>
      <c r="F1245" s="1">
        <v>59.99</v>
      </c>
      <c r="G1245">
        <f t="shared" si="38"/>
        <v>59.99</v>
      </c>
      <c r="H1245" t="str">
        <f t="shared" si="39"/>
        <v>Saturday</v>
      </c>
      <c r="I1245" t="str">
        <f xml:space="preserve"> VLOOKUP(D1245,products!A:D,3,FALSE)</f>
        <v>M</v>
      </c>
      <c r="J1245" t="str">
        <f xml:space="preserve"> VLOOKUP(D1245,products!A:D,4,FALSE)</f>
        <v>Women</v>
      </c>
    </row>
    <row r="1246" spans="1:10" x14ac:dyDescent="0.2">
      <c r="A1246" s="1">
        <v>1245</v>
      </c>
      <c r="B1246" s="2">
        <v>42371.460416666669</v>
      </c>
      <c r="C1246" s="1">
        <v>9987765</v>
      </c>
      <c r="D1246" s="1">
        <v>247184</v>
      </c>
      <c r="E1246" s="1">
        <v>1</v>
      </c>
      <c r="F1246" s="1">
        <v>19.989999999999998</v>
      </c>
      <c r="G1246">
        <f t="shared" si="38"/>
        <v>19.989999999999998</v>
      </c>
      <c r="H1246" t="str">
        <f t="shared" si="39"/>
        <v>Saturday</v>
      </c>
      <c r="I1246" t="str">
        <f xml:space="preserve"> VLOOKUP(D1246,products!A:D,3,FALSE)</f>
        <v>B</v>
      </c>
      <c r="J1246" t="str">
        <f xml:space="preserve"> VLOOKUP(D1246,products!A:D,4,FALSE)</f>
        <v>Women</v>
      </c>
    </row>
    <row r="1247" spans="1:10" x14ac:dyDescent="0.2">
      <c r="A1247" s="1">
        <v>1245</v>
      </c>
      <c r="B1247" s="2">
        <v>42371.460416666669</v>
      </c>
      <c r="C1247" s="1">
        <v>9987765</v>
      </c>
      <c r="D1247" s="1">
        <v>256528</v>
      </c>
      <c r="E1247" s="1">
        <v>1</v>
      </c>
      <c r="F1247" s="1">
        <v>33.99</v>
      </c>
      <c r="G1247">
        <f t="shared" si="38"/>
        <v>33.99</v>
      </c>
      <c r="H1247" t="str">
        <f t="shared" si="39"/>
        <v>Saturday</v>
      </c>
      <c r="I1247" t="str">
        <f xml:space="preserve"> VLOOKUP(D1247,products!A:D,3,FALSE)</f>
        <v>B</v>
      </c>
      <c r="J1247" t="str">
        <f xml:space="preserve"> VLOOKUP(D1247,products!A:D,4,FALSE)</f>
        <v>Men</v>
      </c>
    </row>
    <row r="1248" spans="1:10" x14ac:dyDescent="0.2">
      <c r="A1248" s="1">
        <v>1247</v>
      </c>
      <c r="B1248" s="2">
        <v>42371.470833333333</v>
      </c>
      <c r="C1248" s="1">
        <v>13681498</v>
      </c>
      <c r="D1248" s="1">
        <v>288235</v>
      </c>
      <c r="E1248" s="1">
        <v>1</v>
      </c>
      <c r="F1248" s="1">
        <v>31.99</v>
      </c>
      <c r="G1248">
        <f t="shared" si="38"/>
        <v>31.99</v>
      </c>
      <c r="H1248" t="str">
        <f t="shared" si="39"/>
        <v>Saturday</v>
      </c>
      <c r="I1248" t="str">
        <f xml:space="preserve"> VLOOKUP(D1248,products!A:D,3,FALSE)</f>
        <v>L</v>
      </c>
      <c r="J1248" t="str">
        <f xml:space="preserve"> VLOOKUP(D1248,products!A:D,4,FALSE)</f>
        <v>Make up</v>
      </c>
    </row>
    <row r="1249" spans="1:10" x14ac:dyDescent="0.2">
      <c r="A1249" s="1">
        <v>1248</v>
      </c>
      <c r="B1249" s="2">
        <v>42371.481944444444</v>
      </c>
      <c r="C1249" s="1">
        <v>6864800</v>
      </c>
      <c r="D1249" s="1">
        <v>265111</v>
      </c>
      <c r="E1249" s="1">
        <v>1</v>
      </c>
      <c r="F1249" s="1">
        <v>24.99</v>
      </c>
      <c r="G1249">
        <f t="shared" si="38"/>
        <v>24.99</v>
      </c>
      <c r="H1249" t="str">
        <f t="shared" si="39"/>
        <v>Saturday</v>
      </c>
      <c r="I1249" t="str">
        <f xml:space="preserve"> VLOOKUP(D1249,products!A:D,3,FALSE)</f>
        <v>C</v>
      </c>
      <c r="J1249" t="str">
        <f xml:space="preserve"> VLOOKUP(D1249,products!A:D,4,FALSE)</f>
        <v>Make up</v>
      </c>
    </row>
    <row r="1250" spans="1:10" x14ac:dyDescent="0.2">
      <c r="A1250" s="1">
        <v>1248</v>
      </c>
      <c r="B1250" s="2">
        <v>42371.481944444444</v>
      </c>
      <c r="C1250" s="1">
        <v>6864800</v>
      </c>
      <c r="D1250" s="1">
        <v>188071673</v>
      </c>
      <c r="E1250" s="1">
        <v>1</v>
      </c>
      <c r="F1250" s="1">
        <v>22.99</v>
      </c>
      <c r="G1250">
        <f t="shared" si="38"/>
        <v>22.99</v>
      </c>
      <c r="H1250" t="str">
        <f t="shared" si="39"/>
        <v>Saturday</v>
      </c>
      <c r="I1250" t="str">
        <f xml:space="preserve"> VLOOKUP(D1250,products!A:D,3,FALSE)</f>
        <v>C</v>
      </c>
      <c r="J1250" t="str">
        <f xml:space="preserve"> VLOOKUP(D1250,products!A:D,4,FALSE)</f>
        <v>Make up</v>
      </c>
    </row>
    <row r="1251" spans="1:10" x14ac:dyDescent="0.2">
      <c r="A1251" s="1">
        <v>1250</v>
      </c>
      <c r="B1251" s="2">
        <v>42371.496527777781</v>
      </c>
      <c r="C1251" s="1">
        <v>4472086</v>
      </c>
      <c r="D1251" s="1">
        <v>517337</v>
      </c>
      <c r="E1251" s="1">
        <v>1</v>
      </c>
      <c r="F1251" s="1">
        <v>56.99</v>
      </c>
      <c r="G1251">
        <f t="shared" si="38"/>
        <v>56.99</v>
      </c>
      <c r="H1251" t="str">
        <f t="shared" si="39"/>
        <v>Saturday</v>
      </c>
      <c r="I1251" t="str">
        <f xml:space="preserve"> VLOOKUP(D1251,products!A:D,3,FALSE)</f>
        <v>B</v>
      </c>
      <c r="J1251" t="str">
        <f xml:space="preserve"> VLOOKUP(D1251,products!A:D,4,FALSE)</f>
        <v>Women</v>
      </c>
    </row>
    <row r="1252" spans="1:10" x14ac:dyDescent="0.2">
      <c r="A1252" s="1">
        <v>1253</v>
      </c>
      <c r="B1252" s="2">
        <v>42371.5</v>
      </c>
      <c r="C1252" s="1">
        <v>6439327</v>
      </c>
      <c r="D1252" s="1">
        <v>232857</v>
      </c>
      <c r="E1252" s="1">
        <v>1</v>
      </c>
      <c r="F1252" s="1">
        <v>21.99</v>
      </c>
      <c r="G1252">
        <f t="shared" si="38"/>
        <v>21.99</v>
      </c>
      <c r="H1252" t="str">
        <f t="shared" si="39"/>
        <v>Saturday</v>
      </c>
      <c r="I1252" t="str">
        <f xml:space="preserve"> VLOOKUP(D1252,products!A:D,3,FALSE)</f>
        <v>M</v>
      </c>
      <c r="J1252" t="str">
        <f xml:space="preserve"> VLOOKUP(D1252,products!A:D,4,FALSE)</f>
        <v>Women</v>
      </c>
    </row>
    <row r="1253" spans="1:10" x14ac:dyDescent="0.2">
      <c r="A1253" s="1">
        <v>1253</v>
      </c>
      <c r="B1253" s="2">
        <v>42371.5</v>
      </c>
      <c r="C1253" s="1">
        <v>6439327</v>
      </c>
      <c r="D1253" s="1">
        <v>242690</v>
      </c>
      <c r="E1253" s="1">
        <v>1</v>
      </c>
      <c r="F1253" s="1">
        <v>28.99</v>
      </c>
      <c r="G1253">
        <f t="shared" si="38"/>
        <v>28.99</v>
      </c>
      <c r="H1253" t="str">
        <f t="shared" si="39"/>
        <v>Saturday</v>
      </c>
      <c r="I1253" t="str">
        <f xml:space="preserve"> VLOOKUP(D1253,products!A:D,3,FALSE)</f>
        <v>M</v>
      </c>
      <c r="J1253" t="str">
        <f xml:space="preserve"> VLOOKUP(D1253,products!A:D,4,FALSE)</f>
        <v>Women</v>
      </c>
    </row>
    <row r="1254" spans="1:10" x14ac:dyDescent="0.2">
      <c r="A1254" s="1">
        <v>1253</v>
      </c>
      <c r="B1254" s="2">
        <v>42371.5</v>
      </c>
      <c r="C1254" s="1">
        <v>6439327</v>
      </c>
      <c r="D1254" s="1">
        <v>270046</v>
      </c>
      <c r="E1254" s="1">
        <v>1</v>
      </c>
      <c r="F1254" s="1">
        <v>45.49</v>
      </c>
      <c r="G1254">
        <f t="shared" si="38"/>
        <v>45.49</v>
      </c>
      <c r="H1254" t="str">
        <f t="shared" si="39"/>
        <v>Saturday</v>
      </c>
      <c r="I1254" t="str">
        <f xml:space="preserve"> VLOOKUP(D1254,products!A:D,3,FALSE)</f>
        <v>G</v>
      </c>
      <c r="J1254" t="str">
        <f xml:space="preserve"> VLOOKUP(D1254,products!A:D,4,FALSE)</f>
        <v>Women</v>
      </c>
    </row>
    <row r="1255" spans="1:10" x14ac:dyDescent="0.2">
      <c r="A1255" s="1">
        <v>1253</v>
      </c>
      <c r="B1255" s="2">
        <v>42371.5</v>
      </c>
      <c r="C1255" s="1">
        <v>6439327</v>
      </c>
      <c r="D1255" s="1">
        <v>466143</v>
      </c>
      <c r="E1255" s="1">
        <v>1</v>
      </c>
      <c r="F1255" s="1">
        <v>13.99</v>
      </c>
      <c r="G1255">
        <f t="shared" si="38"/>
        <v>13.99</v>
      </c>
      <c r="H1255" t="str">
        <f t="shared" si="39"/>
        <v>Saturday</v>
      </c>
      <c r="I1255" t="str">
        <f xml:space="preserve"> VLOOKUP(D1255,products!A:D,3,FALSE)</f>
        <v>S</v>
      </c>
      <c r="J1255" t="str">
        <f xml:space="preserve"> VLOOKUP(D1255,products!A:D,4,FALSE)</f>
        <v>Make up</v>
      </c>
    </row>
    <row r="1256" spans="1:10" x14ac:dyDescent="0.2">
      <c r="A1256" s="1">
        <v>1253</v>
      </c>
      <c r="B1256" s="2">
        <v>42371.5</v>
      </c>
      <c r="C1256" s="1">
        <v>6439327</v>
      </c>
      <c r="D1256" s="1">
        <v>128663326</v>
      </c>
      <c r="E1256" s="1">
        <v>1</v>
      </c>
      <c r="F1256" s="1">
        <v>8.49</v>
      </c>
      <c r="G1256">
        <f t="shared" si="38"/>
        <v>8.49</v>
      </c>
      <c r="H1256" t="str">
        <f t="shared" si="39"/>
        <v>Saturday</v>
      </c>
      <c r="I1256" t="str">
        <f xml:space="preserve"> VLOOKUP(D1256,products!A:D,3,FALSE)</f>
        <v>A</v>
      </c>
      <c r="J1256" t="str">
        <f xml:space="preserve"> VLOOKUP(D1256,products!A:D,4,FALSE)</f>
        <v>Make up</v>
      </c>
    </row>
    <row r="1257" spans="1:10" x14ac:dyDescent="0.2">
      <c r="A1257" s="1">
        <v>1256</v>
      </c>
      <c r="B1257" s="2">
        <v>42371.522916666669</v>
      </c>
      <c r="C1257" s="1">
        <v>13567434</v>
      </c>
      <c r="D1257" s="1">
        <v>504246</v>
      </c>
      <c r="E1257" s="1">
        <v>1</v>
      </c>
      <c r="F1257" s="1">
        <v>19.989999999999998</v>
      </c>
      <c r="G1257">
        <f t="shared" si="38"/>
        <v>19.989999999999998</v>
      </c>
      <c r="H1257" t="str">
        <f t="shared" si="39"/>
        <v>Saturday</v>
      </c>
      <c r="I1257" t="str">
        <f xml:space="preserve"> VLOOKUP(D1257,products!A:D,3,FALSE)</f>
        <v>C</v>
      </c>
      <c r="J1257" t="str">
        <f xml:space="preserve"> VLOOKUP(D1257,products!A:D,4,FALSE)</f>
        <v>Women</v>
      </c>
    </row>
    <row r="1258" spans="1:10" x14ac:dyDescent="0.2">
      <c r="A1258" s="1">
        <v>1256</v>
      </c>
      <c r="B1258" s="2">
        <v>42371.522916666669</v>
      </c>
      <c r="C1258" s="1">
        <v>13567434</v>
      </c>
      <c r="D1258" s="1">
        <v>259142157</v>
      </c>
      <c r="E1258" s="1">
        <v>1</v>
      </c>
      <c r="F1258" s="1">
        <v>32.49</v>
      </c>
      <c r="G1258">
        <f t="shared" si="38"/>
        <v>32.49</v>
      </c>
      <c r="H1258" t="str">
        <f t="shared" si="39"/>
        <v>Saturday</v>
      </c>
      <c r="I1258" t="str">
        <f xml:space="preserve"> VLOOKUP(D1258,products!A:D,3,FALSE)</f>
        <v>P</v>
      </c>
      <c r="J1258" t="str">
        <f xml:space="preserve"> VLOOKUP(D1258,products!A:D,4,FALSE)</f>
        <v>Women</v>
      </c>
    </row>
    <row r="1259" spans="1:10" x14ac:dyDescent="0.2">
      <c r="A1259" s="1">
        <v>1258</v>
      </c>
      <c r="B1259" s="2">
        <v>42371.545138888891</v>
      </c>
      <c r="C1259" s="1">
        <v>14975664</v>
      </c>
      <c r="D1259" s="1">
        <v>240908</v>
      </c>
      <c r="E1259" s="1">
        <v>1</v>
      </c>
      <c r="F1259" s="1">
        <v>24.99</v>
      </c>
      <c r="G1259">
        <f t="shared" si="38"/>
        <v>24.99</v>
      </c>
      <c r="H1259" t="str">
        <f t="shared" si="39"/>
        <v>Saturday</v>
      </c>
      <c r="I1259" t="str">
        <f xml:space="preserve"> VLOOKUP(D1259,products!A:D,3,FALSE)</f>
        <v>C</v>
      </c>
      <c r="J1259" t="str">
        <f xml:space="preserve"> VLOOKUP(D1259,products!A:D,4,FALSE)</f>
        <v>Make up</v>
      </c>
    </row>
    <row r="1260" spans="1:10" x14ac:dyDescent="0.2">
      <c r="A1260" s="1">
        <v>1259</v>
      </c>
      <c r="B1260" s="2">
        <v>42371.571527777778</v>
      </c>
      <c r="C1260" s="1">
        <v>5880519</v>
      </c>
      <c r="D1260" s="1">
        <v>231356168</v>
      </c>
      <c r="E1260" s="1">
        <v>1</v>
      </c>
      <c r="F1260" s="1">
        <v>18.989999999999998</v>
      </c>
      <c r="G1260">
        <f t="shared" si="38"/>
        <v>18.989999999999998</v>
      </c>
      <c r="H1260" t="str">
        <f t="shared" si="39"/>
        <v>Saturday</v>
      </c>
      <c r="I1260" t="str">
        <f xml:space="preserve"> VLOOKUP(D1260,products!A:D,3,FALSE)</f>
        <v>E</v>
      </c>
      <c r="J1260" t="str">
        <f xml:space="preserve"> VLOOKUP(D1260,products!A:D,4,FALSE)</f>
        <v>Women</v>
      </c>
    </row>
    <row r="1261" spans="1:10" x14ac:dyDescent="0.2">
      <c r="A1261" s="1">
        <v>1260</v>
      </c>
      <c r="B1261" s="2">
        <v>42371.578472222223</v>
      </c>
      <c r="C1261" s="1">
        <v>15098614</v>
      </c>
      <c r="D1261" s="1">
        <v>223877049</v>
      </c>
      <c r="E1261" s="1">
        <v>1</v>
      </c>
      <c r="F1261" s="1">
        <v>62.99</v>
      </c>
      <c r="G1261">
        <f t="shared" si="38"/>
        <v>62.99</v>
      </c>
      <c r="H1261" t="str">
        <f t="shared" si="39"/>
        <v>Saturday</v>
      </c>
      <c r="I1261" t="str">
        <f xml:space="preserve"> VLOOKUP(D1261,products!A:D,3,FALSE)</f>
        <v>H</v>
      </c>
      <c r="J1261" t="str">
        <f xml:space="preserve"> VLOOKUP(D1261,products!A:D,4,FALSE)</f>
        <v>Men</v>
      </c>
    </row>
    <row r="1262" spans="1:10" x14ac:dyDescent="0.2">
      <c r="A1262" s="1">
        <v>1261</v>
      </c>
      <c r="B1262" s="2">
        <v>42371.642361111109</v>
      </c>
      <c r="C1262" s="1">
        <v>7602677</v>
      </c>
      <c r="D1262" s="1">
        <v>270997</v>
      </c>
      <c r="E1262" s="1">
        <v>1</v>
      </c>
      <c r="F1262" s="1">
        <v>34.99</v>
      </c>
      <c r="G1262">
        <f t="shared" si="38"/>
        <v>34.99</v>
      </c>
      <c r="H1262" t="str">
        <f t="shared" si="39"/>
        <v>Saturday</v>
      </c>
      <c r="I1262" t="str">
        <f xml:space="preserve"> VLOOKUP(D1262,products!A:D,3,FALSE)</f>
        <v>Y</v>
      </c>
      <c r="J1262" t="str">
        <f xml:space="preserve"> VLOOKUP(D1262,products!A:D,4,FALSE)</f>
        <v>Make up</v>
      </c>
    </row>
    <row r="1263" spans="1:10" x14ac:dyDescent="0.2">
      <c r="A1263" s="1">
        <v>1262</v>
      </c>
      <c r="B1263" s="2">
        <v>42371.643055555556</v>
      </c>
      <c r="C1263" s="1">
        <v>2585885</v>
      </c>
      <c r="D1263" s="1">
        <v>170091008</v>
      </c>
      <c r="E1263" s="1">
        <v>1</v>
      </c>
      <c r="F1263" s="1">
        <v>8.99</v>
      </c>
      <c r="G1263">
        <f t="shared" si="38"/>
        <v>8.99</v>
      </c>
      <c r="H1263" t="str">
        <f t="shared" si="39"/>
        <v>Saturday</v>
      </c>
      <c r="I1263" t="str">
        <f xml:space="preserve"> VLOOKUP(D1263,products!A:D,3,FALSE)</f>
        <v>L</v>
      </c>
      <c r="J1263" t="str">
        <f xml:space="preserve"> VLOOKUP(D1263,products!A:D,4,FALSE)</f>
        <v>Make up</v>
      </c>
    </row>
    <row r="1264" spans="1:10" x14ac:dyDescent="0.2">
      <c r="A1264" s="1">
        <v>1263</v>
      </c>
      <c r="B1264" s="2">
        <v>42371.372916666667</v>
      </c>
      <c r="C1264" s="1">
        <v>14284022</v>
      </c>
      <c r="D1264" s="1">
        <v>249024</v>
      </c>
      <c r="E1264" s="1">
        <v>1</v>
      </c>
      <c r="F1264" s="1">
        <v>87.99</v>
      </c>
      <c r="G1264">
        <f t="shared" si="38"/>
        <v>87.99</v>
      </c>
      <c r="H1264" t="str">
        <f t="shared" si="39"/>
        <v>Saturday</v>
      </c>
      <c r="I1264" t="str">
        <f xml:space="preserve"> VLOOKUP(D1264,products!A:D,3,FALSE)</f>
        <v>R</v>
      </c>
      <c r="J1264" t="str">
        <f xml:space="preserve"> VLOOKUP(D1264,products!A:D,4,FALSE)</f>
        <v>Men</v>
      </c>
    </row>
    <row r="1265" spans="1:10" x14ac:dyDescent="0.2">
      <c r="A1265" s="1">
        <v>1264</v>
      </c>
      <c r="B1265" s="2">
        <v>42371.385416666664</v>
      </c>
      <c r="C1265" s="1">
        <v>14700234</v>
      </c>
      <c r="D1265" s="1">
        <v>232053</v>
      </c>
      <c r="E1265" s="1">
        <v>1</v>
      </c>
      <c r="F1265" s="1">
        <v>13.9</v>
      </c>
      <c r="G1265">
        <f t="shared" si="38"/>
        <v>13.9</v>
      </c>
      <c r="H1265" t="str">
        <f t="shared" si="39"/>
        <v>Saturday</v>
      </c>
      <c r="I1265" t="str">
        <f xml:space="preserve"> VLOOKUP(D1265,products!A:D,3,FALSE)</f>
        <v>S</v>
      </c>
      <c r="J1265" t="str">
        <f xml:space="preserve"> VLOOKUP(D1265,products!A:D,4,FALSE)</f>
        <v>Women</v>
      </c>
    </row>
    <row r="1266" spans="1:10" x14ac:dyDescent="0.2">
      <c r="A1266" s="1">
        <v>1264</v>
      </c>
      <c r="B1266" s="2">
        <v>42371.385416666664</v>
      </c>
      <c r="C1266" s="1">
        <v>14700234</v>
      </c>
      <c r="D1266" s="1">
        <v>285085</v>
      </c>
      <c r="E1266" s="1">
        <v>1</v>
      </c>
      <c r="F1266" s="1">
        <v>19.989999999999998</v>
      </c>
      <c r="G1266">
        <f t="shared" si="38"/>
        <v>19.989999999999998</v>
      </c>
      <c r="H1266" t="str">
        <f t="shared" si="39"/>
        <v>Saturday</v>
      </c>
      <c r="I1266" t="str">
        <f xml:space="preserve"> VLOOKUP(D1266,products!A:D,3,FALSE)</f>
        <v>B</v>
      </c>
      <c r="J1266" t="str">
        <f xml:space="preserve"> VLOOKUP(D1266,products!A:D,4,FALSE)</f>
        <v>Women</v>
      </c>
    </row>
    <row r="1267" spans="1:10" x14ac:dyDescent="0.2">
      <c r="A1267" s="1">
        <v>1266</v>
      </c>
      <c r="B1267" s="2">
        <v>42371.462500000001</v>
      </c>
      <c r="C1267" s="1">
        <v>13211216</v>
      </c>
      <c r="D1267" s="1">
        <v>183636929</v>
      </c>
      <c r="E1267" s="1">
        <v>1</v>
      </c>
      <c r="F1267" s="1">
        <v>53.19</v>
      </c>
      <c r="G1267">
        <f t="shared" si="38"/>
        <v>53.19</v>
      </c>
      <c r="H1267" t="str">
        <f t="shared" si="39"/>
        <v>Saturday</v>
      </c>
      <c r="I1267" t="str">
        <f xml:space="preserve"> VLOOKUP(D1267,products!A:D,3,FALSE)</f>
        <v>H</v>
      </c>
      <c r="J1267" t="str">
        <f xml:space="preserve"> VLOOKUP(D1267,products!A:D,4,FALSE)</f>
        <v>Women</v>
      </c>
    </row>
    <row r="1268" spans="1:10" x14ac:dyDescent="0.2">
      <c r="A1268" s="1">
        <v>1267</v>
      </c>
      <c r="B1268" s="2">
        <v>42371.470138888886</v>
      </c>
      <c r="C1268" s="1">
        <v>9929136</v>
      </c>
      <c r="D1268" s="1">
        <v>202038253</v>
      </c>
      <c r="E1268" s="1">
        <v>1</v>
      </c>
      <c r="F1268" s="1">
        <v>36.99</v>
      </c>
      <c r="G1268">
        <f t="shared" si="38"/>
        <v>36.99</v>
      </c>
      <c r="H1268" t="str">
        <f t="shared" si="39"/>
        <v>Saturday</v>
      </c>
      <c r="I1268" t="str">
        <f xml:space="preserve"> VLOOKUP(D1268,products!A:D,3,FALSE)</f>
        <v>D</v>
      </c>
      <c r="J1268" t="str">
        <f xml:space="preserve"> VLOOKUP(D1268,products!A:D,4,FALSE)</f>
        <v>Make up</v>
      </c>
    </row>
    <row r="1269" spans="1:10" x14ac:dyDescent="0.2">
      <c r="A1269" s="1">
        <v>1268</v>
      </c>
      <c r="B1269" s="2">
        <v>42371.481944444444</v>
      </c>
      <c r="C1269" s="1">
        <v>2127995</v>
      </c>
      <c r="D1269" s="1">
        <v>202038236</v>
      </c>
      <c r="E1269" s="1">
        <v>1</v>
      </c>
      <c r="F1269" s="1">
        <v>69.989999999999995</v>
      </c>
      <c r="G1269">
        <f t="shared" si="38"/>
        <v>69.989999999999995</v>
      </c>
      <c r="H1269" t="str">
        <f t="shared" si="39"/>
        <v>Saturday</v>
      </c>
      <c r="I1269" t="str">
        <f xml:space="preserve"> VLOOKUP(D1269,products!A:D,3,FALSE)</f>
        <v>D</v>
      </c>
      <c r="J1269" t="str">
        <f xml:space="preserve"> VLOOKUP(D1269,products!A:D,4,FALSE)</f>
        <v>Men</v>
      </c>
    </row>
    <row r="1270" spans="1:10" x14ac:dyDescent="0.2">
      <c r="A1270" s="1">
        <v>1269</v>
      </c>
      <c r="B1270" s="2">
        <v>42371.488194444442</v>
      </c>
      <c r="C1270" s="1">
        <v>15487572</v>
      </c>
      <c r="D1270" s="1">
        <v>281396</v>
      </c>
      <c r="E1270" s="1">
        <v>1</v>
      </c>
      <c r="F1270" s="1">
        <v>109.95</v>
      </c>
      <c r="G1270">
        <f t="shared" si="38"/>
        <v>109.95</v>
      </c>
      <c r="H1270" t="str">
        <f t="shared" si="39"/>
        <v>Saturday</v>
      </c>
      <c r="I1270" t="str">
        <f xml:space="preserve"> VLOOKUP(D1270,products!A:D,3,FALSE)</f>
        <v>D</v>
      </c>
      <c r="J1270" t="str">
        <f xml:space="preserve"> VLOOKUP(D1270,products!A:D,4,FALSE)</f>
        <v>Women</v>
      </c>
    </row>
    <row r="1271" spans="1:10" x14ac:dyDescent="0.2">
      <c r="A1271" s="1">
        <v>1270</v>
      </c>
      <c r="B1271" s="2">
        <v>42371.520833333336</v>
      </c>
      <c r="C1271" s="1">
        <v>4127023</v>
      </c>
      <c r="D1271" s="1">
        <v>243965</v>
      </c>
      <c r="E1271" s="1">
        <v>1</v>
      </c>
      <c r="F1271" s="1">
        <v>94.99</v>
      </c>
      <c r="G1271">
        <f t="shared" si="38"/>
        <v>94.99</v>
      </c>
      <c r="H1271" t="str">
        <f t="shared" si="39"/>
        <v>Saturday</v>
      </c>
      <c r="I1271" t="str">
        <f xml:space="preserve"> VLOOKUP(D1271,products!A:D,3,FALSE)</f>
        <v>C</v>
      </c>
      <c r="J1271" t="str">
        <f xml:space="preserve"> VLOOKUP(D1271,products!A:D,4,FALSE)</f>
        <v>Women</v>
      </c>
    </row>
    <row r="1272" spans="1:10" x14ac:dyDescent="0.2">
      <c r="A1272" s="1">
        <v>1270</v>
      </c>
      <c r="B1272" s="2">
        <v>42371.520833333336</v>
      </c>
      <c r="C1272" s="1">
        <v>4127023</v>
      </c>
      <c r="D1272" s="1">
        <v>224556304</v>
      </c>
      <c r="E1272" s="1">
        <v>1</v>
      </c>
      <c r="F1272" s="1">
        <v>37.090000000000003</v>
      </c>
      <c r="G1272">
        <f t="shared" si="38"/>
        <v>37.090000000000003</v>
      </c>
      <c r="H1272" t="str">
        <f t="shared" si="39"/>
        <v>Saturday</v>
      </c>
      <c r="I1272" t="str">
        <f xml:space="preserve"> VLOOKUP(D1272,products!A:D,3,FALSE)</f>
        <v>J</v>
      </c>
      <c r="J1272" t="str">
        <f xml:space="preserve"> VLOOKUP(D1272,products!A:D,4,FALSE)</f>
        <v>Women</v>
      </c>
    </row>
    <row r="1273" spans="1:10" x14ac:dyDescent="0.2">
      <c r="A1273" s="1">
        <v>1272</v>
      </c>
      <c r="B1273" s="2">
        <v>42371.387499999997</v>
      </c>
      <c r="C1273" s="1">
        <v>13672937</v>
      </c>
      <c r="D1273" s="1">
        <v>231644</v>
      </c>
      <c r="E1273" s="1">
        <v>1</v>
      </c>
      <c r="F1273" s="1">
        <v>31.99</v>
      </c>
      <c r="G1273">
        <f t="shared" si="38"/>
        <v>31.99</v>
      </c>
      <c r="H1273" t="str">
        <f t="shared" si="39"/>
        <v>Saturday</v>
      </c>
      <c r="I1273" t="str">
        <f xml:space="preserve"> VLOOKUP(D1273,products!A:D,3,FALSE)</f>
        <v>L</v>
      </c>
      <c r="J1273" t="str">
        <f xml:space="preserve"> VLOOKUP(D1273,products!A:D,4,FALSE)</f>
        <v>Make up</v>
      </c>
    </row>
    <row r="1274" spans="1:10" x14ac:dyDescent="0.2">
      <c r="A1274" s="1">
        <v>1272</v>
      </c>
      <c r="B1274" s="2">
        <v>42371.387499999997</v>
      </c>
      <c r="C1274" s="1">
        <v>13672937</v>
      </c>
      <c r="D1274" s="1">
        <v>470156</v>
      </c>
      <c r="E1274" s="1">
        <v>1</v>
      </c>
      <c r="F1274" s="1">
        <v>34.99</v>
      </c>
      <c r="G1274">
        <f t="shared" si="38"/>
        <v>34.99</v>
      </c>
      <c r="H1274" t="str">
        <f t="shared" si="39"/>
        <v>Saturday</v>
      </c>
      <c r="I1274" t="str">
        <f xml:space="preserve"> VLOOKUP(D1274,products!A:D,3,FALSE)</f>
        <v>C</v>
      </c>
      <c r="J1274" t="str">
        <f xml:space="preserve"> VLOOKUP(D1274,products!A:D,4,FALSE)</f>
        <v>Make up</v>
      </c>
    </row>
    <row r="1275" spans="1:10" x14ac:dyDescent="0.2">
      <c r="A1275" s="1">
        <v>1274</v>
      </c>
      <c r="B1275" s="2">
        <v>42371.427083333336</v>
      </c>
      <c r="C1275" s="1">
        <v>5000321</v>
      </c>
      <c r="D1275" s="1">
        <v>248259</v>
      </c>
      <c r="E1275" s="1">
        <v>1</v>
      </c>
      <c r="F1275" s="1">
        <v>58.99</v>
      </c>
      <c r="G1275">
        <f t="shared" si="38"/>
        <v>58.99</v>
      </c>
      <c r="H1275" t="str">
        <f t="shared" si="39"/>
        <v>Saturday</v>
      </c>
      <c r="I1275" t="str">
        <f xml:space="preserve"> VLOOKUP(D1275,products!A:D,3,FALSE)</f>
        <v>L</v>
      </c>
      <c r="J1275" t="str">
        <f xml:space="preserve"> VLOOKUP(D1275,products!A:D,4,FALSE)</f>
        <v>Women</v>
      </c>
    </row>
    <row r="1276" spans="1:10" x14ac:dyDescent="0.2">
      <c r="A1276" s="1">
        <v>1274</v>
      </c>
      <c r="B1276" s="2">
        <v>42371.427083333336</v>
      </c>
      <c r="C1276" s="1">
        <v>5000321</v>
      </c>
      <c r="D1276" s="1">
        <v>266491</v>
      </c>
      <c r="E1276" s="1">
        <v>1</v>
      </c>
      <c r="F1276" s="1">
        <v>32.99</v>
      </c>
      <c r="G1276">
        <f t="shared" si="38"/>
        <v>32.99</v>
      </c>
      <c r="H1276" t="str">
        <f t="shared" si="39"/>
        <v>Saturday</v>
      </c>
      <c r="I1276" t="str">
        <f xml:space="preserve"> VLOOKUP(D1276,products!A:D,3,FALSE)</f>
        <v>S</v>
      </c>
      <c r="J1276" t="str">
        <f xml:space="preserve"> VLOOKUP(D1276,products!A:D,4,FALSE)</f>
        <v>Make up</v>
      </c>
    </row>
    <row r="1277" spans="1:10" x14ac:dyDescent="0.2">
      <c r="A1277" s="1">
        <v>1276</v>
      </c>
      <c r="B1277" s="2">
        <v>42371.518750000003</v>
      </c>
      <c r="C1277" s="1">
        <v>5207256</v>
      </c>
      <c r="D1277" s="1">
        <v>226901</v>
      </c>
      <c r="E1277" s="1">
        <v>1</v>
      </c>
      <c r="F1277" s="1">
        <v>37.99</v>
      </c>
      <c r="G1277">
        <f t="shared" si="38"/>
        <v>37.99</v>
      </c>
      <c r="H1277" t="str">
        <f t="shared" si="39"/>
        <v>Saturday</v>
      </c>
      <c r="I1277" t="str">
        <f xml:space="preserve"> VLOOKUP(D1277,products!A:D,3,FALSE)</f>
        <v>N</v>
      </c>
      <c r="J1277" t="str">
        <f xml:space="preserve"> VLOOKUP(D1277,products!A:D,4,FALSE)</f>
        <v>Women</v>
      </c>
    </row>
    <row r="1278" spans="1:10" x14ac:dyDescent="0.2">
      <c r="A1278" s="1">
        <v>1276</v>
      </c>
      <c r="B1278" s="2">
        <v>42371.518750000003</v>
      </c>
      <c r="C1278" s="1">
        <v>5207256</v>
      </c>
      <c r="D1278" s="1">
        <v>230230</v>
      </c>
      <c r="E1278" s="1">
        <v>1</v>
      </c>
      <c r="F1278" s="1">
        <v>48.99</v>
      </c>
      <c r="G1278">
        <f t="shared" si="38"/>
        <v>48.99</v>
      </c>
      <c r="H1278" t="str">
        <f t="shared" si="39"/>
        <v>Saturday</v>
      </c>
      <c r="I1278" t="str">
        <f xml:space="preserve"> VLOOKUP(D1278,products!A:D,3,FALSE)</f>
        <v>N</v>
      </c>
      <c r="J1278" t="str">
        <f xml:space="preserve"> VLOOKUP(D1278,products!A:D,4,FALSE)</f>
        <v>Women</v>
      </c>
    </row>
    <row r="1279" spans="1:10" x14ac:dyDescent="0.2">
      <c r="A1279" s="1">
        <v>1278</v>
      </c>
      <c r="B1279" s="2">
        <v>42371.520138888889</v>
      </c>
      <c r="C1279" s="1">
        <v>5999987</v>
      </c>
      <c r="D1279" s="1">
        <v>269152</v>
      </c>
      <c r="E1279" s="1">
        <v>1</v>
      </c>
      <c r="F1279" s="1">
        <v>29.49</v>
      </c>
      <c r="G1279">
        <f t="shared" si="38"/>
        <v>29.49</v>
      </c>
      <c r="H1279" t="str">
        <f t="shared" si="39"/>
        <v>Saturday</v>
      </c>
      <c r="I1279" t="str">
        <f xml:space="preserve"> VLOOKUP(D1279,products!A:D,3,FALSE)</f>
        <v>S</v>
      </c>
      <c r="J1279" t="str">
        <f xml:space="preserve"> VLOOKUP(D1279,products!A:D,4,FALSE)</f>
        <v>Women</v>
      </c>
    </row>
    <row r="1280" spans="1:10" x14ac:dyDescent="0.2">
      <c r="A1280" s="1">
        <v>1279</v>
      </c>
      <c r="B1280" s="2">
        <v>42371.534722222219</v>
      </c>
      <c r="C1280" s="1">
        <v>13963664</v>
      </c>
      <c r="D1280" s="1">
        <v>509880</v>
      </c>
      <c r="E1280" s="1">
        <v>1</v>
      </c>
      <c r="F1280" s="1">
        <v>24.99</v>
      </c>
      <c r="G1280">
        <f t="shared" si="38"/>
        <v>24.99</v>
      </c>
      <c r="H1280" t="str">
        <f t="shared" si="39"/>
        <v>Saturday</v>
      </c>
      <c r="I1280" t="str">
        <f xml:space="preserve"> VLOOKUP(D1280,products!A:D,3,FALSE)</f>
        <v>C</v>
      </c>
      <c r="J1280" t="str">
        <f xml:space="preserve"> VLOOKUP(D1280,products!A:D,4,FALSE)</f>
        <v>Accessoires</v>
      </c>
    </row>
    <row r="1281" spans="1:10" x14ac:dyDescent="0.2">
      <c r="A1281" s="1">
        <v>1280</v>
      </c>
      <c r="B1281" s="2">
        <v>42371.540972222225</v>
      </c>
      <c r="C1281" s="1">
        <v>13963664</v>
      </c>
      <c r="D1281" s="1">
        <v>166838330</v>
      </c>
      <c r="E1281" s="1">
        <v>1</v>
      </c>
      <c r="F1281" s="1">
        <v>2.4500000000000002</v>
      </c>
      <c r="G1281">
        <f t="shared" si="38"/>
        <v>2.4500000000000002</v>
      </c>
      <c r="H1281" t="str">
        <f t="shared" si="39"/>
        <v>Saturday</v>
      </c>
      <c r="I1281" t="str">
        <f xml:space="preserve"> VLOOKUP(D1281,products!A:D,3,FALSE)</f>
        <v>M</v>
      </c>
      <c r="J1281" t="str">
        <f xml:space="preserve"> VLOOKUP(D1281,products!A:D,4,FALSE)</f>
        <v>Make up</v>
      </c>
    </row>
    <row r="1282" spans="1:10" x14ac:dyDescent="0.2">
      <c r="A1282" s="1">
        <v>1282</v>
      </c>
      <c r="B1282" s="2">
        <v>42371.563888888886</v>
      </c>
      <c r="C1282" s="1">
        <v>21228041</v>
      </c>
      <c r="D1282" s="1">
        <v>43113028</v>
      </c>
      <c r="E1282" s="1">
        <v>1</v>
      </c>
      <c r="F1282" s="1">
        <v>7.49</v>
      </c>
      <c r="G1282">
        <f t="shared" si="38"/>
        <v>7.49</v>
      </c>
      <c r="H1282" t="str">
        <f t="shared" si="39"/>
        <v>Saturday</v>
      </c>
      <c r="I1282" t="str">
        <f xml:space="preserve"> VLOOKUP(D1282,products!A:D,3,FALSE)</f>
        <v>B</v>
      </c>
      <c r="J1282" t="str">
        <f xml:space="preserve"> VLOOKUP(D1282,products!A:D,4,FALSE)</f>
        <v>Make up</v>
      </c>
    </row>
    <row r="1283" spans="1:10" x14ac:dyDescent="0.2">
      <c r="A1283" s="1">
        <v>1282</v>
      </c>
      <c r="B1283" s="2">
        <v>42371.563888888886</v>
      </c>
      <c r="C1283" s="1">
        <v>21228041</v>
      </c>
      <c r="D1283" s="1">
        <v>75880752</v>
      </c>
      <c r="E1283" s="1">
        <v>1</v>
      </c>
      <c r="F1283" s="1">
        <v>71.989999999999995</v>
      </c>
      <c r="G1283">
        <f t="shared" ref="G1283:G1346" si="40" xml:space="preserve"> E1283*F1283</f>
        <v>71.989999999999995</v>
      </c>
      <c r="H1283" t="str">
        <f t="shared" ref="H1283:H1346" si="41" xml:space="preserve"> TEXT(B1283,"dddd")</f>
        <v>Saturday</v>
      </c>
      <c r="I1283" t="str">
        <f xml:space="preserve"> VLOOKUP(D1283,products!A:D,3,FALSE)</f>
        <v>K</v>
      </c>
      <c r="J1283" t="str">
        <f xml:space="preserve"> VLOOKUP(D1283,products!A:D,4,FALSE)</f>
        <v>Women</v>
      </c>
    </row>
    <row r="1284" spans="1:10" x14ac:dyDescent="0.2">
      <c r="A1284" s="1">
        <v>1282</v>
      </c>
      <c r="B1284" s="2">
        <v>42371.563888888886</v>
      </c>
      <c r="C1284" s="1">
        <v>21228041</v>
      </c>
      <c r="D1284" s="1">
        <v>135028161</v>
      </c>
      <c r="E1284" s="1">
        <v>1</v>
      </c>
      <c r="F1284" s="1">
        <v>4.49</v>
      </c>
      <c r="G1284">
        <f t="shared" si="40"/>
        <v>4.49</v>
      </c>
      <c r="H1284" t="str">
        <f t="shared" si="41"/>
        <v>Saturday</v>
      </c>
      <c r="I1284" t="str">
        <f xml:space="preserve"> VLOOKUP(D1284,products!A:D,3,FALSE)</f>
        <v>B</v>
      </c>
      <c r="J1284" t="str">
        <f xml:space="preserve"> VLOOKUP(D1284,products!A:D,4,FALSE)</f>
        <v>Make up</v>
      </c>
    </row>
    <row r="1285" spans="1:10" x14ac:dyDescent="0.2">
      <c r="A1285" s="1">
        <v>1284</v>
      </c>
      <c r="B1285" s="2">
        <v>42371.567361111112</v>
      </c>
      <c r="C1285" s="1">
        <v>11047812</v>
      </c>
      <c r="D1285" s="1">
        <v>230420</v>
      </c>
      <c r="E1285" s="1">
        <v>1</v>
      </c>
      <c r="F1285" s="1">
        <v>78.989999999999995</v>
      </c>
      <c r="G1285">
        <f t="shared" si="40"/>
        <v>78.989999999999995</v>
      </c>
      <c r="H1285" t="str">
        <f t="shared" si="41"/>
        <v>Saturday</v>
      </c>
      <c r="I1285" t="str">
        <f xml:space="preserve"> VLOOKUP(D1285,products!A:D,3,FALSE)</f>
        <v>C</v>
      </c>
      <c r="J1285" t="str">
        <f xml:space="preserve"> VLOOKUP(D1285,products!A:D,4,FALSE)</f>
        <v>Women</v>
      </c>
    </row>
    <row r="1286" spans="1:10" x14ac:dyDescent="0.2">
      <c r="A1286" s="1">
        <v>1285</v>
      </c>
      <c r="B1286" s="2">
        <v>42371.569444444445</v>
      </c>
      <c r="C1286" s="1">
        <v>1031371</v>
      </c>
      <c r="D1286" s="1">
        <v>433095</v>
      </c>
      <c r="E1286" s="1">
        <v>1</v>
      </c>
      <c r="F1286" s="1">
        <v>78.989999999999995</v>
      </c>
      <c r="G1286">
        <f t="shared" si="40"/>
        <v>78.989999999999995</v>
      </c>
      <c r="H1286" t="str">
        <f t="shared" si="41"/>
        <v>Saturday</v>
      </c>
      <c r="I1286" t="str">
        <f xml:space="preserve"> VLOOKUP(D1286,products!A:D,3,FALSE)</f>
        <v>H</v>
      </c>
      <c r="J1286" t="str">
        <f xml:space="preserve"> VLOOKUP(D1286,products!A:D,4,FALSE)</f>
        <v>Men</v>
      </c>
    </row>
    <row r="1287" spans="1:10" x14ac:dyDescent="0.2">
      <c r="A1287" s="1">
        <v>1286</v>
      </c>
      <c r="B1287" s="2">
        <v>42371.572222222225</v>
      </c>
      <c r="C1287" s="1">
        <v>20502672</v>
      </c>
      <c r="D1287" s="1">
        <v>295604</v>
      </c>
      <c r="E1287" s="1">
        <v>1</v>
      </c>
      <c r="F1287" s="1">
        <v>81.99</v>
      </c>
      <c r="G1287">
        <f t="shared" si="40"/>
        <v>81.99</v>
      </c>
      <c r="H1287" t="str">
        <f t="shared" si="41"/>
        <v>Saturday</v>
      </c>
      <c r="I1287" t="str">
        <f xml:space="preserve"> VLOOKUP(D1287,products!A:D,3,FALSE)</f>
        <v>P</v>
      </c>
      <c r="J1287" t="str">
        <f xml:space="preserve"> VLOOKUP(D1287,products!A:D,4,FALSE)</f>
        <v>Men</v>
      </c>
    </row>
    <row r="1288" spans="1:10" x14ac:dyDescent="0.2">
      <c r="A1288" s="1">
        <v>1287</v>
      </c>
      <c r="B1288" s="2">
        <v>42371.63958333333</v>
      </c>
      <c r="C1288" s="1">
        <v>12190232</v>
      </c>
      <c r="D1288" s="1">
        <v>212663</v>
      </c>
      <c r="E1288" s="1">
        <v>1</v>
      </c>
      <c r="F1288" s="1">
        <v>21.99</v>
      </c>
      <c r="G1288">
        <f t="shared" si="40"/>
        <v>21.99</v>
      </c>
      <c r="H1288" t="str">
        <f t="shared" si="41"/>
        <v>Saturday</v>
      </c>
      <c r="I1288" t="str">
        <f xml:space="preserve"> VLOOKUP(D1288,products!A:D,3,FALSE)</f>
        <v>S</v>
      </c>
      <c r="J1288" t="str">
        <f xml:space="preserve"> VLOOKUP(D1288,products!A:D,4,FALSE)</f>
        <v>Accessoires</v>
      </c>
    </row>
    <row r="1289" spans="1:10" x14ac:dyDescent="0.2">
      <c r="A1289" s="1">
        <v>1287</v>
      </c>
      <c r="B1289" s="2">
        <v>42371.63958333333</v>
      </c>
      <c r="C1289" s="1">
        <v>12190232</v>
      </c>
      <c r="D1289" s="1">
        <v>43112909</v>
      </c>
      <c r="E1289" s="1">
        <v>1</v>
      </c>
      <c r="F1289" s="1">
        <v>13.99</v>
      </c>
      <c r="G1289">
        <f t="shared" si="40"/>
        <v>13.99</v>
      </c>
      <c r="H1289" t="str">
        <f t="shared" si="41"/>
        <v>Saturday</v>
      </c>
      <c r="I1289" t="str">
        <f xml:space="preserve"> VLOOKUP(D1289,products!A:D,3,FALSE)</f>
        <v>B</v>
      </c>
      <c r="J1289" t="str">
        <f xml:space="preserve"> VLOOKUP(D1289,products!A:D,4,FALSE)</f>
        <v>Make up</v>
      </c>
    </row>
    <row r="1290" spans="1:10" x14ac:dyDescent="0.2">
      <c r="A1290" s="1">
        <v>1289</v>
      </c>
      <c r="B1290" s="2">
        <v>42371.65</v>
      </c>
      <c r="C1290" s="1">
        <v>6440006</v>
      </c>
      <c r="D1290" s="1">
        <v>249216</v>
      </c>
      <c r="E1290" s="1">
        <v>1</v>
      </c>
      <c r="F1290" s="1">
        <v>41.99</v>
      </c>
      <c r="G1290">
        <f t="shared" si="40"/>
        <v>41.99</v>
      </c>
      <c r="H1290" t="str">
        <f t="shared" si="41"/>
        <v>Saturday</v>
      </c>
      <c r="I1290" t="str">
        <f xml:space="preserve"> VLOOKUP(D1290,products!A:D,3,FALSE)</f>
        <v>S</v>
      </c>
      <c r="J1290" t="str">
        <f xml:space="preserve"> VLOOKUP(D1290,products!A:D,4,FALSE)</f>
        <v>Make up</v>
      </c>
    </row>
    <row r="1291" spans="1:10" x14ac:dyDescent="0.2">
      <c r="A1291" s="1">
        <v>1291</v>
      </c>
      <c r="B1291" s="2">
        <v>42371.661111111112</v>
      </c>
      <c r="C1291" s="1">
        <v>6513176</v>
      </c>
      <c r="D1291" s="1">
        <v>256343</v>
      </c>
      <c r="E1291" s="1">
        <v>1</v>
      </c>
      <c r="F1291" s="1">
        <v>20.5</v>
      </c>
      <c r="G1291">
        <f t="shared" si="40"/>
        <v>20.5</v>
      </c>
      <c r="H1291" t="str">
        <f t="shared" si="41"/>
        <v>Saturday</v>
      </c>
      <c r="I1291" t="str">
        <f xml:space="preserve"> VLOOKUP(D1291,products!A:D,3,FALSE)</f>
        <v>B</v>
      </c>
      <c r="J1291" t="str">
        <f xml:space="preserve"> VLOOKUP(D1291,products!A:D,4,FALSE)</f>
        <v>Women</v>
      </c>
    </row>
    <row r="1292" spans="1:10" x14ac:dyDescent="0.2">
      <c r="A1292" s="1">
        <v>1291</v>
      </c>
      <c r="B1292" s="2">
        <v>42371.661111111112</v>
      </c>
      <c r="C1292" s="1">
        <v>6513176</v>
      </c>
      <c r="D1292" s="1">
        <v>268664</v>
      </c>
      <c r="E1292" s="1">
        <v>1</v>
      </c>
      <c r="F1292" s="1">
        <v>25.99</v>
      </c>
      <c r="G1292">
        <f t="shared" si="40"/>
        <v>25.99</v>
      </c>
      <c r="H1292" t="str">
        <f t="shared" si="41"/>
        <v>Saturday</v>
      </c>
      <c r="I1292" t="str">
        <f xml:space="preserve"> VLOOKUP(D1292,products!A:D,3,FALSE)</f>
        <v>B</v>
      </c>
      <c r="J1292" t="str">
        <f xml:space="preserve"> VLOOKUP(D1292,products!A:D,4,FALSE)</f>
        <v>Women</v>
      </c>
    </row>
    <row r="1293" spans="1:10" x14ac:dyDescent="0.2">
      <c r="A1293" s="1">
        <v>1291</v>
      </c>
      <c r="B1293" s="2">
        <v>42371.661111111112</v>
      </c>
      <c r="C1293" s="1">
        <v>6513176</v>
      </c>
      <c r="D1293" s="1">
        <v>290857</v>
      </c>
      <c r="E1293" s="1">
        <v>1</v>
      </c>
      <c r="F1293" s="1">
        <v>20.5</v>
      </c>
      <c r="G1293">
        <f t="shared" si="40"/>
        <v>20.5</v>
      </c>
      <c r="H1293" t="str">
        <f t="shared" si="41"/>
        <v>Saturday</v>
      </c>
      <c r="I1293" t="str">
        <f xml:space="preserve"> VLOOKUP(D1293,products!A:D,3,FALSE)</f>
        <v>B</v>
      </c>
      <c r="J1293" t="str">
        <f xml:space="preserve"> VLOOKUP(D1293,products!A:D,4,FALSE)</f>
        <v>Women</v>
      </c>
    </row>
    <row r="1294" spans="1:10" x14ac:dyDescent="0.2">
      <c r="A1294" s="1">
        <v>1291</v>
      </c>
      <c r="B1294" s="2">
        <v>42371.661111111112</v>
      </c>
      <c r="C1294" s="1">
        <v>6513176</v>
      </c>
      <c r="D1294" s="1">
        <v>215734508</v>
      </c>
      <c r="E1294" s="1">
        <v>1</v>
      </c>
      <c r="F1294" s="1">
        <v>66.989999999999995</v>
      </c>
      <c r="G1294">
        <f t="shared" si="40"/>
        <v>66.989999999999995</v>
      </c>
      <c r="H1294" t="str">
        <f t="shared" si="41"/>
        <v>Saturday</v>
      </c>
      <c r="I1294" t="str">
        <f xml:space="preserve"> VLOOKUP(D1294,products!A:D,3,FALSE)</f>
        <v>B</v>
      </c>
      <c r="J1294" t="str">
        <f xml:space="preserve"> VLOOKUP(D1294,products!A:D,4,FALSE)</f>
        <v>Women</v>
      </c>
    </row>
    <row r="1295" spans="1:10" x14ac:dyDescent="0.2">
      <c r="A1295" s="1">
        <v>1294</v>
      </c>
      <c r="B1295" s="2">
        <v>42371.714583333334</v>
      </c>
      <c r="C1295" s="1">
        <v>7110344</v>
      </c>
      <c r="D1295" s="1">
        <v>480565</v>
      </c>
      <c r="E1295" s="1">
        <v>1</v>
      </c>
      <c r="F1295" s="1">
        <v>21.99</v>
      </c>
      <c r="G1295">
        <f t="shared" si="40"/>
        <v>21.99</v>
      </c>
      <c r="H1295" t="str">
        <f t="shared" si="41"/>
        <v>Saturday</v>
      </c>
      <c r="I1295" t="str">
        <f xml:space="preserve"> VLOOKUP(D1295,products!A:D,3,FALSE)</f>
        <v>S</v>
      </c>
      <c r="J1295" t="str">
        <f xml:space="preserve"> VLOOKUP(D1295,products!A:D,4,FALSE)</f>
        <v>Make up</v>
      </c>
    </row>
    <row r="1296" spans="1:10" x14ac:dyDescent="0.2">
      <c r="A1296" s="1">
        <v>1294</v>
      </c>
      <c r="B1296" s="2">
        <v>42371.714583333334</v>
      </c>
      <c r="C1296" s="1">
        <v>7110344</v>
      </c>
      <c r="D1296" s="1">
        <v>43113200</v>
      </c>
      <c r="E1296" s="1">
        <v>1</v>
      </c>
      <c r="F1296" s="1">
        <v>6.99</v>
      </c>
      <c r="G1296">
        <f t="shared" si="40"/>
        <v>6.99</v>
      </c>
      <c r="H1296" t="str">
        <f t="shared" si="41"/>
        <v>Saturday</v>
      </c>
      <c r="I1296" t="str">
        <f xml:space="preserve"> VLOOKUP(D1296,products!A:D,3,FALSE)</f>
        <v>B</v>
      </c>
      <c r="J1296" t="str">
        <f xml:space="preserve"> VLOOKUP(D1296,products!A:D,4,FALSE)</f>
        <v>Make up</v>
      </c>
    </row>
    <row r="1297" spans="1:10" x14ac:dyDescent="0.2">
      <c r="A1297" s="1">
        <v>1297</v>
      </c>
      <c r="B1297" s="2">
        <v>42371.71597222222</v>
      </c>
      <c r="C1297" s="1">
        <v>15297507</v>
      </c>
      <c r="D1297" s="1">
        <v>230696</v>
      </c>
      <c r="E1297" s="1">
        <v>1</v>
      </c>
      <c r="F1297" s="1">
        <v>25.99</v>
      </c>
      <c r="G1297">
        <f t="shared" si="40"/>
        <v>25.99</v>
      </c>
      <c r="H1297" t="str">
        <f t="shared" si="41"/>
        <v>Saturday</v>
      </c>
      <c r="I1297" t="str">
        <f xml:space="preserve"> VLOOKUP(D1297,products!A:D,3,FALSE)</f>
        <v>C</v>
      </c>
      <c r="J1297" t="str">
        <f xml:space="preserve"> VLOOKUP(D1297,products!A:D,4,FALSE)</f>
        <v>Make up</v>
      </c>
    </row>
    <row r="1298" spans="1:10" x14ac:dyDescent="0.2">
      <c r="A1298" s="1">
        <v>1297</v>
      </c>
      <c r="B1298" s="2">
        <v>42371.71597222222</v>
      </c>
      <c r="C1298" s="1">
        <v>15297507</v>
      </c>
      <c r="D1298" s="1">
        <v>463852</v>
      </c>
      <c r="E1298" s="1">
        <v>1</v>
      </c>
      <c r="F1298" s="1">
        <v>34.99</v>
      </c>
      <c r="G1298">
        <f t="shared" si="40"/>
        <v>34.99</v>
      </c>
      <c r="H1298" t="str">
        <f t="shared" si="41"/>
        <v>Saturday</v>
      </c>
      <c r="I1298" t="str">
        <f xml:space="preserve"> VLOOKUP(D1298,products!A:D,3,FALSE)</f>
        <v>C</v>
      </c>
      <c r="J1298" t="str">
        <f xml:space="preserve"> VLOOKUP(D1298,products!A:D,4,FALSE)</f>
        <v>Make up</v>
      </c>
    </row>
    <row r="1299" spans="1:10" x14ac:dyDescent="0.2">
      <c r="A1299" s="1">
        <v>1297</v>
      </c>
      <c r="B1299" s="2">
        <v>42371.71597222222</v>
      </c>
      <c r="C1299" s="1">
        <v>15297507</v>
      </c>
      <c r="D1299" s="1">
        <v>113495776</v>
      </c>
      <c r="E1299" s="1">
        <v>1</v>
      </c>
      <c r="F1299" s="1">
        <v>34.99</v>
      </c>
      <c r="G1299">
        <f t="shared" si="40"/>
        <v>34.99</v>
      </c>
      <c r="H1299" t="str">
        <f t="shared" si="41"/>
        <v>Saturday</v>
      </c>
      <c r="I1299" t="str">
        <f xml:space="preserve"> VLOOKUP(D1299,products!A:D,3,FALSE)</f>
        <v>C</v>
      </c>
      <c r="J1299" t="str">
        <f xml:space="preserve"> VLOOKUP(D1299,products!A:D,4,FALSE)</f>
        <v>Make up</v>
      </c>
    </row>
    <row r="1300" spans="1:10" x14ac:dyDescent="0.2">
      <c r="A1300" s="1">
        <v>1299</v>
      </c>
      <c r="B1300" s="2">
        <v>42371.394444444442</v>
      </c>
      <c r="C1300" s="1">
        <v>15389585</v>
      </c>
      <c r="D1300" s="1">
        <v>259142157</v>
      </c>
      <c r="E1300" s="1">
        <v>1</v>
      </c>
      <c r="F1300" s="1">
        <v>32.49</v>
      </c>
      <c r="G1300">
        <f t="shared" si="40"/>
        <v>32.49</v>
      </c>
      <c r="H1300" t="str">
        <f t="shared" si="41"/>
        <v>Saturday</v>
      </c>
      <c r="I1300" t="str">
        <f xml:space="preserve"> VLOOKUP(D1300,products!A:D,3,FALSE)</f>
        <v>P</v>
      </c>
      <c r="J1300" t="str">
        <f xml:space="preserve"> VLOOKUP(D1300,products!A:D,4,FALSE)</f>
        <v>Women</v>
      </c>
    </row>
    <row r="1301" spans="1:10" x14ac:dyDescent="0.2">
      <c r="A1301" s="1">
        <v>1300</v>
      </c>
      <c r="B1301" s="2">
        <v>42371.427083333336</v>
      </c>
      <c r="C1301" s="1">
        <v>15666714</v>
      </c>
      <c r="D1301" s="1">
        <v>279366</v>
      </c>
      <c r="E1301" s="1">
        <v>1</v>
      </c>
      <c r="F1301" s="1">
        <v>40.99</v>
      </c>
      <c r="G1301">
        <f t="shared" si="40"/>
        <v>40.99</v>
      </c>
      <c r="H1301" t="str">
        <f t="shared" si="41"/>
        <v>Saturday</v>
      </c>
      <c r="I1301" t="str">
        <f xml:space="preserve"> VLOOKUP(D1301,products!A:D,3,FALSE)</f>
        <v>T</v>
      </c>
      <c r="J1301" t="str">
        <f xml:space="preserve"> VLOOKUP(D1301,products!A:D,4,FALSE)</f>
        <v>Women</v>
      </c>
    </row>
    <row r="1302" spans="1:10" x14ac:dyDescent="0.2">
      <c r="A1302" s="1">
        <v>1300</v>
      </c>
      <c r="B1302" s="2">
        <v>42371.427083333336</v>
      </c>
      <c r="C1302" s="1">
        <v>15666714</v>
      </c>
      <c r="D1302" s="1">
        <v>225235711</v>
      </c>
      <c r="E1302" s="1">
        <v>1</v>
      </c>
      <c r="F1302" s="1">
        <v>1.99</v>
      </c>
      <c r="G1302">
        <f t="shared" si="40"/>
        <v>1.99</v>
      </c>
      <c r="H1302" t="str">
        <f t="shared" si="41"/>
        <v>Saturday</v>
      </c>
      <c r="I1302" t="str">
        <f xml:space="preserve"> VLOOKUP(D1302,products!A:D,3,FALSE)</f>
        <v>A</v>
      </c>
      <c r="J1302" t="str">
        <f xml:space="preserve"> VLOOKUP(D1302,products!A:D,4,FALSE)</f>
        <v>Men</v>
      </c>
    </row>
    <row r="1303" spans="1:10" x14ac:dyDescent="0.2">
      <c r="A1303" s="1">
        <v>1302</v>
      </c>
      <c r="B1303" s="2">
        <v>42371.494444444441</v>
      </c>
      <c r="C1303" s="1">
        <v>11419669</v>
      </c>
      <c r="D1303" s="1">
        <v>276626</v>
      </c>
      <c r="E1303" s="1">
        <v>1</v>
      </c>
      <c r="F1303" s="1">
        <v>50.99</v>
      </c>
      <c r="G1303">
        <f t="shared" si="40"/>
        <v>50.99</v>
      </c>
      <c r="H1303" t="str">
        <f t="shared" si="41"/>
        <v>Saturday</v>
      </c>
      <c r="I1303" t="str">
        <f xml:space="preserve"> VLOOKUP(D1303,products!A:D,3,FALSE)</f>
        <v>D</v>
      </c>
      <c r="J1303" t="str">
        <f xml:space="preserve"> VLOOKUP(D1303,products!A:D,4,FALSE)</f>
        <v>Make up</v>
      </c>
    </row>
    <row r="1304" spans="1:10" x14ac:dyDescent="0.2">
      <c r="A1304" s="1">
        <v>1302</v>
      </c>
      <c r="B1304" s="2">
        <v>42371.494444444441</v>
      </c>
      <c r="C1304" s="1">
        <v>11419669</v>
      </c>
      <c r="D1304" s="1">
        <v>517796</v>
      </c>
      <c r="E1304" s="1">
        <v>1</v>
      </c>
      <c r="F1304" s="1">
        <v>6.99</v>
      </c>
      <c r="G1304">
        <f t="shared" si="40"/>
        <v>6.99</v>
      </c>
      <c r="H1304" t="str">
        <f t="shared" si="41"/>
        <v>Saturday</v>
      </c>
      <c r="I1304" t="str">
        <f xml:space="preserve"> VLOOKUP(D1304,products!A:D,3,FALSE)</f>
        <v>C</v>
      </c>
      <c r="J1304" t="str">
        <f xml:space="preserve"> VLOOKUP(D1304,products!A:D,4,FALSE)</f>
        <v>Men</v>
      </c>
    </row>
    <row r="1305" spans="1:10" x14ac:dyDescent="0.2">
      <c r="A1305" s="1">
        <v>1304</v>
      </c>
      <c r="B1305" s="2">
        <v>42371.498611111114</v>
      </c>
      <c r="C1305" s="1">
        <v>13082649</v>
      </c>
      <c r="D1305" s="1">
        <v>228437</v>
      </c>
      <c r="E1305" s="1">
        <v>1</v>
      </c>
      <c r="F1305" s="1">
        <v>36.99</v>
      </c>
      <c r="G1305">
        <f t="shared" si="40"/>
        <v>36.99</v>
      </c>
      <c r="H1305" t="str">
        <f t="shared" si="41"/>
        <v>Saturday</v>
      </c>
      <c r="I1305" t="str">
        <f xml:space="preserve"> VLOOKUP(D1305,products!A:D,3,FALSE)</f>
        <v>E</v>
      </c>
      <c r="J1305" t="str">
        <f xml:space="preserve"> VLOOKUP(D1305,products!A:D,4,FALSE)</f>
        <v>Make up</v>
      </c>
    </row>
    <row r="1306" spans="1:10" x14ac:dyDescent="0.2">
      <c r="A1306" s="1">
        <v>1305</v>
      </c>
      <c r="B1306" s="2">
        <v>42371.55</v>
      </c>
      <c r="C1306" s="1">
        <v>9599563</v>
      </c>
      <c r="D1306" s="1">
        <v>275459</v>
      </c>
      <c r="E1306" s="1">
        <v>1</v>
      </c>
      <c r="F1306" s="1">
        <v>34.99</v>
      </c>
      <c r="G1306">
        <f t="shared" si="40"/>
        <v>34.99</v>
      </c>
      <c r="H1306" t="str">
        <f t="shared" si="41"/>
        <v>Saturday</v>
      </c>
      <c r="I1306" t="str">
        <f xml:space="preserve"> VLOOKUP(D1306,products!A:D,3,FALSE)</f>
        <v>C</v>
      </c>
      <c r="J1306" t="str">
        <f xml:space="preserve"> VLOOKUP(D1306,products!A:D,4,FALSE)</f>
        <v>Make up</v>
      </c>
    </row>
    <row r="1307" spans="1:10" x14ac:dyDescent="0.2">
      <c r="A1307" s="1">
        <v>1306</v>
      </c>
      <c r="B1307" s="2">
        <v>42371.57708333333</v>
      </c>
      <c r="C1307" s="1">
        <v>10398616</v>
      </c>
      <c r="D1307" s="1">
        <v>242812100</v>
      </c>
      <c r="E1307" s="1">
        <v>1</v>
      </c>
      <c r="F1307" s="1">
        <v>5.99</v>
      </c>
      <c r="G1307">
        <f t="shared" si="40"/>
        <v>5.99</v>
      </c>
      <c r="H1307" t="str">
        <f t="shared" si="41"/>
        <v>Saturday</v>
      </c>
      <c r="I1307" t="str">
        <f xml:space="preserve"> VLOOKUP(D1307,products!A:D,3,FALSE)</f>
        <v>M</v>
      </c>
      <c r="J1307" t="str">
        <f xml:space="preserve"> VLOOKUP(D1307,products!A:D,4,FALSE)</f>
        <v>Accessoires</v>
      </c>
    </row>
    <row r="1308" spans="1:10" x14ac:dyDescent="0.2">
      <c r="A1308" s="1">
        <v>1309</v>
      </c>
      <c r="B1308" s="2">
        <v>42371.591666666667</v>
      </c>
      <c r="C1308" s="1">
        <v>5744165</v>
      </c>
      <c r="D1308" s="1">
        <v>21590954</v>
      </c>
      <c r="E1308" s="1">
        <v>1</v>
      </c>
      <c r="F1308" s="1">
        <v>13.4</v>
      </c>
      <c r="G1308">
        <f t="shared" si="40"/>
        <v>13.4</v>
      </c>
      <c r="H1308" t="str">
        <f t="shared" si="41"/>
        <v>Saturday</v>
      </c>
      <c r="I1308" t="str">
        <f xml:space="preserve"> VLOOKUP(D1308,products!A:D,3,FALSE)</f>
        <v>F</v>
      </c>
      <c r="J1308" t="str">
        <f xml:space="preserve"> VLOOKUP(D1308,products!A:D,4,FALSE)</f>
        <v>Accessoires</v>
      </c>
    </row>
    <row r="1309" spans="1:10" x14ac:dyDescent="0.2">
      <c r="A1309" s="1">
        <v>1309</v>
      </c>
      <c r="B1309" s="2">
        <v>42371.591666666667</v>
      </c>
      <c r="C1309" s="1">
        <v>5744165</v>
      </c>
      <c r="D1309" s="1">
        <v>166838330</v>
      </c>
      <c r="E1309" s="1">
        <v>1</v>
      </c>
      <c r="F1309" s="1">
        <v>2.4500000000000002</v>
      </c>
      <c r="G1309">
        <f t="shared" si="40"/>
        <v>2.4500000000000002</v>
      </c>
      <c r="H1309" t="str">
        <f t="shared" si="41"/>
        <v>Saturday</v>
      </c>
      <c r="I1309" t="str">
        <f xml:space="preserve"> VLOOKUP(D1309,products!A:D,3,FALSE)</f>
        <v>M</v>
      </c>
      <c r="J1309" t="str">
        <f xml:space="preserve"> VLOOKUP(D1309,products!A:D,4,FALSE)</f>
        <v>Make up</v>
      </c>
    </row>
    <row r="1310" spans="1:10" x14ac:dyDescent="0.2">
      <c r="A1310" s="1">
        <v>1309</v>
      </c>
      <c r="B1310" s="2">
        <v>42371.591666666667</v>
      </c>
      <c r="C1310" s="1">
        <v>5744165</v>
      </c>
      <c r="D1310" s="1">
        <v>194030396</v>
      </c>
      <c r="E1310" s="1">
        <v>1</v>
      </c>
      <c r="F1310" s="1">
        <v>14.99</v>
      </c>
      <c r="G1310">
        <f t="shared" si="40"/>
        <v>14.99</v>
      </c>
      <c r="H1310" t="str">
        <f t="shared" si="41"/>
        <v>Saturday</v>
      </c>
      <c r="I1310" t="str">
        <f xml:space="preserve"> VLOOKUP(D1310,products!A:D,3,FALSE)</f>
        <v>Z</v>
      </c>
      <c r="J1310" t="str">
        <f xml:space="preserve"> VLOOKUP(D1310,products!A:D,4,FALSE)</f>
        <v>Men</v>
      </c>
    </row>
    <row r="1311" spans="1:10" x14ac:dyDescent="0.2">
      <c r="A1311" s="1">
        <v>1309</v>
      </c>
      <c r="B1311" s="2">
        <v>42371.591666666667</v>
      </c>
      <c r="C1311" s="1">
        <v>5744165</v>
      </c>
      <c r="D1311" s="1">
        <v>244824307</v>
      </c>
      <c r="E1311" s="1">
        <v>1</v>
      </c>
      <c r="F1311" s="1">
        <v>7.99</v>
      </c>
      <c r="G1311">
        <f t="shared" si="40"/>
        <v>7.99</v>
      </c>
      <c r="H1311" t="str">
        <f t="shared" si="41"/>
        <v>Saturday</v>
      </c>
      <c r="I1311" t="str">
        <f xml:space="preserve"> VLOOKUP(D1311,products!A:D,3,FALSE)</f>
        <v>A</v>
      </c>
      <c r="J1311" t="str">
        <f xml:space="preserve"> VLOOKUP(D1311,products!A:D,4,FALSE)</f>
        <v>Accessoires</v>
      </c>
    </row>
    <row r="1312" spans="1:10" x14ac:dyDescent="0.2">
      <c r="A1312" s="1">
        <v>1309</v>
      </c>
      <c r="B1312" s="2">
        <v>42371.591666666667</v>
      </c>
      <c r="C1312" s="1">
        <v>5744165</v>
      </c>
      <c r="D1312" s="1">
        <v>244824301</v>
      </c>
      <c r="E1312" s="1">
        <v>1</v>
      </c>
      <c r="F1312" s="1">
        <v>3.99</v>
      </c>
      <c r="G1312">
        <f t="shared" si="40"/>
        <v>3.99</v>
      </c>
      <c r="H1312" t="str">
        <f t="shared" si="41"/>
        <v>Saturday</v>
      </c>
      <c r="I1312" t="str">
        <f xml:space="preserve"> VLOOKUP(D1312,products!A:D,3,FALSE)</f>
        <v>A</v>
      </c>
      <c r="J1312" t="str">
        <f xml:space="preserve"> VLOOKUP(D1312,products!A:D,4,FALSE)</f>
        <v>Accessoires</v>
      </c>
    </row>
    <row r="1313" spans="1:10" x14ac:dyDescent="0.2">
      <c r="A1313" s="1">
        <v>1314</v>
      </c>
      <c r="B1313" s="2">
        <v>42371.648611111108</v>
      </c>
      <c r="C1313" s="1">
        <v>7051594</v>
      </c>
      <c r="D1313" s="1">
        <v>213964</v>
      </c>
      <c r="E1313" s="1">
        <v>1</v>
      </c>
      <c r="F1313" s="1">
        <v>49.99</v>
      </c>
      <c r="G1313">
        <f t="shared" si="40"/>
        <v>49.99</v>
      </c>
      <c r="H1313" t="str">
        <f t="shared" si="41"/>
        <v>Saturday</v>
      </c>
      <c r="I1313" t="str">
        <f xml:space="preserve"> VLOOKUP(D1313,products!A:D,3,FALSE)</f>
        <v>D</v>
      </c>
      <c r="J1313" t="str">
        <f xml:space="preserve"> VLOOKUP(D1313,products!A:D,4,FALSE)</f>
        <v>Make up</v>
      </c>
    </row>
    <row r="1314" spans="1:10" x14ac:dyDescent="0.2">
      <c r="A1314" s="1">
        <v>1314</v>
      </c>
      <c r="B1314" s="2">
        <v>42371.648611111108</v>
      </c>
      <c r="C1314" s="1">
        <v>7051594</v>
      </c>
      <c r="D1314" s="1">
        <v>264638</v>
      </c>
      <c r="E1314" s="1">
        <v>1</v>
      </c>
      <c r="F1314" s="1">
        <v>24.99</v>
      </c>
      <c r="G1314">
        <f t="shared" si="40"/>
        <v>24.99</v>
      </c>
      <c r="H1314" t="str">
        <f t="shared" si="41"/>
        <v>Saturday</v>
      </c>
      <c r="I1314" t="str">
        <f xml:space="preserve"> VLOOKUP(D1314,products!A:D,3,FALSE)</f>
        <v>L</v>
      </c>
      <c r="J1314" t="str">
        <f xml:space="preserve"> VLOOKUP(D1314,products!A:D,4,FALSE)</f>
        <v>Women</v>
      </c>
    </row>
    <row r="1315" spans="1:10" x14ac:dyDescent="0.2">
      <c r="A1315" s="1">
        <v>1314</v>
      </c>
      <c r="B1315" s="2">
        <v>42371.648611111108</v>
      </c>
      <c r="C1315" s="1">
        <v>7051594</v>
      </c>
      <c r="D1315" s="1">
        <v>244824263</v>
      </c>
      <c r="E1315" s="1">
        <v>1</v>
      </c>
      <c r="F1315" s="1">
        <v>9.5</v>
      </c>
      <c r="G1315">
        <f t="shared" si="40"/>
        <v>9.5</v>
      </c>
      <c r="H1315" t="str">
        <f t="shared" si="41"/>
        <v>Saturday</v>
      </c>
      <c r="I1315" t="str">
        <f xml:space="preserve"> VLOOKUP(D1315,products!A:D,3,FALSE)</f>
        <v>A</v>
      </c>
      <c r="J1315" t="str">
        <f xml:space="preserve"> VLOOKUP(D1315,products!A:D,4,FALSE)</f>
        <v>Accessoires</v>
      </c>
    </row>
    <row r="1316" spans="1:10" x14ac:dyDescent="0.2">
      <c r="A1316" s="1">
        <v>1314</v>
      </c>
      <c r="B1316" s="2">
        <v>42371.648611111108</v>
      </c>
      <c r="C1316" s="1">
        <v>7051594</v>
      </c>
      <c r="D1316" s="1">
        <v>244824309</v>
      </c>
      <c r="E1316" s="1">
        <v>1</v>
      </c>
      <c r="F1316" s="1">
        <v>13.99</v>
      </c>
      <c r="G1316">
        <f t="shared" si="40"/>
        <v>13.99</v>
      </c>
      <c r="H1316" t="str">
        <f t="shared" si="41"/>
        <v>Saturday</v>
      </c>
      <c r="I1316" t="str">
        <f xml:space="preserve"> VLOOKUP(D1316,products!A:D,3,FALSE)</f>
        <v>A</v>
      </c>
      <c r="J1316" t="str">
        <f xml:space="preserve"> VLOOKUP(D1316,products!A:D,4,FALSE)</f>
        <v>Accessoires</v>
      </c>
    </row>
    <row r="1317" spans="1:10" x14ac:dyDescent="0.2">
      <c r="A1317" s="1">
        <v>1314</v>
      </c>
      <c r="B1317" s="2">
        <v>42371.648611111108</v>
      </c>
      <c r="C1317" s="1">
        <v>7051594</v>
      </c>
      <c r="D1317" s="1">
        <v>244824316</v>
      </c>
      <c r="E1317" s="1">
        <v>1</v>
      </c>
      <c r="F1317" s="1">
        <v>8.99</v>
      </c>
      <c r="G1317">
        <f t="shared" si="40"/>
        <v>8.99</v>
      </c>
      <c r="H1317" t="str">
        <f t="shared" si="41"/>
        <v>Saturday</v>
      </c>
      <c r="I1317" t="str">
        <f xml:space="preserve"> VLOOKUP(D1317,products!A:D,3,FALSE)</f>
        <v>A</v>
      </c>
      <c r="J1317" t="str">
        <f xml:space="preserve"> VLOOKUP(D1317,products!A:D,4,FALSE)</f>
        <v>Accessoires</v>
      </c>
    </row>
    <row r="1318" spans="1:10" x14ac:dyDescent="0.2">
      <c r="A1318" s="1">
        <v>1317</v>
      </c>
      <c r="B1318" s="2">
        <v>42371.662499999999</v>
      </c>
      <c r="C1318" s="1">
        <v>8921892</v>
      </c>
      <c r="D1318" s="1">
        <v>248154</v>
      </c>
      <c r="E1318" s="1">
        <v>1</v>
      </c>
      <c r="F1318" s="1">
        <v>48.29</v>
      </c>
      <c r="G1318">
        <f t="shared" si="40"/>
        <v>48.29</v>
      </c>
      <c r="H1318" t="str">
        <f t="shared" si="41"/>
        <v>Saturday</v>
      </c>
      <c r="I1318" t="str">
        <f xml:space="preserve"> VLOOKUP(D1318,products!A:D,3,FALSE)</f>
        <v>D</v>
      </c>
      <c r="J1318" t="str">
        <f xml:space="preserve"> VLOOKUP(D1318,products!A:D,4,FALSE)</f>
        <v>Women</v>
      </c>
    </row>
    <row r="1319" spans="1:10" x14ac:dyDescent="0.2">
      <c r="A1319" s="1">
        <v>1317</v>
      </c>
      <c r="B1319" s="2">
        <v>42371.662499999999</v>
      </c>
      <c r="C1319" s="1">
        <v>8921892</v>
      </c>
      <c r="D1319" s="1">
        <v>120232663</v>
      </c>
      <c r="E1319" s="1">
        <v>1</v>
      </c>
      <c r="F1319" s="1">
        <v>47.59</v>
      </c>
      <c r="G1319">
        <f t="shared" si="40"/>
        <v>47.59</v>
      </c>
      <c r="H1319" t="str">
        <f t="shared" si="41"/>
        <v>Saturday</v>
      </c>
      <c r="I1319" t="str">
        <f xml:space="preserve"> VLOOKUP(D1319,products!A:D,3,FALSE)</f>
        <v>M</v>
      </c>
      <c r="J1319" t="str">
        <f xml:space="preserve"> VLOOKUP(D1319,products!A:D,4,FALSE)</f>
        <v>Women</v>
      </c>
    </row>
    <row r="1320" spans="1:10" x14ac:dyDescent="0.2">
      <c r="A1320" s="1">
        <v>1320</v>
      </c>
      <c r="B1320" s="2">
        <v>42371.420138888891</v>
      </c>
      <c r="C1320" s="1">
        <v>6030182</v>
      </c>
      <c r="D1320" s="1">
        <v>79129338</v>
      </c>
      <c r="E1320" s="1">
        <v>3</v>
      </c>
      <c r="F1320" s="1">
        <v>2.8</v>
      </c>
      <c r="G1320">
        <f t="shared" si="40"/>
        <v>8.3999999999999986</v>
      </c>
      <c r="H1320" t="str">
        <f t="shared" si="41"/>
        <v>Saturday</v>
      </c>
      <c r="I1320" t="str">
        <f xml:space="preserve"> VLOOKUP(D1320,products!A:D,3,FALSE)</f>
        <v>M</v>
      </c>
      <c r="J1320" t="str">
        <f xml:space="preserve"> VLOOKUP(D1320,products!A:D,4,FALSE)</f>
        <v>Make up</v>
      </c>
    </row>
    <row r="1321" spans="1:10" x14ac:dyDescent="0.2">
      <c r="A1321" s="1">
        <v>1320</v>
      </c>
      <c r="B1321" s="2">
        <v>42371.420138888891</v>
      </c>
      <c r="C1321" s="1">
        <v>6030182</v>
      </c>
      <c r="D1321" s="1">
        <v>128663337</v>
      </c>
      <c r="E1321" s="1">
        <v>1</v>
      </c>
      <c r="F1321" s="1">
        <v>6.49</v>
      </c>
      <c r="G1321">
        <f t="shared" si="40"/>
        <v>6.49</v>
      </c>
      <c r="H1321" t="str">
        <f t="shared" si="41"/>
        <v>Saturday</v>
      </c>
      <c r="I1321" t="str">
        <f xml:space="preserve"> VLOOKUP(D1321,products!A:D,3,FALSE)</f>
        <v>A</v>
      </c>
      <c r="J1321" t="str">
        <f xml:space="preserve"> VLOOKUP(D1321,products!A:D,4,FALSE)</f>
        <v>Make up</v>
      </c>
    </row>
    <row r="1322" spans="1:10" x14ac:dyDescent="0.2">
      <c r="A1322" s="1">
        <v>1320</v>
      </c>
      <c r="B1322" s="2">
        <v>42371.420138888891</v>
      </c>
      <c r="C1322" s="1">
        <v>6030182</v>
      </c>
      <c r="D1322" s="1">
        <v>243496387</v>
      </c>
      <c r="E1322" s="1">
        <v>1</v>
      </c>
      <c r="F1322" s="1">
        <v>6.49</v>
      </c>
      <c r="G1322">
        <f t="shared" si="40"/>
        <v>6.49</v>
      </c>
      <c r="H1322" t="str">
        <f t="shared" si="41"/>
        <v>Saturday</v>
      </c>
      <c r="I1322" t="str">
        <f xml:space="preserve"> VLOOKUP(D1322,products!A:D,3,FALSE)</f>
        <v>M</v>
      </c>
      <c r="J1322" t="str">
        <f xml:space="preserve"> VLOOKUP(D1322,products!A:D,4,FALSE)</f>
        <v>Make up</v>
      </c>
    </row>
    <row r="1323" spans="1:10" x14ac:dyDescent="0.2">
      <c r="A1323" s="1">
        <v>1320</v>
      </c>
      <c r="B1323" s="2">
        <v>42371.420138888891</v>
      </c>
      <c r="C1323" s="1">
        <v>6030182</v>
      </c>
      <c r="D1323" s="1">
        <v>243496385</v>
      </c>
      <c r="E1323" s="1">
        <v>1</v>
      </c>
      <c r="F1323" s="1">
        <v>4.99</v>
      </c>
      <c r="G1323">
        <f t="shared" si="40"/>
        <v>4.99</v>
      </c>
      <c r="H1323" t="str">
        <f t="shared" si="41"/>
        <v>Saturday</v>
      </c>
      <c r="I1323" t="str">
        <f xml:space="preserve"> VLOOKUP(D1323,products!A:D,3,FALSE)</f>
        <v>M</v>
      </c>
      <c r="J1323" t="str">
        <f xml:space="preserve"> VLOOKUP(D1323,products!A:D,4,FALSE)</f>
        <v>Make up</v>
      </c>
    </row>
    <row r="1324" spans="1:10" x14ac:dyDescent="0.2">
      <c r="A1324" s="1">
        <v>1323</v>
      </c>
      <c r="B1324" s="2">
        <v>42371.452777777777</v>
      </c>
      <c r="C1324" s="1">
        <v>7281229</v>
      </c>
      <c r="D1324" s="1">
        <v>511853</v>
      </c>
      <c r="E1324" s="1">
        <v>1</v>
      </c>
      <c r="F1324" s="1">
        <v>54.99</v>
      </c>
      <c r="G1324">
        <f t="shared" si="40"/>
        <v>54.99</v>
      </c>
      <c r="H1324" t="str">
        <f t="shared" si="41"/>
        <v>Saturday</v>
      </c>
      <c r="I1324" t="str">
        <f xml:space="preserve"> VLOOKUP(D1324,products!A:D,3,FALSE)</f>
        <v>H</v>
      </c>
      <c r="J1324" t="str">
        <f xml:space="preserve"> VLOOKUP(D1324,products!A:D,4,FALSE)</f>
        <v>Women</v>
      </c>
    </row>
    <row r="1325" spans="1:10" x14ac:dyDescent="0.2">
      <c r="A1325" s="1">
        <v>1324</v>
      </c>
      <c r="B1325" s="2">
        <v>42371.458333333336</v>
      </c>
      <c r="C1325" s="1">
        <v>12472906</v>
      </c>
      <c r="D1325" s="1">
        <v>240760462</v>
      </c>
      <c r="E1325" s="1">
        <v>1</v>
      </c>
      <c r="F1325" s="1">
        <v>92.36</v>
      </c>
      <c r="G1325">
        <f t="shared" si="40"/>
        <v>92.36</v>
      </c>
      <c r="H1325" t="str">
        <f t="shared" si="41"/>
        <v>Saturday</v>
      </c>
      <c r="I1325" t="str">
        <f xml:space="preserve"> VLOOKUP(D1325,products!A:D,3,FALSE)</f>
        <v>G</v>
      </c>
      <c r="J1325" t="str">
        <f xml:space="preserve"> VLOOKUP(D1325,products!A:D,4,FALSE)</f>
        <v>Women</v>
      </c>
    </row>
    <row r="1326" spans="1:10" x14ac:dyDescent="0.2">
      <c r="A1326" s="1">
        <v>1326</v>
      </c>
      <c r="B1326" s="2">
        <v>42371.46875</v>
      </c>
      <c r="C1326" s="1">
        <v>12736783</v>
      </c>
      <c r="D1326" s="1">
        <v>220108</v>
      </c>
      <c r="E1326" s="1">
        <v>2</v>
      </c>
      <c r="F1326" s="1">
        <v>1.4</v>
      </c>
      <c r="G1326">
        <f t="shared" si="40"/>
        <v>2.8</v>
      </c>
      <c r="H1326" t="str">
        <f t="shared" si="41"/>
        <v>Saturday</v>
      </c>
      <c r="I1326" t="str">
        <f xml:space="preserve"> VLOOKUP(D1326,products!A:D,3,FALSE)</f>
        <v>M</v>
      </c>
      <c r="J1326" t="str">
        <f xml:space="preserve"> VLOOKUP(D1326,products!A:D,4,FALSE)</f>
        <v>Women</v>
      </c>
    </row>
    <row r="1327" spans="1:10" x14ac:dyDescent="0.2">
      <c r="A1327" s="1">
        <v>1326</v>
      </c>
      <c r="B1327" s="2">
        <v>42371.46875</v>
      </c>
      <c r="C1327" s="1">
        <v>12736783</v>
      </c>
      <c r="D1327" s="1">
        <v>221032</v>
      </c>
      <c r="E1327" s="1">
        <v>1</v>
      </c>
      <c r="F1327" s="1">
        <v>30.99</v>
      </c>
      <c r="G1327">
        <f t="shared" si="40"/>
        <v>30.99</v>
      </c>
      <c r="H1327" t="str">
        <f t="shared" si="41"/>
        <v>Saturday</v>
      </c>
      <c r="I1327" t="str">
        <f xml:space="preserve"> VLOOKUP(D1327,products!A:D,3,FALSE)</f>
        <v>S</v>
      </c>
      <c r="J1327" t="str">
        <f xml:space="preserve"> VLOOKUP(D1327,products!A:D,4,FALSE)</f>
        <v>Women</v>
      </c>
    </row>
    <row r="1328" spans="1:10" x14ac:dyDescent="0.2">
      <c r="A1328" s="1">
        <v>1326</v>
      </c>
      <c r="B1328" s="2">
        <v>42371.46875</v>
      </c>
      <c r="C1328" s="1">
        <v>12736783</v>
      </c>
      <c r="D1328" s="1">
        <v>135028192</v>
      </c>
      <c r="E1328" s="1">
        <v>1</v>
      </c>
      <c r="F1328" s="1">
        <v>17</v>
      </c>
      <c r="G1328">
        <f t="shared" si="40"/>
        <v>17</v>
      </c>
      <c r="H1328" t="str">
        <f t="shared" si="41"/>
        <v>Saturday</v>
      </c>
      <c r="I1328" t="str">
        <f xml:space="preserve"> VLOOKUP(D1328,products!A:D,3,FALSE)</f>
        <v>K</v>
      </c>
      <c r="J1328" t="str">
        <f xml:space="preserve"> VLOOKUP(D1328,products!A:D,4,FALSE)</f>
        <v>Women</v>
      </c>
    </row>
    <row r="1329" spans="1:10" x14ac:dyDescent="0.2">
      <c r="A1329" s="1">
        <v>1329</v>
      </c>
      <c r="B1329" s="2">
        <v>42371.470138888886</v>
      </c>
      <c r="C1329" s="1">
        <v>12736783</v>
      </c>
      <c r="D1329" s="1">
        <v>220108</v>
      </c>
      <c r="E1329" s="1">
        <v>1</v>
      </c>
      <c r="F1329" s="1">
        <v>1.4</v>
      </c>
      <c r="G1329">
        <f t="shared" si="40"/>
        <v>1.4</v>
      </c>
      <c r="H1329" t="str">
        <f t="shared" si="41"/>
        <v>Saturday</v>
      </c>
      <c r="I1329" t="str">
        <f xml:space="preserve"> VLOOKUP(D1329,products!A:D,3,FALSE)</f>
        <v>M</v>
      </c>
      <c r="J1329" t="str">
        <f xml:space="preserve"> VLOOKUP(D1329,products!A:D,4,FALSE)</f>
        <v>Women</v>
      </c>
    </row>
    <row r="1330" spans="1:10" x14ac:dyDescent="0.2">
      <c r="A1330" s="1">
        <v>1329</v>
      </c>
      <c r="B1330" s="2">
        <v>42371.470138888886</v>
      </c>
      <c r="C1330" s="1">
        <v>12736783</v>
      </c>
      <c r="D1330" s="1">
        <v>79129338</v>
      </c>
      <c r="E1330" s="1">
        <v>1</v>
      </c>
      <c r="F1330" s="1">
        <v>2.8</v>
      </c>
      <c r="G1330">
        <f t="shared" si="40"/>
        <v>2.8</v>
      </c>
      <c r="H1330" t="str">
        <f t="shared" si="41"/>
        <v>Saturday</v>
      </c>
      <c r="I1330" t="str">
        <f xml:space="preserve"> VLOOKUP(D1330,products!A:D,3,FALSE)</f>
        <v>M</v>
      </c>
      <c r="J1330" t="str">
        <f xml:space="preserve"> VLOOKUP(D1330,products!A:D,4,FALSE)</f>
        <v>Make up</v>
      </c>
    </row>
    <row r="1331" spans="1:10" x14ac:dyDescent="0.2">
      <c r="A1331" s="1">
        <v>1329</v>
      </c>
      <c r="B1331" s="2">
        <v>42371.470138888886</v>
      </c>
      <c r="C1331" s="1">
        <v>12736783</v>
      </c>
      <c r="D1331" s="1">
        <v>135028192</v>
      </c>
      <c r="E1331" s="1">
        <v>1</v>
      </c>
      <c r="F1331" s="1">
        <v>17</v>
      </c>
      <c r="G1331">
        <f t="shared" si="40"/>
        <v>17</v>
      </c>
      <c r="H1331" t="str">
        <f t="shared" si="41"/>
        <v>Saturday</v>
      </c>
      <c r="I1331" t="str">
        <f xml:space="preserve"> VLOOKUP(D1331,products!A:D,3,FALSE)</f>
        <v>K</v>
      </c>
      <c r="J1331" t="str">
        <f xml:space="preserve"> VLOOKUP(D1331,products!A:D,4,FALSE)</f>
        <v>Women</v>
      </c>
    </row>
    <row r="1332" spans="1:10" x14ac:dyDescent="0.2">
      <c r="A1332" s="1">
        <v>1331</v>
      </c>
      <c r="B1332" s="2">
        <v>42371.495138888888</v>
      </c>
      <c r="C1332" s="1">
        <v>5333614</v>
      </c>
      <c r="D1332" s="1">
        <v>224586</v>
      </c>
      <c r="E1332" s="1">
        <v>1</v>
      </c>
      <c r="F1332" s="1">
        <v>25.99</v>
      </c>
      <c r="G1332">
        <f t="shared" si="40"/>
        <v>25.99</v>
      </c>
      <c r="H1332" t="str">
        <f t="shared" si="41"/>
        <v>Saturday</v>
      </c>
      <c r="I1332" t="str">
        <f xml:space="preserve"> VLOOKUP(D1332,products!A:D,3,FALSE)</f>
        <v>S</v>
      </c>
      <c r="J1332" t="str">
        <f xml:space="preserve"> VLOOKUP(D1332,products!A:D,4,FALSE)</f>
        <v>Make up</v>
      </c>
    </row>
    <row r="1333" spans="1:10" x14ac:dyDescent="0.2">
      <c r="A1333" s="1">
        <v>1332</v>
      </c>
      <c r="B1333" s="2">
        <v>42371.593055555553</v>
      </c>
      <c r="C1333" s="1">
        <v>187653</v>
      </c>
      <c r="D1333" s="1">
        <v>255371</v>
      </c>
      <c r="E1333" s="1">
        <v>1</v>
      </c>
      <c r="F1333" s="1">
        <v>109.95</v>
      </c>
      <c r="G1333">
        <f t="shared" si="40"/>
        <v>109.95</v>
      </c>
      <c r="H1333" t="str">
        <f t="shared" si="41"/>
        <v>Saturday</v>
      </c>
      <c r="I1333" t="str">
        <f xml:space="preserve"> VLOOKUP(D1333,products!A:D,3,FALSE)</f>
        <v>G</v>
      </c>
      <c r="J1333" t="str">
        <f xml:space="preserve"> VLOOKUP(D1333,products!A:D,4,FALSE)</f>
        <v>Women</v>
      </c>
    </row>
    <row r="1334" spans="1:10" x14ac:dyDescent="0.2">
      <c r="A1334" s="1">
        <v>1333</v>
      </c>
      <c r="B1334" s="2">
        <v>42371.462500000001</v>
      </c>
      <c r="C1334" s="1">
        <v>285554</v>
      </c>
      <c r="D1334" s="1">
        <v>3436029</v>
      </c>
      <c r="E1334" s="1">
        <v>1</v>
      </c>
      <c r="F1334" s="1">
        <v>103.95</v>
      </c>
      <c r="G1334">
        <f t="shared" si="40"/>
        <v>103.95</v>
      </c>
      <c r="H1334" t="str">
        <f t="shared" si="41"/>
        <v>Saturday</v>
      </c>
      <c r="I1334" t="str">
        <f xml:space="preserve"> VLOOKUP(D1334,products!A:D,3,FALSE)</f>
        <v>C</v>
      </c>
      <c r="J1334" t="str">
        <f xml:space="preserve"> VLOOKUP(D1334,products!A:D,4,FALSE)</f>
        <v>Men</v>
      </c>
    </row>
    <row r="1335" spans="1:10" x14ac:dyDescent="0.2">
      <c r="A1335" s="1">
        <v>1334</v>
      </c>
      <c r="B1335" s="2">
        <v>42371.46597222222</v>
      </c>
      <c r="C1335" s="1">
        <v>13937528</v>
      </c>
      <c r="D1335" s="1">
        <v>254285</v>
      </c>
      <c r="E1335" s="1">
        <v>1</v>
      </c>
      <c r="F1335" s="1">
        <v>53.99</v>
      </c>
      <c r="G1335">
        <f t="shared" si="40"/>
        <v>53.99</v>
      </c>
      <c r="H1335" t="str">
        <f t="shared" si="41"/>
        <v>Saturday</v>
      </c>
      <c r="I1335" t="str">
        <f xml:space="preserve"> VLOOKUP(D1335,products!A:D,3,FALSE)</f>
        <v>C</v>
      </c>
      <c r="J1335" t="str">
        <f xml:space="preserve"> VLOOKUP(D1335,products!A:D,4,FALSE)</f>
        <v>Women</v>
      </c>
    </row>
    <row r="1336" spans="1:10" x14ac:dyDescent="0.2">
      <c r="A1336" s="1">
        <v>1335</v>
      </c>
      <c r="B1336" s="2">
        <v>42371.512499999997</v>
      </c>
      <c r="C1336" s="1">
        <v>12360125</v>
      </c>
      <c r="D1336" s="1">
        <v>244824323</v>
      </c>
      <c r="E1336" s="1">
        <v>1</v>
      </c>
      <c r="F1336" s="1">
        <v>4.99</v>
      </c>
      <c r="G1336">
        <f t="shared" si="40"/>
        <v>4.99</v>
      </c>
      <c r="H1336" t="str">
        <f t="shared" si="41"/>
        <v>Saturday</v>
      </c>
      <c r="I1336" t="str">
        <f xml:space="preserve"> VLOOKUP(D1336,products!A:D,3,FALSE)</f>
        <v>A</v>
      </c>
      <c r="J1336" t="str">
        <f xml:space="preserve"> VLOOKUP(D1336,products!A:D,4,FALSE)</f>
        <v>Accessoires</v>
      </c>
    </row>
    <row r="1337" spans="1:10" x14ac:dyDescent="0.2">
      <c r="A1337" s="1">
        <v>1336</v>
      </c>
      <c r="B1337" s="2">
        <v>42371.530555555553</v>
      </c>
      <c r="C1337" s="1">
        <v>3737672</v>
      </c>
      <c r="D1337" s="1">
        <v>232572</v>
      </c>
      <c r="E1337" s="1">
        <v>1</v>
      </c>
      <c r="F1337" s="1">
        <v>52.99</v>
      </c>
      <c r="G1337">
        <f t="shared" si="40"/>
        <v>52.99</v>
      </c>
      <c r="H1337" t="str">
        <f t="shared" si="41"/>
        <v>Saturday</v>
      </c>
      <c r="I1337" t="str">
        <f xml:space="preserve"> VLOOKUP(D1337,products!A:D,3,FALSE)</f>
        <v>P</v>
      </c>
      <c r="J1337" t="str">
        <f xml:space="preserve"> VLOOKUP(D1337,products!A:D,4,FALSE)</f>
        <v>Women</v>
      </c>
    </row>
    <row r="1338" spans="1:10" x14ac:dyDescent="0.2">
      <c r="A1338" s="1">
        <v>1337</v>
      </c>
      <c r="B1338" s="2">
        <v>42371.55</v>
      </c>
      <c r="C1338" s="1">
        <v>9637349</v>
      </c>
      <c r="D1338" s="1">
        <v>43113182</v>
      </c>
      <c r="E1338" s="1">
        <v>1</v>
      </c>
      <c r="F1338" s="1">
        <v>13.99</v>
      </c>
      <c r="G1338">
        <f t="shared" si="40"/>
        <v>13.99</v>
      </c>
      <c r="H1338" t="str">
        <f t="shared" si="41"/>
        <v>Saturday</v>
      </c>
      <c r="I1338" t="str">
        <f xml:space="preserve"> VLOOKUP(D1338,products!A:D,3,FALSE)</f>
        <v>B</v>
      </c>
      <c r="J1338" t="str">
        <f xml:space="preserve"> VLOOKUP(D1338,products!A:D,4,FALSE)</f>
        <v>Make up</v>
      </c>
    </row>
    <row r="1339" spans="1:10" x14ac:dyDescent="0.2">
      <c r="A1339" s="1">
        <v>1339</v>
      </c>
      <c r="B1339" s="2">
        <v>42371.551388888889</v>
      </c>
      <c r="C1339" s="1">
        <v>9739271</v>
      </c>
      <c r="D1339" s="1">
        <v>217090525</v>
      </c>
      <c r="E1339" s="1">
        <v>1</v>
      </c>
      <c r="F1339" s="1">
        <v>2.39</v>
      </c>
      <c r="G1339">
        <f t="shared" si="40"/>
        <v>2.39</v>
      </c>
      <c r="H1339" t="str">
        <f t="shared" si="41"/>
        <v>Saturday</v>
      </c>
      <c r="I1339" t="str">
        <f xml:space="preserve"> VLOOKUP(D1339,products!A:D,3,FALSE)</f>
        <v>A</v>
      </c>
      <c r="J1339" t="str">
        <f xml:space="preserve"> VLOOKUP(D1339,products!A:D,4,FALSE)</f>
        <v>Women</v>
      </c>
    </row>
    <row r="1340" spans="1:10" x14ac:dyDescent="0.2">
      <c r="A1340" s="1">
        <v>1339</v>
      </c>
      <c r="B1340" s="2">
        <v>42371.551388888889</v>
      </c>
      <c r="C1340" s="1">
        <v>9739271</v>
      </c>
      <c r="D1340" s="1">
        <v>217090528</v>
      </c>
      <c r="E1340" s="1">
        <v>2</v>
      </c>
      <c r="F1340" s="1">
        <v>2.39</v>
      </c>
      <c r="G1340">
        <f t="shared" si="40"/>
        <v>4.78</v>
      </c>
      <c r="H1340" t="str">
        <f t="shared" si="41"/>
        <v>Saturday</v>
      </c>
      <c r="I1340" t="str">
        <f xml:space="preserve"> VLOOKUP(D1340,products!A:D,3,FALSE)</f>
        <v>A</v>
      </c>
      <c r="J1340" t="str">
        <f xml:space="preserve"> VLOOKUP(D1340,products!A:D,4,FALSE)</f>
        <v>Women</v>
      </c>
    </row>
    <row r="1341" spans="1:10" x14ac:dyDescent="0.2">
      <c r="A1341" s="1">
        <v>1339</v>
      </c>
      <c r="B1341" s="2">
        <v>42371.551388888889</v>
      </c>
      <c r="C1341" s="1">
        <v>9739271</v>
      </c>
      <c r="D1341" s="1">
        <v>225235711</v>
      </c>
      <c r="E1341" s="1">
        <v>1</v>
      </c>
      <c r="F1341" s="1">
        <v>1.99</v>
      </c>
      <c r="G1341">
        <f t="shared" si="40"/>
        <v>1.99</v>
      </c>
      <c r="H1341" t="str">
        <f t="shared" si="41"/>
        <v>Saturday</v>
      </c>
      <c r="I1341" t="str">
        <f xml:space="preserve"> VLOOKUP(D1341,products!A:D,3,FALSE)</f>
        <v>A</v>
      </c>
      <c r="J1341" t="str">
        <f xml:space="preserve"> VLOOKUP(D1341,products!A:D,4,FALSE)</f>
        <v>Men</v>
      </c>
    </row>
    <row r="1342" spans="1:10" x14ac:dyDescent="0.2">
      <c r="A1342" s="1">
        <v>1339</v>
      </c>
      <c r="B1342" s="2">
        <v>42371.551388888889</v>
      </c>
      <c r="C1342" s="1">
        <v>9739271</v>
      </c>
      <c r="D1342" s="1">
        <v>225235739</v>
      </c>
      <c r="E1342" s="1">
        <v>1</v>
      </c>
      <c r="F1342" s="1">
        <v>1.99</v>
      </c>
      <c r="G1342">
        <f t="shared" si="40"/>
        <v>1.99</v>
      </c>
      <c r="H1342" t="str">
        <f t="shared" si="41"/>
        <v>Saturday</v>
      </c>
      <c r="I1342" t="str">
        <f xml:space="preserve"> VLOOKUP(D1342,products!A:D,3,FALSE)</f>
        <v>A</v>
      </c>
      <c r="J1342" t="str">
        <f xml:space="preserve"> VLOOKUP(D1342,products!A:D,4,FALSE)</f>
        <v>Men</v>
      </c>
    </row>
    <row r="1343" spans="1:10" x14ac:dyDescent="0.2">
      <c r="A1343" s="1">
        <v>1342</v>
      </c>
      <c r="B1343" s="2">
        <v>42371.572916666664</v>
      </c>
      <c r="C1343" s="1">
        <v>7666850</v>
      </c>
      <c r="D1343" s="1">
        <v>446067</v>
      </c>
      <c r="E1343" s="1">
        <v>1</v>
      </c>
      <c r="F1343" s="1">
        <v>36.99</v>
      </c>
      <c r="G1343">
        <f t="shared" si="40"/>
        <v>36.99</v>
      </c>
      <c r="H1343" t="str">
        <f t="shared" si="41"/>
        <v>Saturday</v>
      </c>
      <c r="I1343" t="str">
        <f xml:space="preserve"> VLOOKUP(D1343,products!A:D,3,FALSE)</f>
        <v>D</v>
      </c>
      <c r="J1343" t="str">
        <f xml:space="preserve"> VLOOKUP(D1343,products!A:D,4,FALSE)</f>
        <v>Make up</v>
      </c>
    </row>
    <row r="1344" spans="1:10" x14ac:dyDescent="0.2">
      <c r="A1344" s="1">
        <v>1343</v>
      </c>
      <c r="B1344" s="2">
        <v>42371.574999999997</v>
      </c>
      <c r="C1344" s="1">
        <v>2498731</v>
      </c>
      <c r="D1344" s="1">
        <v>255018447</v>
      </c>
      <c r="E1344" s="1">
        <v>1</v>
      </c>
      <c r="F1344" s="1">
        <v>1.99</v>
      </c>
      <c r="G1344">
        <f t="shared" si="40"/>
        <v>1.99</v>
      </c>
      <c r="H1344" t="str">
        <f t="shared" si="41"/>
        <v>Saturday</v>
      </c>
      <c r="I1344" t="str">
        <f xml:space="preserve"> VLOOKUP(D1344,products!A:D,3,FALSE)</f>
        <v>A</v>
      </c>
      <c r="J1344" t="str">
        <f xml:space="preserve"> VLOOKUP(D1344,products!A:D,4,FALSE)</f>
        <v>Women</v>
      </c>
    </row>
    <row r="1345" spans="1:10" x14ac:dyDescent="0.2">
      <c r="A1345" s="1">
        <v>1344</v>
      </c>
      <c r="B1345" s="2">
        <v>42371.381249999999</v>
      </c>
      <c r="C1345" s="1">
        <v>4109896</v>
      </c>
      <c r="D1345" s="1">
        <v>261231</v>
      </c>
      <c r="E1345" s="1">
        <v>1</v>
      </c>
      <c r="F1345" s="1">
        <v>24.99</v>
      </c>
      <c r="G1345">
        <f t="shared" si="40"/>
        <v>24.99</v>
      </c>
      <c r="H1345" t="str">
        <f t="shared" si="41"/>
        <v>Saturday</v>
      </c>
      <c r="I1345" t="str">
        <f xml:space="preserve"> VLOOKUP(D1345,products!A:D,3,FALSE)</f>
        <v>C</v>
      </c>
      <c r="J1345" t="str">
        <f xml:space="preserve"> VLOOKUP(D1345,products!A:D,4,FALSE)</f>
        <v>Make up</v>
      </c>
    </row>
    <row r="1346" spans="1:10" x14ac:dyDescent="0.2">
      <c r="A1346" s="1">
        <v>1345</v>
      </c>
      <c r="B1346" s="2">
        <v>42371.39166666667</v>
      </c>
      <c r="C1346" s="1">
        <v>17919164</v>
      </c>
      <c r="D1346" s="1">
        <v>258560</v>
      </c>
      <c r="E1346" s="1">
        <v>1</v>
      </c>
      <c r="F1346" s="1">
        <v>45.99</v>
      </c>
      <c r="G1346">
        <f t="shared" si="40"/>
        <v>45.99</v>
      </c>
      <c r="H1346" t="str">
        <f t="shared" si="41"/>
        <v>Saturday</v>
      </c>
      <c r="I1346" t="str">
        <f xml:space="preserve"> VLOOKUP(D1346,products!A:D,3,FALSE)</f>
        <v>C</v>
      </c>
      <c r="J1346" t="str">
        <f xml:space="preserve"> VLOOKUP(D1346,products!A:D,4,FALSE)</f>
        <v>Make up</v>
      </c>
    </row>
    <row r="1347" spans="1:10" x14ac:dyDescent="0.2">
      <c r="A1347" s="1">
        <v>1346</v>
      </c>
      <c r="B1347" s="2">
        <v>42371.425694444442</v>
      </c>
      <c r="C1347" s="1">
        <v>21230874</v>
      </c>
      <c r="D1347" s="1">
        <v>255757</v>
      </c>
      <c r="E1347" s="1">
        <v>1</v>
      </c>
      <c r="F1347" s="1">
        <v>23.99</v>
      </c>
      <c r="G1347">
        <f t="shared" ref="G1347:G1410" si="42" xml:space="preserve"> E1347*F1347</f>
        <v>23.99</v>
      </c>
      <c r="H1347" t="str">
        <f t="shared" ref="H1347:H1410" si="43" xml:space="preserve"> TEXT(B1347,"dddd")</f>
        <v>Saturday</v>
      </c>
      <c r="I1347" t="str">
        <f xml:space="preserve"> VLOOKUP(D1347,products!A:D,3,FALSE)</f>
        <v>S</v>
      </c>
      <c r="J1347" t="str">
        <f xml:space="preserve"> VLOOKUP(D1347,products!A:D,4,FALSE)</f>
        <v>Make up</v>
      </c>
    </row>
    <row r="1348" spans="1:10" x14ac:dyDescent="0.2">
      <c r="A1348" s="1">
        <v>1347</v>
      </c>
      <c r="B1348" s="2">
        <v>42371.428472222222</v>
      </c>
      <c r="C1348" s="1">
        <v>2104063</v>
      </c>
      <c r="D1348" s="1">
        <v>238185926</v>
      </c>
      <c r="E1348" s="1">
        <v>1</v>
      </c>
      <c r="F1348" s="1">
        <v>4.49</v>
      </c>
      <c r="G1348">
        <f t="shared" si="42"/>
        <v>4.49</v>
      </c>
      <c r="H1348" t="str">
        <f t="shared" si="43"/>
        <v>Saturday</v>
      </c>
      <c r="I1348" t="str">
        <f xml:space="preserve"> VLOOKUP(D1348,products!A:D,3,FALSE)</f>
        <v>S</v>
      </c>
      <c r="J1348" t="str">
        <f xml:space="preserve"> VLOOKUP(D1348,products!A:D,4,FALSE)</f>
        <v>Women</v>
      </c>
    </row>
    <row r="1349" spans="1:10" x14ac:dyDescent="0.2">
      <c r="A1349" s="1">
        <v>1348</v>
      </c>
      <c r="B1349" s="2">
        <v>42371.482638888891</v>
      </c>
      <c r="C1349" s="1">
        <v>3457252</v>
      </c>
      <c r="D1349" s="1">
        <v>256066</v>
      </c>
      <c r="E1349" s="1">
        <v>1</v>
      </c>
      <c r="F1349" s="1">
        <v>21.99</v>
      </c>
      <c r="G1349">
        <f t="shared" si="42"/>
        <v>21.99</v>
      </c>
      <c r="H1349" t="str">
        <f t="shared" si="43"/>
        <v>Saturday</v>
      </c>
      <c r="I1349" t="str">
        <f xml:space="preserve"> VLOOKUP(D1349,products!A:D,3,FALSE)</f>
        <v>B</v>
      </c>
      <c r="J1349" t="str">
        <f xml:space="preserve"> VLOOKUP(D1349,products!A:D,4,FALSE)</f>
        <v>Women</v>
      </c>
    </row>
    <row r="1350" spans="1:10" x14ac:dyDescent="0.2">
      <c r="A1350" s="1">
        <v>1349</v>
      </c>
      <c r="B1350" s="2">
        <v>42371.495138888888</v>
      </c>
      <c r="C1350" s="1">
        <v>7882921</v>
      </c>
      <c r="D1350" s="1">
        <v>44399906</v>
      </c>
      <c r="E1350" s="1">
        <v>1</v>
      </c>
      <c r="F1350" s="1">
        <v>3.99</v>
      </c>
      <c r="G1350">
        <f t="shared" si="42"/>
        <v>3.99</v>
      </c>
      <c r="H1350" t="str">
        <f t="shared" si="43"/>
        <v>Saturday</v>
      </c>
      <c r="I1350" t="str">
        <f xml:space="preserve"> VLOOKUP(D1350,products!A:D,3,FALSE)</f>
        <v>M</v>
      </c>
      <c r="J1350" t="str">
        <f xml:space="preserve"> VLOOKUP(D1350,products!A:D,4,FALSE)</f>
        <v>Women</v>
      </c>
    </row>
    <row r="1351" spans="1:10" x14ac:dyDescent="0.2">
      <c r="A1351" s="1">
        <v>1349</v>
      </c>
      <c r="B1351" s="2">
        <v>42371.495138888888</v>
      </c>
      <c r="C1351" s="1">
        <v>7882921</v>
      </c>
      <c r="D1351" s="1">
        <v>219803611</v>
      </c>
      <c r="E1351" s="1">
        <v>1</v>
      </c>
      <c r="F1351" s="1">
        <v>121.95</v>
      </c>
      <c r="G1351">
        <f t="shared" si="42"/>
        <v>121.95</v>
      </c>
      <c r="H1351" t="str">
        <f t="shared" si="43"/>
        <v>Saturday</v>
      </c>
      <c r="I1351" t="str">
        <f xml:space="preserve"> VLOOKUP(D1351,products!A:D,3,FALSE)</f>
        <v>M</v>
      </c>
      <c r="J1351" t="str">
        <f xml:space="preserve"> VLOOKUP(D1351,products!A:D,4,FALSE)</f>
        <v>Women</v>
      </c>
    </row>
    <row r="1352" spans="1:10" x14ac:dyDescent="0.2">
      <c r="A1352" s="1">
        <v>1351</v>
      </c>
      <c r="B1352" s="2">
        <v>42371.513194444444</v>
      </c>
      <c r="C1352" s="1">
        <v>4413958</v>
      </c>
      <c r="D1352" s="1">
        <v>262539530</v>
      </c>
      <c r="E1352" s="1">
        <v>1</v>
      </c>
      <c r="F1352" s="1">
        <v>41.99</v>
      </c>
      <c r="G1352">
        <f t="shared" si="42"/>
        <v>41.99</v>
      </c>
      <c r="H1352" t="str">
        <f t="shared" si="43"/>
        <v>Saturday</v>
      </c>
      <c r="I1352" t="str">
        <f xml:space="preserve"> VLOOKUP(D1352,products!A:D,3,FALSE)</f>
        <v>D</v>
      </c>
      <c r="J1352" t="str">
        <f xml:space="preserve"> VLOOKUP(D1352,products!A:D,4,FALSE)</f>
        <v>Women</v>
      </c>
    </row>
    <row r="1353" spans="1:10" x14ac:dyDescent="0.2">
      <c r="A1353" s="1">
        <v>1352</v>
      </c>
      <c r="B1353" s="2">
        <v>42371.524305555555</v>
      </c>
      <c r="C1353" s="1">
        <v>5329555</v>
      </c>
      <c r="D1353" s="1">
        <v>179133137</v>
      </c>
      <c r="E1353" s="1">
        <v>1</v>
      </c>
      <c r="F1353" s="1">
        <v>36.49</v>
      </c>
      <c r="G1353">
        <f t="shared" si="42"/>
        <v>36.49</v>
      </c>
      <c r="H1353" t="str">
        <f t="shared" si="43"/>
        <v>Saturday</v>
      </c>
      <c r="I1353" t="str">
        <f xml:space="preserve"> VLOOKUP(D1353,products!A:D,3,FALSE)</f>
        <v>C</v>
      </c>
      <c r="J1353" t="str">
        <f xml:space="preserve"> VLOOKUP(D1353,products!A:D,4,FALSE)</f>
        <v>Women</v>
      </c>
    </row>
    <row r="1354" spans="1:10" x14ac:dyDescent="0.2">
      <c r="A1354" s="1">
        <v>1353</v>
      </c>
      <c r="B1354" s="2">
        <v>42371.527083333334</v>
      </c>
      <c r="C1354" s="1">
        <v>18132991</v>
      </c>
      <c r="D1354" s="1">
        <v>231849</v>
      </c>
      <c r="E1354" s="1">
        <v>1</v>
      </c>
      <c r="F1354" s="1">
        <v>99.99</v>
      </c>
      <c r="G1354">
        <f t="shared" si="42"/>
        <v>99.99</v>
      </c>
      <c r="H1354" t="str">
        <f t="shared" si="43"/>
        <v>Saturday</v>
      </c>
      <c r="I1354" t="str">
        <f xml:space="preserve"> VLOOKUP(D1354,products!A:D,3,FALSE)</f>
        <v>M</v>
      </c>
      <c r="J1354" t="str">
        <f xml:space="preserve"> VLOOKUP(D1354,products!A:D,4,FALSE)</f>
        <v>Women</v>
      </c>
    </row>
    <row r="1355" spans="1:10" x14ac:dyDescent="0.2">
      <c r="A1355" s="1">
        <v>1354</v>
      </c>
      <c r="B1355" s="2">
        <v>42371.543749999997</v>
      </c>
      <c r="C1355" s="1">
        <v>10025666</v>
      </c>
      <c r="D1355" s="1">
        <v>465404</v>
      </c>
      <c r="E1355" s="1">
        <v>1</v>
      </c>
      <c r="F1355" s="1">
        <v>43.99</v>
      </c>
      <c r="G1355">
        <f t="shared" si="42"/>
        <v>43.99</v>
      </c>
      <c r="H1355" t="str">
        <f t="shared" si="43"/>
        <v>Saturday</v>
      </c>
      <c r="I1355" t="str">
        <f xml:space="preserve"> VLOOKUP(D1355,products!A:D,3,FALSE)</f>
        <v>L</v>
      </c>
      <c r="J1355" t="str">
        <f xml:space="preserve"> VLOOKUP(D1355,products!A:D,4,FALSE)</f>
        <v>Make up</v>
      </c>
    </row>
    <row r="1356" spans="1:10" x14ac:dyDescent="0.2">
      <c r="A1356" s="1">
        <v>1355</v>
      </c>
      <c r="B1356" s="2">
        <v>42371.552083333336</v>
      </c>
      <c r="C1356" s="1">
        <v>2587151</v>
      </c>
      <c r="D1356" s="1">
        <v>235452683</v>
      </c>
      <c r="E1356" s="1">
        <v>1</v>
      </c>
      <c r="F1356" s="1">
        <v>124.95</v>
      </c>
      <c r="G1356">
        <f t="shared" si="42"/>
        <v>124.95</v>
      </c>
      <c r="H1356" t="str">
        <f t="shared" si="43"/>
        <v>Saturday</v>
      </c>
      <c r="I1356" t="str">
        <f xml:space="preserve"> VLOOKUP(D1356,products!A:D,3,FALSE)</f>
        <v>D</v>
      </c>
      <c r="J1356" t="str">
        <f xml:space="preserve"> VLOOKUP(D1356,products!A:D,4,FALSE)</f>
        <v>Women</v>
      </c>
    </row>
    <row r="1357" spans="1:10" x14ac:dyDescent="0.2">
      <c r="A1357" s="1">
        <v>1356</v>
      </c>
      <c r="B1357" s="2">
        <v>42371.56527777778</v>
      </c>
      <c r="C1357" s="1">
        <v>4708947</v>
      </c>
      <c r="D1357" s="1">
        <v>223480</v>
      </c>
      <c r="E1357" s="1">
        <v>1</v>
      </c>
      <c r="F1357" s="1">
        <v>32.99</v>
      </c>
      <c r="G1357">
        <f t="shared" si="42"/>
        <v>32.99</v>
      </c>
      <c r="H1357" t="str">
        <f t="shared" si="43"/>
        <v>Saturday</v>
      </c>
      <c r="I1357" t="str">
        <f xml:space="preserve"> VLOOKUP(D1357,products!A:D,3,FALSE)</f>
        <v>S</v>
      </c>
      <c r="J1357" t="str">
        <f xml:space="preserve"> VLOOKUP(D1357,products!A:D,4,FALSE)</f>
        <v>Make up</v>
      </c>
    </row>
    <row r="1358" spans="1:10" x14ac:dyDescent="0.2">
      <c r="A1358" s="1">
        <v>1357</v>
      </c>
      <c r="B1358" s="2">
        <v>42371.590277777781</v>
      </c>
      <c r="C1358" s="1">
        <v>803592</v>
      </c>
      <c r="D1358" s="1">
        <v>242812079</v>
      </c>
      <c r="E1358" s="1">
        <v>1</v>
      </c>
      <c r="F1358" s="1">
        <v>57.39</v>
      </c>
      <c r="G1358">
        <f t="shared" si="42"/>
        <v>57.39</v>
      </c>
      <c r="H1358" t="str">
        <f t="shared" si="43"/>
        <v>Saturday</v>
      </c>
      <c r="I1358" t="str">
        <f xml:space="preserve"> VLOOKUP(D1358,products!A:D,3,FALSE)</f>
        <v>P</v>
      </c>
      <c r="J1358" t="str">
        <f xml:space="preserve"> VLOOKUP(D1358,products!A:D,4,FALSE)</f>
        <v>Men</v>
      </c>
    </row>
    <row r="1359" spans="1:10" x14ac:dyDescent="0.2">
      <c r="A1359" s="1">
        <v>1358</v>
      </c>
      <c r="B1359" s="2">
        <v>42371.612500000003</v>
      </c>
      <c r="C1359" s="1">
        <v>15431764</v>
      </c>
      <c r="D1359" s="1">
        <v>259830145</v>
      </c>
      <c r="E1359" s="1">
        <v>1</v>
      </c>
      <c r="F1359" s="1">
        <v>71.989999999999995</v>
      </c>
      <c r="G1359">
        <f t="shared" si="42"/>
        <v>71.989999999999995</v>
      </c>
      <c r="H1359" t="str">
        <f t="shared" si="43"/>
        <v>Saturday</v>
      </c>
      <c r="I1359" t="str">
        <f xml:space="preserve"> VLOOKUP(D1359,products!A:D,3,FALSE)</f>
        <v>C</v>
      </c>
      <c r="J1359" t="str">
        <f xml:space="preserve"> VLOOKUP(D1359,products!A:D,4,FALSE)</f>
        <v>Women</v>
      </c>
    </row>
    <row r="1360" spans="1:10" x14ac:dyDescent="0.2">
      <c r="A1360" s="1">
        <v>1360</v>
      </c>
      <c r="B1360" s="2">
        <v>42371.615277777775</v>
      </c>
      <c r="C1360" s="1">
        <v>5870592</v>
      </c>
      <c r="D1360" s="1">
        <v>242898</v>
      </c>
      <c r="E1360" s="1">
        <v>1</v>
      </c>
      <c r="F1360" s="1">
        <v>41.99</v>
      </c>
      <c r="G1360">
        <f t="shared" si="42"/>
        <v>41.99</v>
      </c>
      <c r="H1360" t="str">
        <f t="shared" si="43"/>
        <v>Saturday</v>
      </c>
      <c r="I1360" t="str">
        <f xml:space="preserve"> VLOOKUP(D1360,products!A:D,3,FALSE)</f>
        <v>B</v>
      </c>
      <c r="J1360" t="str">
        <f xml:space="preserve"> VLOOKUP(D1360,products!A:D,4,FALSE)</f>
        <v>Men</v>
      </c>
    </row>
    <row r="1361" spans="1:10" x14ac:dyDescent="0.2">
      <c r="A1361" s="1">
        <v>1360</v>
      </c>
      <c r="B1361" s="2">
        <v>42371.615277777775</v>
      </c>
      <c r="C1361" s="1">
        <v>5870592</v>
      </c>
      <c r="D1361" s="1">
        <v>281359</v>
      </c>
      <c r="E1361" s="1">
        <v>1</v>
      </c>
      <c r="F1361" s="1">
        <v>34.99</v>
      </c>
      <c r="G1361">
        <f t="shared" si="42"/>
        <v>34.99</v>
      </c>
      <c r="H1361" t="str">
        <f t="shared" si="43"/>
        <v>Saturday</v>
      </c>
      <c r="I1361" t="str">
        <f xml:space="preserve"> VLOOKUP(D1361,products!A:D,3,FALSE)</f>
        <v>C</v>
      </c>
      <c r="J1361" t="str">
        <f xml:space="preserve"> VLOOKUP(D1361,products!A:D,4,FALSE)</f>
        <v>Men</v>
      </c>
    </row>
    <row r="1362" spans="1:10" x14ac:dyDescent="0.2">
      <c r="A1362" s="1">
        <v>1360</v>
      </c>
      <c r="B1362" s="2">
        <v>42371.615277777775</v>
      </c>
      <c r="C1362" s="1">
        <v>5870592</v>
      </c>
      <c r="D1362" s="1">
        <v>517796</v>
      </c>
      <c r="E1362" s="1">
        <v>1</v>
      </c>
      <c r="F1362" s="1">
        <v>6.99</v>
      </c>
      <c r="G1362">
        <f t="shared" si="42"/>
        <v>6.99</v>
      </c>
      <c r="H1362" t="str">
        <f t="shared" si="43"/>
        <v>Saturday</v>
      </c>
      <c r="I1362" t="str">
        <f xml:space="preserve"> VLOOKUP(D1362,products!A:D,3,FALSE)</f>
        <v>C</v>
      </c>
      <c r="J1362" t="str">
        <f xml:space="preserve"> VLOOKUP(D1362,products!A:D,4,FALSE)</f>
        <v>Men</v>
      </c>
    </row>
    <row r="1363" spans="1:10" x14ac:dyDescent="0.2">
      <c r="A1363" s="1">
        <v>1360</v>
      </c>
      <c r="B1363" s="2">
        <v>42371.615277777775</v>
      </c>
      <c r="C1363" s="1">
        <v>5870592</v>
      </c>
      <c r="D1363" s="1">
        <v>238185940</v>
      </c>
      <c r="E1363" s="1">
        <v>1</v>
      </c>
      <c r="F1363" s="1">
        <v>81.99</v>
      </c>
      <c r="G1363">
        <f t="shared" si="42"/>
        <v>81.99</v>
      </c>
      <c r="H1363" t="str">
        <f t="shared" si="43"/>
        <v>Saturday</v>
      </c>
      <c r="I1363" t="str">
        <f xml:space="preserve"> VLOOKUP(D1363,products!A:D,3,FALSE)</f>
        <v>L</v>
      </c>
      <c r="J1363" t="str">
        <f xml:space="preserve"> VLOOKUP(D1363,products!A:D,4,FALSE)</f>
        <v>Women</v>
      </c>
    </row>
    <row r="1364" spans="1:10" x14ac:dyDescent="0.2">
      <c r="A1364" s="1">
        <v>1363</v>
      </c>
      <c r="B1364" s="2">
        <v>42371.619444444441</v>
      </c>
      <c r="C1364" s="1">
        <v>13441727</v>
      </c>
      <c r="D1364" s="1">
        <v>271588</v>
      </c>
      <c r="E1364" s="1">
        <v>1</v>
      </c>
      <c r="F1364" s="1">
        <v>72.989999999999995</v>
      </c>
      <c r="G1364">
        <f t="shared" si="42"/>
        <v>72.989999999999995</v>
      </c>
      <c r="H1364" t="str">
        <f t="shared" si="43"/>
        <v>Saturday</v>
      </c>
      <c r="I1364" t="str">
        <f xml:space="preserve"> VLOOKUP(D1364,products!A:D,3,FALSE)</f>
        <v>D</v>
      </c>
      <c r="J1364" t="str">
        <f xml:space="preserve"> VLOOKUP(D1364,products!A:D,4,FALSE)</f>
        <v>Men</v>
      </c>
    </row>
    <row r="1365" spans="1:10" x14ac:dyDescent="0.2">
      <c r="A1365" s="1">
        <v>1364</v>
      </c>
      <c r="B1365" s="2">
        <v>42371.645138888889</v>
      </c>
      <c r="C1365" s="1">
        <v>4208368</v>
      </c>
      <c r="D1365" s="1">
        <v>180413890</v>
      </c>
      <c r="E1365" s="1">
        <v>1</v>
      </c>
      <c r="F1365" s="1">
        <v>7.9</v>
      </c>
      <c r="G1365">
        <f t="shared" si="42"/>
        <v>7.9</v>
      </c>
      <c r="H1365" t="str">
        <f t="shared" si="43"/>
        <v>Saturday</v>
      </c>
      <c r="I1365" t="str">
        <f xml:space="preserve"> VLOOKUP(D1365,products!A:D,3,FALSE)</f>
        <v>M</v>
      </c>
      <c r="J1365" t="str">
        <f xml:space="preserve"> VLOOKUP(D1365,products!A:D,4,FALSE)</f>
        <v>Accessoires</v>
      </c>
    </row>
    <row r="1366" spans="1:10" x14ac:dyDescent="0.2">
      <c r="A1366" s="1">
        <v>1366</v>
      </c>
      <c r="B1366" s="2">
        <v>42371.647916666669</v>
      </c>
      <c r="C1366" s="1">
        <v>5868241</v>
      </c>
      <c r="D1366" s="1">
        <v>226949</v>
      </c>
      <c r="E1366" s="1">
        <v>1</v>
      </c>
      <c r="F1366" s="1">
        <v>49.69</v>
      </c>
      <c r="G1366">
        <f t="shared" si="42"/>
        <v>49.69</v>
      </c>
      <c r="H1366" t="str">
        <f t="shared" si="43"/>
        <v>Saturday</v>
      </c>
      <c r="I1366" t="str">
        <f xml:space="preserve"> VLOOKUP(D1366,products!A:D,3,FALSE)</f>
        <v>E</v>
      </c>
      <c r="J1366" t="str">
        <f xml:space="preserve"> VLOOKUP(D1366,products!A:D,4,FALSE)</f>
        <v>Women</v>
      </c>
    </row>
    <row r="1367" spans="1:10" x14ac:dyDescent="0.2">
      <c r="A1367" s="1">
        <v>1366</v>
      </c>
      <c r="B1367" s="2">
        <v>42371.647916666669</v>
      </c>
      <c r="C1367" s="1">
        <v>5868241</v>
      </c>
      <c r="D1367" s="1">
        <v>272335</v>
      </c>
      <c r="E1367" s="1">
        <v>1</v>
      </c>
      <c r="F1367" s="1">
        <v>67.989999999999995</v>
      </c>
      <c r="G1367">
        <f t="shared" si="42"/>
        <v>67.989999999999995</v>
      </c>
      <c r="H1367" t="str">
        <f t="shared" si="43"/>
        <v>Saturday</v>
      </c>
      <c r="I1367" t="str">
        <f xml:space="preserve"> VLOOKUP(D1367,products!A:D,3,FALSE)</f>
        <v>C</v>
      </c>
      <c r="J1367" t="str">
        <f xml:space="preserve"> VLOOKUP(D1367,products!A:D,4,FALSE)</f>
        <v>Men</v>
      </c>
    </row>
    <row r="1368" spans="1:10" x14ac:dyDescent="0.2">
      <c r="A1368" s="1">
        <v>1366</v>
      </c>
      <c r="B1368" s="2">
        <v>42371.647916666669</v>
      </c>
      <c r="C1368" s="1">
        <v>5868241</v>
      </c>
      <c r="D1368" s="1">
        <v>511853</v>
      </c>
      <c r="E1368" s="1">
        <v>1</v>
      </c>
      <c r="F1368" s="1">
        <v>54.99</v>
      </c>
      <c r="G1368">
        <f t="shared" si="42"/>
        <v>54.99</v>
      </c>
      <c r="H1368" t="str">
        <f t="shared" si="43"/>
        <v>Saturday</v>
      </c>
      <c r="I1368" t="str">
        <f xml:space="preserve"> VLOOKUP(D1368,products!A:D,3,FALSE)</f>
        <v>H</v>
      </c>
      <c r="J1368" t="str">
        <f xml:space="preserve"> VLOOKUP(D1368,products!A:D,4,FALSE)</f>
        <v>Women</v>
      </c>
    </row>
    <row r="1369" spans="1:10" x14ac:dyDescent="0.2">
      <c r="A1369" s="1">
        <v>1366</v>
      </c>
      <c r="B1369" s="2">
        <v>42371.647916666669</v>
      </c>
      <c r="C1369" s="1">
        <v>5868241</v>
      </c>
      <c r="D1369" s="1">
        <v>261851089</v>
      </c>
      <c r="E1369" s="1">
        <v>1</v>
      </c>
      <c r="F1369" s="1">
        <v>14.99</v>
      </c>
      <c r="G1369">
        <f t="shared" si="42"/>
        <v>14.99</v>
      </c>
      <c r="H1369" t="str">
        <f t="shared" si="43"/>
        <v>Saturday</v>
      </c>
      <c r="I1369" t="str">
        <f xml:space="preserve"> VLOOKUP(D1369,products!A:D,3,FALSE)</f>
        <v>B</v>
      </c>
      <c r="J1369" t="str">
        <f xml:space="preserve"> VLOOKUP(D1369,products!A:D,4,FALSE)</f>
        <v>Women</v>
      </c>
    </row>
    <row r="1370" spans="1:10" x14ac:dyDescent="0.2">
      <c r="A1370" s="1">
        <v>1369</v>
      </c>
      <c r="B1370" s="2">
        <v>42371.65902777778</v>
      </c>
      <c r="C1370" s="1">
        <v>9447813</v>
      </c>
      <c r="D1370" s="1">
        <v>112841745</v>
      </c>
      <c r="E1370" s="1">
        <v>1</v>
      </c>
      <c r="F1370" s="1">
        <v>70.989999999999995</v>
      </c>
      <c r="G1370">
        <f t="shared" si="42"/>
        <v>70.989999999999995</v>
      </c>
      <c r="H1370" t="str">
        <f t="shared" si="43"/>
        <v>Saturday</v>
      </c>
      <c r="I1370" t="str">
        <f xml:space="preserve"> VLOOKUP(D1370,products!A:D,3,FALSE)</f>
        <v>C</v>
      </c>
      <c r="J1370" t="str">
        <f xml:space="preserve"> VLOOKUP(D1370,products!A:D,4,FALSE)</f>
        <v>Women</v>
      </c>
    </row>
    <row r="1371" spans="1:10" x14ac:dyDescent="0.2">
      <c r="A1371" s="1">
        <v>1370</v>
      </c>
      <c r="B1371" s="2">
        <v>42371.661111111112</v>
      </c>
      <c r="C1371" s="1">
        <v>4096376</v>
      </c>
      <c r="D1371" s="1">
        <v>228877</v>
      </c>
      <c r="E1371" s="1">
        <v>1</v>
      </c>
      <c r="F1371" s="1">
        <v>41.99</v>
      </c>
      <c r="G1371">
        <f t="shared" si="42"/>
        <v>41.99</v>
      </c>
      <c r="H1371" t="str">
        <f t="shared" si="43"/>
        <v>Saturday</v>
      </c>
      <c r="I1371" t="str">
        <f xml:space="preserve"> VLOOKUP(D1371,products!A:D,3,FALSE)</f>
        <v>C</v>
      </c>
      <c r="J1371" t="str">
        <f xml:space="preserve"> VLOOKUP(D1371,products!A:D,4,FALSE)</f>
        <v>Men</v>
      </c>
    </row>
    <row r="1372" spans="1:10" x14ac:dyDescent="0.2">
      <c r="A1372" s="1">
        <v>1371</v>
      </c>
      <c r="B1372" s="2">
        <v>42371.684027777781</v>
      </c>
      <c r="C1372" s="1">
        <v>2553610</v>
      </c>
      <c r="D1372" s="1">
        <v>246812</v>
      </c>
      <c r="E1372" s="1">
        <v>1</v>
      </c>
      <c r="F1372" s="1">
        <v>9.7899999999999991</v>
      </c>
      <c r="G1372">
        <f t="shared" si="42"/>
        <v>9.7899999999999991</v>
      </c>
      <c r="H1372" t="str">
        <f t="shared" si="43"/>
        <v>Saturday</v>
      </c>
      <c r="I1372" t="str">
        <f xml:space="preserve"> VLOOKUP(D1372,products!A:D,3,FALSE)</f>
        <v>B</v>
      </c>
      <c r="J1372" t="str">
        <f xml:space="preserve"> VLOOKUP(D1372,products!A:D,4,FALSE)</f>
        <v>Women</v>
      </c>
    </row>
    <row r="1373" spans="1:10" x14ac:dyDescent="0.2">
      <c r="A1373" s="1">
        <v>1372</v>
      </c>
      <c r="B1373" s="2">
        <v>42371.725694444445</v>
      </c>
      <c r="C1373" s="1">
        <v>12709372</v>
      </c>
      <c r="D1373" s="1">
        <v>215734505</v>
      </c>
      <c r="E1373" s="1">
        <v>1</v>
      </c>
      <c r="F1373" s="1">
        <v>13.99</v>
      </c>
      <c r="G1373">
        <f t="shared" si="42"/>
        <v>13.99</v>
      </c>
      <c r="H1373" t="str">
        <f t="shared" si="43"/>
        <v>Saturday</v>
      </c>
      <c r="I1373" t="str">
        <f xml:space="preserve"> VLOOKUP(D1373,products!A:D,3,FALSE)</f>
        <v>B</v>
      </c>
      <c r="J1373" t="str">
        <f xml:space="preserve"> VLOOKUP(D1373,products!A:D,4,FALSE)</f>
        <v>Women</v>
      </c>
    </row>
    <row r="1374" spans="1:10" x14ac:dyDescent="0.2">
      <c r="A1374" s="1">
        <v>1373</v>
      </c>
      <c r="B1374" s="2">
        <v>42371.740277777775</v>
      </c>
      <c r="C1374" s="1">
        <v>15621121</v>
      </c>
      <c r="D1374" s="1">
        <v>236135925</v>
      </c>
      <c r="E1374" s="1">
        <v>1</v>
      </c>
      <c r="F1374" s="1">
        <v>60.99</v>
      </c>
      <c r="G1374">
        <f t="shared" si="42"/>
        <v>60.99</v>
      </c>
      <c r="H1374" t="str">
        <f t="shared" si="43"/>
        <v>Saturday</v>
      </c>
      <c r="I1374" t="str">
        <f xml:space="preserve"> VLOOKUP(D1374,products!A:D,3,FALSE)</f>
        <v>M</v>
      </c>
      <c r="J1374" t="str">
        <f xml:space="preserve"> VLOOKUP(D1374,products!A:D,4,FALSE)</f>
        <v>Women</v>
      </c>
    </row>
    <row r="1375" spans="1:10" x14ac:dyDescent="0.2">
      <c r="A1375" s="1">
        <v>1373</v>
      </c>
      <c r="B1375" s="2">
        <v>42371.740277777775</v>
      </c>
      <c r="C1375" s="1">
        <v>15621121</v>
      </c>
      <c r="D1375" s="1">
        <v>244824300</v>
      </c>
      <c r="E1375" s="1">
        <v>1</v>
      </c>
      <c r="F1375" s="1">
        <v>62.99</v>
      </c>
      <c r="G1375">
        <f t="shared" si="42"/>
        <v>62.99</v>
      </c>
      <c r="H1375" t="str">
        <f t="shared" si="43"/>
        <v>Saturday</v>
      </c>
      <c r="I1375" t="str">
        <f xml:space="preserve"> VLOOKUP(D1375,products!A:D,3,FALSE)</f>
        <v>F</v>
      </c>
      <c r="J1375" t="str">
        <f xml:space="preserve"> VLOOKUP(D1375,products!A:D,4,FALSE)</f>
        <v>Women</v>
      </c>
    </row>
    <row r="1376" spans="1:10" x14ac:dyDescent="0.2">
      <c r="A1376" s="1">
        <v>1375</v>
      </c>
      <c r="B1376" s="2">
        <v>42371.459722222222</v>
      </c>
      <c r="C1376" s="1">
        <v>6467605</v>
      </c>
      <c r="D1376" s="1">
        <v>230016</v>
      </c>
      <c r="E1376" s="1">
        <v>1</v>
      </c>
      <c r="F1376" s="1">
        <v>90.99</v>
      </c>
      <c r="G1376">
        <f t="shared" si="42"/>
        <v>90.99</v>
      </c>
      <c r="H1376" t="str">
        <f t="shared" si="43"/>
        <v>Saturday</v>
      </c>
      <c r="I1376" t="str">
        <f xml:space="preserve"> VLOOKUP(D1376,products!A:D,3,FALSE)</f>
        <v>A</v>
      </c>
      <c r="J1376" t="str">
        <f xml:space="preserve"> VLOOKUP(D1376,products!A:D,4,FALSE)</f>
        <v>Men</v>
      </c>
    </row>
    <row r="1377" spans="1:10" x14ac:dyDescent="0.2">
      <c r="A1377" s="1">
        <v>1377</v>
      </c>
      <c r="B1377" s="2">
        <v>42371.488194444442</v>
      </c>
      <c r="C1377" s="1">
        <v>7206758</v>
      </c>
      <c r="D1377" s="1">
        <v>226629</v>
      </c>
      <c r="E1377" s="1">
        <v>1</v>
      </c>
      <c r="F1377" s="1">
        <v>28.99</v>
      </c>
      <c r="G1377">
        <f t="shared" si="42"/>
        <v>28.99</v>
      </c>
      <c r="H1377" t="str">
        <f t="shared" si="43"/>
        <v>Saturday</v>
      </c>
      <c r="I1377" t="str">
        <f xml:space="preserve"> VLOOKUP(D1377,products!A:D,3,FALSE)</f>
        <v>C</v>
      </c>
      <c r="J1377" t="str">
        <f xml:space="preserve"> VLOOKUP(D1377,products!A:D,4,FALSE)</f>
        <v>Make up</v>
      </c>
    </row>
    <row r="1378" spans="1:10" x14ac:dyDescent="0.2">
      <c r="A1378" s="1">
        <v>1377</v>
      </c>
      <c r="B1378" s="2">
        <v>42371.488194444442</v>
      </c>
      <c r="C1378" s="1">
        <v>7206758</v>
      </c>
      <c r="D1378" s="1">
        <v>232973</v>
      </c>
      <c r="E1378" s="1">
        <v>1</v>
      </c>
      <c r="F1378" s="1">
        <v>33.99</v>
      </c>
      <c r="G1378">
        <f t="shared" si="42"/>
        <v>33.99</v>
      </c>
      <c r="H1378" t="str">
        <f t="shared" si="43"/>
        <v>Saturday</v>
      </c>
      <c r="I1378" t="str">
        <f xml:space="preserve"> VLOOKUP(D1378,products!A:D,3,FALSE)</f>
        <v>C</v>
      </c>
      <c r="J1378" t="str">
        <f xml:space="preserve"> VLOOKUP(D1378,products!A:D,4,FALSE)</f>
        <v>Make up</v>
      </c>
    </row>
    <row r="1379" spans="1:10" x14ac:dyDescent="0.2">
      <c r="A1379" s="1">
        <v>1377</v>
      </c>
      <c r="B1379" s="2">
        <v>42371.488194444442</v>
      </c>
      <c r="C1379" s="1">
        <v>7206758</v>
      </c>
      <c r="D1379" s="1">
        <v>246574</v>
      </c>
      <c r="E1379" s="1">
        <v>1</v>
      </c>
      <c r="F1379" s="1">
        <v>20.99</v>
      </c>
      <c r="G1379">
        <f t="shared" si="42"/>
        <v>20.99</v>
      </c>
      <c r="H1379" t="str">
        <f t="shared" si="43"/>
        <v>Saturday</v>
      </c>
      <c r="I1379" t="str">
        <f xml:space="preserve"> VLOOKUP(D1379,products!A:D,3,FALSE)</f>
        <v>C</v>
      </c>
      <c r="J1379" t="str">
        <f xml:space="preserve"> VLOOKUP(D1379,products!A:D,4,FALSE)</f>
        <v>Make up</v>
      </c>
    </row>
    <row r="1380" spans="1:10" x14ac:dyDescent="0.2">
      <c r="A1380" s="1">
        <v>1377</v>
      </c>
      <c r="B1380" s="2">
        <v>42371.488194444442</v>
      </c>
      <c r="C1380" s="1">
        <v>7206758</v>
      </c>
      <c r="D1380" s="1">
        <v>155174653</v>
      </c>
      <c r="E1380" s="1">
        <v>1</v>
      </c>
      <c r="F1380" s="1">
        <v>27.99</v>
      </c>
      <c r="G1380">
        <f t="shared" si="42"/>
        <v>27.99</v>
      </c>
      <c r="H1380" t="str">
        <f t="shared" si="43"/>
        <v>Saturday</v>
      </c>
      <c r="I1380" t="str">
        <f xml:space="preserve"> VLOOKUP(D1380,products!A:D,3,FALSE)</f>
        <v>D</v>
      </c>
      <c r="J1380" t="str">
        <f xml:space="preserve"> VLOOKUP(D1380,products!A:D,4,FALSE)</f>
        <v>Women</v>
      </c>
    </row>
    <row r="1381" spans="1:10" x14ac:dyDescent="0.2">
      <c r="A1381" s="1">
        <v>1380</v>
      </c>
      <c r="B1381" s="2">
        <v>42371.500694444447</v>
      </c>
      <c r="C1381" s="1">
        <v>8384032</v>
      </c>
      <c r="D1381" s="1">
        <v>450795</v>
      </c>
      <c r="E1381" s="1">
        <v>1</v>
      </c>
      <c r="F1381" s="1">
        <v>94.99</v>
      </c>
      <c r="G1381">
        <f t="shared" si="42"/>
        <v>94.99</v>
      </c>
      <c r="H1381" t="str">
        <f t="shared" si="43"/>
        <v>Saturday</v>
      </c>
      <c r="I1381" t="str">
        <f xml:space="preserve"> VLOOKUP(D1381,products!A:D,3,FALSE)</f>
        <v>G</v>
      </c>
      <c r="J1381" t="str">
        <f xml:space="preserve"> VLOOKUP(D1381,products!A:D,4,FALSE)</f>
        <v>Men</v>
      </c>
    </row>
    <row r="1382" spans="1:10" x14ac:dyDescent="0.2">
      <c r="A1382" s="1">
        <v>1380</v>
      </c>
      <c r="B1382" s="2">
        <v>42371.500694444447</v>
      </c>
      <c r="C1382" s="1">
        <v>8384032</v>
      </c>
      <c r="D1382" s="1">
        <v>517502</v>
      </c>
      <c r="E1382" s="1">
        <v>1</v>
      </c>
      <c r="F1382" s="1">
        <v>82.99</v>
      </c>
      <c r="G1382">
        <f t="shared" si="42"/>
        <v>82.99</v>
      </c>
      <c r="H1382" t="str">
        <f t="shared" si="43"/>
        <v>Saturday</v>
      </c>
      <c r="I1382" t="str">
        <f xml:space="preserve"> VLOOKUP(D1382,products!A:D,3,FALSE)</f>
        <v>N</v>
      </c>
      <c r="J1382" t="str">
        <f xml:space="preserve"> VLOOKUP(D1382,products!A:D,4,FALSE)</f>
        <v>Women</v>
      </c>
    </row>
    <row r="1383" spans="1:10" x14ac:dyDescent="0.2">
      <c r="A1383" s="1">
        <v>1382</v>
      </c>
      <c r="B1383" s="2">
        <v>42371.604166666664</v>
      </c>
      <c r="C1383" s="1">
        <v>13682413</v>
      </c>
      <c r="D1383" s="1">
        <v>187400163</v>
      </c>
      <c r="E1383" s="1">
        <v>1</v>
      </c>
      <c r="F1383" s="1">
        <v>40.99</v>
      </c>
      <c r="G1383">
        <f t="shared" si="42"/>
        <v>40.99</v>
      </c>
      <c r="H1383" t="str">
        <f t="shared" si="43"/>
        <v>Saturday</v>
      </c>
      <c r="I1383" t="str">
        <f xml:space="preserve"> VLOOKUP(D1383,products!A:D,3,FALSE)</f>
        <v>G</v>
      </c>
      <c r="J1383" t="str">
        <f xml:space="preserve"> VLOOKUP(D1383,products!A:D,4,FALSE)</f>
        <v>Women</v>
      </c>
    </row>
    <row r="1384" spans="1:10" x14ac:dyDescent="0.2">
      <c r="A1384" s="1">
        <v>1382</v>
      </c>
      <c r="B1384" s="2">
        <v>42371.604166666664</v>
      </c>
      <c r="C1384" s="1">
        <v>13682413</v>
      </c>
      <c r="D1384" s="1">
        <v>187400179</v>
      </c>
      <c r="E1384" s="1">
        <v>1</v>
      </c>
      <c r="F1384" s="1">
        <v>59.99</v>
      </c>
      <c r="G1384">
        <f t="shared" si="42"/>
        <v>59.99</v>
      </c>
      <c r="H1384" t="str">
        <f t="shared" si="43"/>
        <v>Saturday</v>
      </c>
      <c r="I1384" t="str">
        <f xml:space="preserve"> VLOOKUP(D1384,products!A:D,3,FALSE)</f>
        <v>G</v>
      </c>
      <c r="J1384" t="str">
        <f xml:space="preserve"> VLOOKUP(D1384,products!A:D,4,FALSE)</f>
        <v>Women</v>
      </c>
    </row>
    <row r="1385" spans="1:10" x14ac:dyDescent="0.2">
      <c r="A1385" s="1">
        <v>1384</v>
      </c>
      <c r="B1385" s="2">
        <v>42371.616666666669</v>
      </c>
      <c r="C1385" s="1">
        <v>7993206</v>
      </c>
      <c r="D1385" s="1">
        <v>262612</v>
      </c>
      <c r="E1385" s="1">
        <v>1</v>
      </c>
      <c r="F1385" s="1">
        <v>101.95</v>
      </c>
      <c r="G1385">
        <f t="shared" si="42"/>
        <v>101.95</v>
      </c>
      <c r="H1385" t="str">
        <f t="shared" si="43"/>
        <v>Saturday</v>
      </c>
      <c r="I1385" t="str">
        <f xml:space="preserve"> VLOOKUP(D1385,products!A:D,3,FALSE)</f>
        <v>E</v>
      </c>
      <c r="J1385" t="str">
        <f xml:space="preserve"> VLOOKUP(D1385,products!A:D,4,FALSE)</f>
        <v>Women</v>
      </c>
    </row>
    <row r="1386" spans="1:10" x14ac:dyDescent="0.2">
      <c r="A1386" s="1">
        <v>1385</v>
      </c>
      <c r="B1386" s="2">
        <v>42371.431944444441</v>
      </c>
      <c r="C1386" s="1">
        <v>14976614</v>
      </c>
      <c r="D1386" s="1">
        <v>455698</v>
      </c>
      <c r="E1386" s="1">
        <v>1</v>
      </c>
      <c r="F1386" s="1">
        <v>67.989999999999995</v>
      </c>
      <c r="G1386">
        <f t="shared" si="42"/>
        <v>67.989999999999995</v>
      </c>
      <c r="H1386" t="str">
        <f t="shared" si="43"/>
        <v>Saturday</v>
      </c>
      <c r="I1386" t="str">
        <f xml:space="preserve"> VLOOKUP(D1386,products!A:D,3,FALSE)</f>
        <v>P</v>
      </c>
      <c r="J1386" t="str">
        <f xml:space="preserve"> VLOOKUP(D1386,products!A:D,4,FALSE)</f>
        <v>Men</v>
      </c>
    </row>
    <row r="1387" spans="1:10" x14ac:dyDescent="0.2">
      <c r="A1387" s="1">
        <v>1385</v>
      </c>
      <c r="B1387" s="2">
        <v>42371.431944444441</v>
      </c>
      <c r="C1387" s="1">
        <v>14976614</v>
      </c>
      <c r="D1387" s="1">
        <v>496383</v>
      </c>
      <c r="E1387" s="1">
        <v>1</v>
      </c>
      <c r="F1387" s="1">
        <v>53.99</v>
      </c>
      <c r="G1387">
        <f t="shared" si="42"/>
        <v>53.99</v>
      </c>
      <c r="H1387" t="str">
        <f t="shared" si="43"/>
        <v>Saturday</v>
      </c>
      <c r="I1387" t="str">
        <f xml:space="preserve"> VLOOKUP(D1387,products!A:D,3,FALSE)</f>
        <v>C</v>
      </c>
      <c r="J1387" t="str">
        <f xml:space="preserve"> VLOOKUP(D1387,products!A:D,4,FALSE)</f>
        <v>Men</v>
      </c>
    </row>
    <row r="1388" spans="1:10" x14ac:dyDescent="0.2">
      <c r="A1388" s="1">
        <v>1387</v>
      </c>
      <c r="B1388" s="2">
        <v>42371.507638888892</v>
      </c>
      <c r="C1388" s="1">
        <v>13531753</v>
      </c>
      <c r="D1388" s="1">
        <v>21590936</v>
      </c>
      <c r="E1388" s="1">
        <v>1</v>
      </c>
      <c r="F1388" s="1">
        <v>68.989999999999995</v>
      </c>
      <c r="G1388">
        <f t="shared" si="42"/>
        <v>68.989999999999995</v>
      </c>
      <c r="H1388" t="str">
        <f t="shared" si="43"/>
        <v>Saturday</v>
      </c>
      <c r="I1388" t="str">
        <f xml:space="preserve"> VLOOKUP(D1388,products!A:D,3,FALSE)</f>
        <v>B</v>
      </c>
      <c r="J1388" t="str">
        <f xml:space="preserve"> VLOOKUP(D1388,products!A:D,4,FALSE)</f>
        <v>Women</v>
      </c>
    </row>
    <row r="1389" spans="1:10" x14ac:dyDescent="0.2">
      <c r="A1389" s="1">
        <v>1388</v>
      </c>
      <c r="B1389" s="2">
        <v>42371.563888888886</v>
      </c>
      <c r="C1389" s="1">
        <v>6817253</v>
      </c>
      <c r="D1389" s="1">
        <v>219803613</v>
      </c>
      <c r="E1389" s="1">
        <v>1</v>
      </c>
      <c r="F1389" s="1">
        <v>49.99</v>
      </c>
      <c r="G1389">
        <f t="shared" si="42"/>
        <v>49.99</v>
      </c>
      <c r="H1389" t="str">
        <f t="shared" si="43"/>
        <v>Saturday</v>
      </c>
      <c r="I1389" t="str">
        <f xml:space="preserve"> VLOOKUP(D1389,products!A:D,3,FALSE)</f>
        <v>A</v>
      </c>
      <c r="J1389" t="str">
        <f xml:space="preserve"> VLOOKUP(D1389,products!A:D,4,FALSE)</f>
        <v>Women</v>
      </c>
    </row>
    <row r="1390" spans="1:10" x14ac:dyDescent="0.2">
      <c r="A1390" s="1">
        <v>1389</v>
      </c>
      <c r="B1390" s="2">
        <v>42371.585416666669</v>
      </c>
      <c r="C1390" s="1">
        <v>11171469</v>
      </c>
      <c r="D1390" s="1">
        <v>361150</v>
      </c>
      <c r="E1390" s="1">
        <v>1</v>
      </c>
      <c r="F1390" s="1">
        <v>29.99</v>
      </c>
      <c r="G1390">
        <f t="shared" si="42"/>
        <v>29.99</v>
      </c>
      <c r="H1390" t="str">
        <f t="shared" si="43"/>
        <v>Saturday</v>
      </c>
      <c r="I1390" t="str">
        <f xml:space="preserve"> VLOOKUP(D1390,products!A:D,3,FALSE)</f>
        <v>E</v>
      </c>
      <c r="J1390" t="str">
        <f xml:space="preserve"> VLOOKUP(D1390,products!A:D,4,FALSE)</f>
        <v>Women</v>
      </c>
    </row>
    <row r="1391" spans="1:10" x14ac:dyDescent="0.2">
      <c r="A1391" s="1">
        <v>1390</v>
      </c>
      <c r="B1391" s="2">
        <v>42371.443055555559</v>
      </c>
      <c r="C1391" s="1">
        <v>6273900</v>
      </c>
      <c r="D1391" s="1">
        <v>212141</v>
      </c>
      <c r="E1391" s="1">
        <v>1</v>
      </c>
      <c r="F1391" s="1">
        <v>96.99</v>
      </c>
      <c r="G1391">
        <f t="shared" si="42"/>
        <v>96.99</v>
      </c>
      <c r="H1391" t="str">
        <f t="shared" si="43"/>
        <v>Saturday</v>
      </c>
      <c r="I1391" t="str">
        <f xml:space="preserve"> VLOOKUP(D1391,products!A:D,3,FALSE)</f>
        <v>A</v>
      </c>
      <c r="J1391" t="str">
        <f xml:space="preserve"> VLOOKUP(D1391,products!A:D,4,FALSE)</f>
        <v>Men</v>
      </c>
    </row>
    <row r="1392" spans="1:10" x14ac:dyDescent="0.2">
      <c r="A1392" s="1">
        <v>1392</v>
      </c>
      <c r="B1392" s="2">
        <v>42371.49722222222</v>
      </c>
      <c r="C1392" s="1">
        <v>19446339</v>
      </c>
      <c r="D1392" s="1">
        <v>238464</v>
      </c>
      <c r="E1392" s="1">
        <v>1</v>
      </c>
      <c r="F1392" s="1">
        <v>27.99</v>
      </c>
      <c r="G1392">
        <f t="shared" si="42"/>
        <v>27.99</v>
      </c>
      <c r="H1392" t="str">
        <f t="shared" si="43"/>
        <v>Saturday</v>
      </c>
      <c r="I1392" t="str">
        <f xml:space="preserve"> VLOOKUP(D1392,products!A:D,3,FALSE)</f>
        <v>C</v>
      </c>
      <c r="J1392" t="str">
        <f xml:space="preserve"> VLOOKUP(D1392,products!A:D,4,FALSE)</f>
        <v>Make up</v>
      </c>
    </row>
    <row r="1393" spans="1:10" x14ac:dyDescent="0.2">
      <c r="A1393" s="1">
        <v>1392</v>
      </c>
      <c r="B1393" s="2">
        <v>42371.49722222222</v>
      </c>
      <c r="C1393" s="1">
        <v>19446339</v>
      </c>
      <c r="D1393" s="1">
        <v>276883</v>
      </c>
      <c r="E1393" s="1">
        <v>1</v>
      </c>
      <c r="F1393" s="1">
        <v>34.99</v>
      </c>
      <c r="G1393">
        <f t="shared" si="42"/>
        <v>34.99</v>
      </c>
      <c r="H1393" t="str">
        <f t="shared" si="43"/>
        <v>Saturday</v>
      </c>
      <c r="I1393" t="str">
        <f xml:space="preserve"> VLOOKUP(D1393,products!A:D,3,FALSE)</f>
        <v>C</v>
      </c>
      <c r="J1393" t="str">
        <f xml:space="preserve"> VLOOKUP(D1393,products!A:D,4,FALSE)</f>
        <v>Make up</v>
      </c>
    </row>
    <row r="1394" spans="1:10" x14ac:dyDescent="0.2">
      <c r="A1394" s="1">
        <v>1392</v>
      </c>
      <c r="B1394" s="2">
        <v>42371.49722222222</v>
      </c>
      <c r="C1394" s="1">
        <v>19446339</v>
      </c>
      <c r="D1394" s="1">
        <v>44399924</v>
      </c>
      <c r="E1394" s="1">
        <v>1</v>
      </c>
      <c r="F1394" s="1">
        <v>16.989999999999998</v>
      </c>
      <c r="G1394">
        <f t="shared" si="42"/>
        <v>16.989999999999998</v>
      </c>
      <c r="H1394" t="str">
        <f t="shared" si="43"/>
        <v>Saturday</v>
      </c>
      <c r="I1394" t="str">
        <f xml:space="preserve"> VLOOKUP(D1394,products!A:D,3,FALSE)</f>
        <v>M</v>
      </c>
      <c r="J1394" t="str">
        <f xml:space="preserve"> VLOOKUP(D1394,products!A:D,4,FALSE)</f>
        <v>Women</v>
      </c>
    </row>
    <row r="1395" spans="1:10" x14ac:dyDescent="0.2">
      <c r="A1395" s="1">
        <v>1392</v>
      </c>
      <c r="B1395" s="2">
        <v>42371.49722222222</v>
      </c>
      <c r="C1395" s="1">
        <v>19446339</v>
      </c>
      <c r="D1395" s="1">
        <v>44399923</v>
      </c>
      <c r="E1395" s="1">
        <v>1</v>
      </c>
      <c r="F1395" s="1">
        <v>8.99</v>
      </c>
      <c r="G1395">
        <f t="shared" si="42"/>
        <v>8.99</v>
      </c>
      <c r="H1395" t="str">
        <f t="shared" si="43"/>
        <v>Saturday</v>
      </c>
      <c r="I1395" t="str">
        <f xml:space="preserve"> VLOOKUP(D1395,products!A:D,3,FALSE)</f>
        <v>M</v>
      </c>
      <c r="J1395" t="str">
        <f xml:space="preserve"> VLOOKUP(D1395,products!A:D,4,FALSE)</f>
        <v>Women</v>
      </c>
    </row>
    <row r="1396" spans="1:10" x14ac:dyDescent="0.2">
      <c r="A1396" s="1">
        <v>1395</v>
      </c>
      <c r="B1396" s="2">
        <v>42371.584722222222</v>
      </c>
      <c r="C1396" s="1">
        <v>5587675</v>
      </c>
      <c r="D1396" s="1">
        <v>233771</v>
      </c>
      <c r="E1396" s="1">
        <v>1</v>
      </c>
      <c r="F1396" s="1">
        <v>4.99</v>
      </c>
      <c r="G1396">
        <f t="shared" si="42"/>
        <v>4.99</v>
      </c>
      <c r="H1396" t="str">
        <f t="shared" si="43"/>
        <v>Saturday</v>
      </c>
      <c r="I1396" t="str">
        <f xml:space="preserve"> VLOOKUP(D1396,products!A:D,3,FALSE)</f>
        <v>A</v>
      </c>
      <c r="J1396" t="str">
        <f xml:space="preserve"> VLOOKUP(D1396,products!A:D,4,FALSE)</f>
        <v>Women</v>
      </c>
    </row>
    <row r="1397" spans="1:10" x14ac:dyDescent="0.2">
      <c r="A1397" s="1">
        <v>1396</v>
      </c>
      <c r="B1397" s="2">
        <v>42371.634722222225</v>
      </c>
      <c r="C1397" s="1">
        <v>13965127</v>
      </c>
      <c r="D1397" s="1">
        <v>242599</v>
      </c>
      <c r="E1397" s="1">
        <v>1</v>
      </c>
      <c r="F1397" s="1">
        <v>83.99</v>
      </c>
      <c r="G1397">
        <f t="shared" si="42"/>
        <v>83.99</v>
      </c>
      <c r="H1397" t="str">
        <f t="shared" si="43"/>
        <v>Saturday</v>
      </c>
      <c r="I1397" t="str">
        <f xml:space="preserve"> VLOOKUP(D1397,products!A:D,3,FALSE)</f>
        <v>Y</v>
      </c>
      <c r="J1397" t="str">
        <f xml:space="preserve"> VLOOKUP(D1397,products!A:D,4,FALSE)</f>
        <v>Women</v>
      </c>
    </row>
    <row r="1398" spans="1:10" x14ac:dyDescent="0.2">
      <c r="A1398" s="1">
        <v>1397</v>
      </c>
      <c r="B1398" s="2">
        <v>42371.65347222222</v>
      </c>
      <c r="C1398" s="1">
        <v>9447565</v>
      </c>
      <c r="D1398" s="1">
        <v>442840</v>
      </c>
      <c r="E1398" s="1">
        <v>1</v>
      </c>
      <c r="F1398" s="1">
        <v>21.99</v>
      </c>
      <c r="G1398">
        <f t="shared" si="42"/>
        <v>21.99</v>
      </c>
      <c r="H1398" t="str">
        <f t="shared" si="43"/>
        <v>Saturday</v>
      </c>
      <c r="I1398" t="str">
        <f xml:space="preserve"> VLOOKUP(D1398,products!A:D,3,FALSE)</f>
        <v>S</v>
      </c>
      <c r="J1398" t="str">
        <f xml:space="preserve"> VLOOKUP(D1398,products!A:D,4,FALSE)</f>
        <v>Make up</v>
      </c>
    </row>
    <row r="1399" spans="1:10" x14ac:dyDescent="0.2">
      <c r="A1399" s="1">
        <v>1398</v>
      </c>
      <c r="B1399" s="2">
        <v>42371.655555555553</v>
      </c>
      <c r="C1399" s="1">
        <v>4426421</v>
      </c>
      <c r="D1399" s="1">
        <v>260711</v>
      </c>
      <c r="E1399" s="1">
        <v>1</v>
      </c>
      <c r="F1399" s="1">
        <v>126.95</v>
      </c>
      <c r="G1399">
        <f t="shared" si="42"/>
        <v>126.95</v>
      </c>
      <c r="H1399" t="str">
        <f t="shared" si="43"/>
        <v>Saturday</v>
      </c>
      <c r="I1399" t="str">
        <f xml:space="preserve"> VLOOKUP(D1399,products!A:D,3,FALSE)</f>
        <v>Y</v>
      </c>
      <c r="J1399" t="str">
        <f xml:space="preserve"> VLOOKUP(D1399,products!A:D,4,FALSE)</f>
        <v>Women</v>
      </c>
    </row>
    <row r="1400" spans="1:10" x14ac:dyDescent="0.2">
      <c r="A1400" s="1">
        <v>1399</v>
      </c>
      <c r="B1400" s="2">
        <v>42371.657638888886</v>
      </c>
      <c r="C1400" s="1">
        <v>19316202</v>
      </c>
      <c r="D1400" s="1">
        <v>221160981</v>
      </c>
      <c r="E1400" s="1">
        <v>1</v>
      </c>
      <c r="F1400" s="1">
        <v>70.989999999999995</v>
      </c>
      <c r="G1400">
        <f t="shared" si="42"/>
        <v>70.989999999999995</v>
      </c>
      <c r="H1400" t="str">
        <f t="shared" si="43"/>
        <v>Saturday</v>
      </c>
      <c r="I1400" t="str">
        <f xml:space="preserve"> VLOOKUP(D1400,products!A:D,3,FALSE)</f>
        <v>Y</v>
      </c>
      <c r="J1400" t="str">
        <f xml:space="preserve"> VLOOKUP(D1400,products!A:D,4,FALSE)</f>
        <v>Women</v>
      </c>
    </row>
    <row r="1401" spans="1:10" x14ac:dyDescent="0.2">
      <c r="A1401" s="1">
        <v>1400</v>
      </c>
      <c r="B1401" s="2">
        <v>42371.673611111109</v>
      </c>
      <c r="C1401" s="1">
        <v>4426421</v>
      </c>
      <c r="D1401" s="1">
        <v>220482199</v>
      </c>
      <c r="E1401" s="1">
        <v>1</v>
      </c>
      <c r="F1401" s="1">
        <v>65.989999999999995</v>
      </c>
      <c r="G1401">
        <f t="shared" si="42"/>
        <v>65.989999999999995</v>
      </c>
      <c r="H1401" t="str">
        <f t="shared" si="43"/>
        <v>Saturday</v>
      </c>
      <c r="I1401" t="str">
        <f xml:space="preserve"> VLOOKUP(D1401,products!A:D,3,FALSE)</f>
        <v>K</v>
      </c>
      <c r="J1401" t="str">
        <f xml:space="preserve"> VLOOKUP(D1401,products!A:D,4,FALSE)</f>
        <v>Women</v>
      </c>
    </row>
    <row r="1402" spans="1:10" x14ac:dyDescent="0.2">
      <c r="A1402" s="1">
        <v>1401</v>
      </c>
      <c r="B1402" s="2">
        <v>42371.450694444444</v>
      </c>
      <c r="C1402" s="1">
        <v>3298442</v>
      </c>
      <c r="D1402" s="1">
        <v>260974</v>
      </c>
      <c r="E1402" s="1">
        <v>1</v>
      </c>
      <c r="F1402" s="1">
        <v>33.99</v>
      </c>
      <c r="G1402">
        <f t="shared" si="42"/>
        <v>33.99</v>
      </c>
      <c r="H1402" t="str">
        <f t="shared" si="43"/>
        <v>Saturday</v>
      </c>
      <c r="I1402" t="str">
        <f xml:space="preserve"> VLOOKUP(D1402,products!A:D,3,FALSE)</f>
        <v>C</v>
      </c>
      <c r="J1402" t="str">
        <f xml:space="preserve"> VLOOKUP(D1402,products!A:D,4,FALSE)</f>
        <v>Men</v>
      </c>
    </row>
    <row r="1403" spans="1:10" x14ac:dyDescent="0.2">
      <c r="A1403" s="1">
        <v>1402</v>
      </c>
      <c r="B1403" s="2">
        <v>42371.459722222222</v>
      </c>
      <c r="C1403" s="1">
        <v>19307807</v>
      </c>
      <c r="D1403" s="1">
        <v>498004</v>
      </c>
      <c r="E1403" s="1">
        <v>1</v>
      </c>
      <c r="F1403" s="1">
        <v>93.99</v>
      </c>
      <c r="G1403">
        <f t="shared" si="42"/>
        <v>93.99</v>
      </c>
      <c r="H1403" t="str">
        <f t="shared" si="43"/>
        <v>Saturday</v>
      </c>
      <c r="I1403" t="str">
        <f xml:space="preserve"> VLOOKUP(D1403,products!A:D,3,FALSE)</f>
        <v>D</v>
      </c>
      <c r="J1403" t="str">
        <f xml:space="preserve"> VLOOKUP(D1403,products!A:D,4,FALSE)</f>
        <v>Women</v>
      </c>
    </row>
    <row r="1404" spans="1:10" x14ac:dyDescent="0.2">
      <c r="A1404" s="1">
        <v>1403</v>
      </c>
      <c r="B1404" s="2">
        <v>42371.463194444441</v>
      </c>
      <c r="C1404" s="1">
        <v>18287274</v>
      </c>
      <c r="D1404" s="1">
        <v>244824278</v>
      </c>
      <c r="E1404" s="1">
        <v>1</v>
      </c>
      <c r="F1404" s="1">
        <v>7.99</v>
      </c>
      <c r="G1404">
        <f t="shared" si="42"/>
        <v>7.99</v>
      </c>
      <c r="H1404" t="str">
        <f t="shared" si="43"/>
        <v>Saturday</v>
      </c>
      <c r="I1404" t="str">
        <f xml:space="preserve"> VLOOKUP(D1404,products!A:D,3,FALSE)</f>
        <v>A</v>
      </c>
      <c r="J1404" t="str">
        <f xml:space="preserve"> VLOOKUP(D1404,products!A:D,4,FALSE)</f>
        <v>Accessoires</v>
      </c>
    </row>
    <row r="1405" spans="1:10" x14ac:dyDescent="0.2">
      <c r="A1405" s="1">
        <v>1404</v>
      </c>
      <c r="B1405" s="2">
        <v>42371.477777777778</v>
      </c>
      <c r="C1405" s="1">
        <v>21231358</v>
      </c>
      <c r="D1405" s="1">
        <v>254775</v>
      </c>
      <c r="E1405" s="1">
        <v>1</v>
      </c>
      <c r="F1405" s="1">
        <v>31.99</v>
      </c>
      <c r="G1405">
        <f t="shared" si="42"/>
        <v>31.99</v>
      </c>
      <c r="H1405" t="str">
        <f t="shared" si="43"/>
        <v>Saturday</v>
      </c>
      <c r="I1405" t="str">
        <f xml:space="preserve"> VLOOKUP(D1405,products!A:D,3,FALSE)</f>
        <v>C</v>
      </c>
      <c r="J1405" t="str">
        <f xml:space="preserve"> VLOOKUP(D1405,products!A:D,4,FALSE)</f>
        <v>Make up</v>
      </c>
    </row>
    <row r="1406" spans="1:10" x14ac:dyDescent="0.2">
      <c r="A1406" s="1">
        <v>1404</v>
      </c>
      <c r="B1406" s="2">
        <v>42371.477777777778</v>
      </c>
      <c r="C1406" s="1">
        <v>21231358</v>
      </c>
      <c r="D1406" s="1">
        <v>424682</v>
      </c>
      <c r="E1406" s="1">
        <v>1</v>
      </c>
      <c r="F1406" s="1">
        <v>22.39</v>
      </c>
      <c r="G1406">
        <f t="shared" si="42"/>
        <v>22.39</v>
      </c>
      <c r="H1406" t="str">
        <f t="shared" si="43"/>
        <v>Saturday</v>
      </c>
      <c r="I1406" t="str">
        <f xml:space="preserve"> VLOOKUP(D1406,products!A:D,3,FALSE)</f>
        <v>C</v>
      </c>
      <c r="J1406" t="str">
        <f xml:space="preserve"> VLOOKUP(D1406,products!A:D,4,FALSE)</f>
        <v>Women</v>
      </c>
    </row>
    <row r="1407" spans="1:10" x14ac:dyDescent="0.2">
      <c r="A1407" s="1">
        <v>1406</v>
      </c>
      <c r="B1407" s="2">
        <v>42371.499305555553</v>
      </c>
      <c r="C1407" s="1">
        <v>9621799</v>
      </c>
      <c r="D1407" s="1">
        <v>238758</v>
      </c>
      <c r="E1407" s="1">
        <v>1</v>
      </c>
      <c r="F1407" s="1">
        <v>76.989999999999995</v>
      </c>
      <c r="G1407">
        <f t="shared" si="42"/>
        <v>76.989999999999995</v>
      </c>
      <c r="H1407" t="str">
        <f t="shared" si="43"/>
        <v>Saturday</v>
      </c>
      <c r="I1407" t="str">
        <f xml:space="preserve"> VLOOKUP(D1407,products!A:D,3,FALSE)</f>
        <v>C</v>
      </c>
      <c r="J1407" t="str">
        <f xml:space="preserve"> VLOOKUP(D1407,products!A:D,4,FALSE)</f>
        <v>Women</v>
      </c>
    </row>
    <row r="1408" spans="1:10" x14ac:dyDescent="0.2">
      <c r="A1408" s="1">
        <v>1406</v>
      </c>
      <c r="B1408" s="2">
        <v>42371.499305555553</v>
      </c>
      <c r="C1408" s="1">
        <v>9621799</v>
      </c>
      <c r="D1408" s="1">
        <v>30317191</v>
      </c>
      <c r="E1408" s="1">
        <v>1</v>
      </c>
      <c r="F1408" s="1">
        <v>45.49</v>
      </c>
      <c r="G1408">
        <f t="shared" si="42"/>
        <v>45.49</v>
      </c>
      <c r="H1408" t="str">
        <f t="shared" si="43"/>
        <v>Saturday</v>
      </c>
      <c r="I1408" t="str">
        <f xml:space="preserve"> VLOOKUP(D1408,products!A:D,3,FALSE)</f>
        <v>C</v>
      </c>
      <c r="J1408" t="str">
        <f xml:space="preserve"> VLOOKUP(D1408,products!A:D,4,FALSE)</f>
        <v>Women</v>
      </c>
    </row>
    <row r="1409" spans="1:10" x14ac:dyDescent="0.2">
      <c r="A1409" s="1">
        <v>1408</v>
      </c>
      <c r="B1409" s="2">
        <v>42371.51458333333</v>
      </c>
      <c r="C1409" s="1">
        <v>19954514</v>
      </c>
      <c r="D1409" s="1">
        <v>473849</v>
      </c>
      <c r="E1409" s="1">
        <v>1</v>
      </c>
      <c r="F1409" s="1">
        <v>82.99</v>
      </c>
      <c r="G1409">
        <f t="shared" si="42"/>
        <v>82.99</v>
      </c>
      <c r="H1409" t="str">
        <f t="shared" si="43"/>
        <v>Saturday</v>
      </c>
      <c r="I1409" t="str">
        <f xml:space="preserve"> VLOOKUP(D1409,products!A:D,3,FALSE)</f>
        <v>V</v>
      </c>
      <c r="J1409" t="str">
        <f xml:space="preserve"> VLOOKUP(D1409,products!A:D,4,FALSE)</f>
        <v>Men</v>
      </c>
    </row>
    <row r="1410" spans="1:10" x14ac:dyDescent="0.2">
      <c r="A1410" s="1">
        <v>1409</v>
      </c>
      <c r="B1410" s="2">
        <v>42371.515972222223</v>
      </c>
      <c r="C1410" s="1">
        <v>14798706</v>
      </c>
      <c r="D1410" s="1">
        <v>507584</v>
      </c>
      <c r="E1410" s="1">
        <v>1</v>
      </c>
      <c r="F1410" s="1">
        <v>34.99</v>
      </c>
      <c r="G1410">
        <f t="shared" si="42"/>
        <v>34.99</v>
      </c>
      <c r="H1410" t="str">
        <f t="shared" si="43"/>
        <v>Saturday</v>
      </c>
      <c r="I1410" t="str">
        <f xml:space="preserve"> VLOOKUP(D1410,products!A:D,3,FALSE)</f>
        <v>C</v>
      </c>
      <c r="J1410" t="str">
        <f xml:space="preserve"> VLOOKUP(D1410,products!A:D,4,FALSE)</f>
        <v>Women</v>
      </c>
    </row>
    <row r="1411" spans="1:10" x14ac:dyDescent="0.2">
      <c r="A1411" s="1">
        <v>1409</v>
      </c>
      <c r="B1411" s="2">
        <v>42371.515972222223</v>
      </c>
      <c r="C1411" s="1">
        <v>14798706</v>
      </c>
      <c r="D1411" s="1">
        <v>197384768</v>
      </c>
      <c r="E1411" s="1">
        <v>1</v>
      </c>
      <c r="F1411" s="1">
        <v>33.99</v>
      </c>
      <c r="G1411">
        <f t="shared" ref="G1411:G1474" si="44" xml:space="preserve"> E1411*F1411</f>
        <v>33.99</v>
      </c>
      <c r="H1411" t="str">
        <f t="shared" ref="H1411:H1474" si="45" xml:space="preserve"> TEXT(B1411,"dddd")</f>
        <v>Saturday</v>
      </c>
      <c r="I1411" t="str">
        <f xml:space="preserve"> VLOOKUP(D1411,products!A:D,3,FALSE)</f>
        <v>C</v>
      </c>
      <c r="J1411" t="str">
        <f xml:space="preserve"> VLOOKUP(D1411,products!A:D,4,FALSE)</f>
        <v>Make up</v>
      </c>
    </row>
    <row r="1412" spans="1:10" x14ac:dyDescent="0.2">
      <c r="A1412" s="1">
        <v>1411</v>
      </c>
      <c r="B1412" s="2">
        <v>42371.539583333331</v>
      </c>
      <c r="C1412" s="1">
        <v>15402147</v>
      </c>
      <c r="D1412" s="1">
        <v>271445</v>
      </c>
      <c r="E1412" s="1">
        <v>1</v>
      </c>
      <c r="F1412" s="1">
        <v>70.989999999999995</v>
      </c>
      <c r="G1412">
        <f t="shared" si="44"/>
        <v>70.989999999999995</v>
      </c>
      <c r="H1412" t="str">
        <f t="shared" si="45"/>
        <v>Saturday</v>
      </c>
      <c r="I1412" t="str">
        <f xml:space="preserve"> VLOOKUP(D1412,products!A:D,3,FALSE)</f>
        <v>C</v>
      </c>
      <c r="J1412" t="str">
        <f xml:space="preserve"> VLOOKUP(D1412,products!A:D,4,FALSE)</f>
        <v>Women</v>
      </c>
    </row>
    <row r="1413" spans="1:10" x14ac:dyDescent="0.2">
      <c r="A1413" s="1">
        <v>1411</v>
      </c>
      <c r="B1413" s="2">
        <v>42371.539583333331</v>
      </c>
      <c r="C1413" s="1">
        <v>15402147</v>
      </c>
      <c r="D1413" s="1">
        <v>464128</v>
      </c>
      <c r="E1413" s="1">
        <v>1</v>
      </c>
      <c r="F1413" s="1">
        <v>31.99</v>
      </c>
      <c r="G1413">
        <f t="shared" si="44"/>
        <v>31.99</v>
      </c>
      <c r="H1413" t="str">
        <f t="shared" si="45"/>
        <v>Saturday</v>
      </c>
      <c r="I1413" t="str">
        <f xml:space="preserve"> VLOOKUP(D1413,products!A:D,3,FALSE)</f>
        <v>L</v>
      </c>
      <c r="J1413" t="str">
        <f xml:space="preserve"> VLOOKUP(D1413,products!A:D,4,FALSE)</f>
        <v>Make up</v>
      </c>
    </row>
    <row r="1414" spans="1:10" x14ac:dyDescent="0.2">
      <c r="A1414" s="1">
        <v>1413</v>
      </c>
      <c r="B1414" s="2">
        <v>42371.576388888891</v>
      </c>
      <c r="C1414" s="1">
        <v>18060504</v>
      </c>
      <c r="D1414" s="1">
        <v>218273</v>
      </c>
      <c r="E1414" s="1">
        <v>1</v>
      </c>
      <c r="F1414" s="1">
        <v>49.99</v>
      </c>
      <c r="G1414">
        <f t="shared" si="44"/>
        <v>49.99</v>
      </c>
      <c r="H1414" t="str">
        <f t="shared" si="45"/>
        <v>Saturday</v>
      </c>
      <c r="I1414" t="str">
        <f xml:space="preserve"> VLOOKUP(D1414,products!A:D,3,FALSE)</f>
        <v>D</v>
      </c>
      <c r="J1414" t="str">
        <f xml:space="preserve"> VLOOKUP(D1414,products!A:D,4,FALSE)</f>
        <v>Make up</v>
      </c>
    </row>
    <row r="1415" spans="1:10" x14ac:dyDescent="0.2">
      <c r="A1415" s="1">
        <v>1414</v>
      </c>
      <c r="B1415" s="2">
        <v>42371.580555555556</v>
      </c>
      <c r="C1415" s="1">
        <v>19873997</v>
      </c>
      <c r="D1415" s="1">
        <v>229263</v>
      </c>
      <c r="E1415" s="1">
        <v>1</v>
      </c>
      <c r="F1415" s="1">
        <v>47.99</v>
      </c>
      <c r="G1415">
        <f t="shared" si="44"/>
        <v>47.99</v>
      </c>
      <c r="H1415" t="str">
        <f t="shared" si="45"/>
        <v>Saturday</v>
      </c>
      <c r="I1415" t="str">
        <f xml:space="preserve"> VLOOKUP(D1415,products!A:D,3,FALSE)</f>
        <v>V</v>
      </c>
      <c r="J1415" t="str">
        <f xml:space="preserve"> VLOOKUP(D1415,products!A:D,4,FALSE)</f>
        <v>Men</v>
      </c>
    </row>
    <row r="1416" spans="1:10" x14ac:dyDescent="0.2">
      <c r="A1416" s="1">
        <v>1415</v>
      </c>
      <c r="B1416" s="2">
        <v>42371.615277777775</v>
      </c>
      <c r="C1416" s="1">
        <v>5591874</v>
      </c>
      <c r="D1416" s="1">
        <v>275866</v>
      </c>
      <c r="E1416" s="1">
        <v>1</v>
      </c>
      <c r="F1416" s="1">
        <v>102.95</v>
      </c>
      <c r="G1416">
        <f t="shared" si="44"/>
        <v>102.95</v>
      </c>
      <c r="H1416" t="str">
        <f t="shared" si="45"/>
        <v>Saturday</v>
      </c>
      <c r="I1416" t="str">
        <f xml:space="preserve"> VLOOKUP(D1416,products!A:D,3,FALSE)</f>
        <v>B</v>
      </c>
      <c r="J1416" t="str">
        <f xml:space="preserve"> VLOOKUP(D1416,products!A:D,4,FALSE)</f>
        <v>Women</v>
      </c>
    </row>
    <row r="1417" spans="1:10" x14ac:dyDescent="0.2">
      <c r="A1417" s="1">
        <v>1416</v>
      </c>
      <c r="B1417" s="2">
        <v>42371.657638888886</v>
      </c>
      <c r="C1417" s="1">
        <v>1258931</v>
      </c>
      <c r="D1417" s="1">
        <v>249044</v>
      </c>
      <c r="E1417" s="1">
        <v>1</v>
      </c>
      <c r="F1417" s="1">
        <v>78.989999999999995</v>
      </c>
      <c r="G1417">
        <f t="shared" si="44"/>
        <v>78.989999999999995</v>
      </c>
      <c r="H1417" t="str">
        <f t="shared" si="45"/>
        <v>Saturday</v>
      </c>
      <c r="I1417" t="str">
        <f xml:space="preserve"> VLOOKUP(D1417,products!A:D,3,FALSE)</f>
        <v>G</v>
      </c>
      <c r="J1417" t="str">
        <f xml:space="preserve"> VLOOKUP(D1417,products!A:D,4,FALSE)</f>
        <v>Women</v>
      </c>
    </row>
    <row r="1418" spans="1:10" x14ac:dyDescent="0.2">
      <c r="A1418" s="1">
        <v>1418</v>
      </c>
      <c r="B1418" s="2">
        <v>42371.709027777775</v>
      </c>
      <c r="C1418" s="1">
        <v>21228958</v>
      </c>
      <c r="D1418" s="1">
        <v>238843</v>
      </c>
      <c r="E1418" s="1">
        <v>1</v>
      </c>
      <c r="F1418" s="1">
        <v>77.989999999999995</v>
      </c>
      <c r="G1418">
        <f t="shared" si="44"/>
        <v>77.989999999999995</v>
      </c>
      <c r="H1418" t="str">
        <f t="shared" si="45"/>
        <v>Saturday</v>
      </c>
      <c r="I1418" t="str">
        <f xml:space="preserve"> VLOOKUP(D1418,products!A:D,3,FALSE)</f>
        <v>S</v>
      </c>
      <c r="J1418" t="str">
        <f xml:space="preserve"> VLOOKUP(D1418,products!A:D,4,FALSE)</f>
        <v>Make up</v>
      </c>
    </row>
    <row r="1419" spans="1:10" x14ac:dyDescent="0.2">
      <c r="A1419" s="1">
        <v>1418</v>
      </c>
      <c r="B1419" s="2">
        <v>42371.709027777775</v>
      </c>
      <c r="C1419" s="1">
        <v>21228958</v>
      </c>
      <c r="D1419" s="1">
        <v>277406</v>
      </c>
      <c r="E1419" s="1">
        <v>1</v>
      </c>
      <c r="F1419" s="1">
        <v>24.99</v>
      </c>
      <c r="G1419">
        <f t="shared" si="44"/>
        <v>24.99</v>
      </c>
      <c r="H1419" t="str">
        <f t="shared" si="45"/>
        <v>Saturday</v>
      </c>
      <c r="I1419" t="str">
        <f xml:space="preserve"> VLOOKUP(D1419,products!A:D,3,FALSE)</f>
        <v>D</v>
      </c>
      <c r="J1419" t="str">
        <f xml:space="preserve"> VLOOKUP(D1419,products!A:D,4,FALSE)</f>
        <v>Make up</v>
      </c>
    </row>
    <row r="1420" spans="1:10" x14ac:dyDescent="0.2">
      <c r="A1420" s="1">
        <v>1418</v>
      </c>
      <c r="B1420" s="2">
        <v>42371.709027777775</v>
      </c>
      <c r="C1420" s="1">
        <v>21228958</v>
      </c>
      <c r="D1420" s="1">
        <v>458388</v>
      </c>
      <c r="E1420" s="1">
        <v>1</v>
      </c>
      <c r="F1420" s="1">
        <v>53.99</v>
      </c>
      <c r="G1420">
        <f t="shared" si="44"/>
        <v>53.99</v>
      </c>
      <c r="H1420" t="str">
        <f t="shared" si="45"/>
        <v>Saturday</v>
      </c>
      <c r="I1420" t="str">
        <f xml:space="preserve"> VLOOKUP(D1420,products!A:D,3,FALSE)</f>
        <v>S</v>
      </c>
      <c r="J1420" t="str">
        <f xml:space="preserve"> VLOOKUP(D1420,products!A:D,4,FALSE)</f>
        <v>Women</v>
      </c>
    </row>
    <row r="1421" spans="1:10" x14ac:dyDescent="0.2">
      <c r="A1421" s="1">
        <v>1420</v>
      </c>
      <c r="B1421" s="2">
        <v>42371.406944444447</v>
      </c>
      <c r="C1421" s="1">
        <v>8985047</v>
      </c>
      <c r="D1421" s="1">
        <v>452409</v>
      </c>
      <c r="E1421" s="1">
        <v>1</v>
      </c>
      <c r="F1421" s="1">
        <v>66.989999999999995</v>
      </c>
      <c r="G1421">
        <f t="shared" si="44"/>
        <v>66.989999999999995</v>
      </c>
      <c r="H1421" t="str">
        <f t="shared" si="45"/>
        <v>Saturday</v>
      </c>
      <c r="I1421" t="str">
        <f xml:space="preserve"> VLOOKUP(D1421,products!A:D,3,FALSE)</f>
        <v>L</v>
      </c>
      <c r="J1421" t="str">
        <f xml:space="preserve"> VLOOKUP(D1421,products!A:D,4,FALSE)</f>
        <v>Women</v>
      </c>
    </row>
    <row r="1422" spans="1:10" x14ac:dyDescent="0.2">
      <c r="A1422" s="1">
        <v>1420</v>
      </c>
      <c r="B1422" s="2">
        <v>42371.406944444447</v>
      </c>
      <c r="C1422" s="1">
        <v>8985047</v>
      </c>
      <c r="D1422" s="1">
        <v>514304</v>
      </c>
      <c r="E1422" s="1">
        <v>1</v>
      </c>
      <c r="F1422" s="1">
        <v>37.99</v>
      </c>
      <c r="G1422">
        <f t="shared" si="44"/>
        <v>37.99</v>
      </c>
      <c r="H1422" t="str">
        <f t="shared" si="45"/>
        <v>Saturday</v>
      </c>
      <c r="I1422" t="str">
        <f xml:space="preserve"> VLOOKUP(D1422,products!A:D,3,FALSE)</f>
        <v>D</v>
      </c>
      <c r="J1422" t="str">
        <f xml:space="preserve"> VLOOKUP(D1422,products!A:D,4,FALSE)</f>
        <v>Women</v>
      </c>
    </row>
    <row r="1423" spans="1:10" x14ac:dyDescent="0.2">
      <c r="A1423" s="1">
        <v>1422</v>
      </c>
      <c r="B1423" s="2">
        <v>42371.417361111111</v>
      </c>
      <c r="C1423" s="1">
        <v>14301734</v>
      </c>
      <c r="D1423" s="1">
        <v>10427452</v>
      </c>
      <c r="E1423" s="1">
        <v>1</v>
      </c>
      <c r="F1423" s="1">
        <v>80.989999999999995</v>
      </c>
      <c r="G1423">
        <f t="shared" si="44"/>
        <v>80.989999999999995</v>
      </c>
      <c r="H1423" t="str">
        <f t="shared" si="45"/>
        <v>Saturday</v>
      </c>
      <c r="I1423" t="str">
        <f xml:space="preserve"> VLOOKUP(D1423,products!A:D,3,FALSE)</f>
        <v>C</v>
      </c>
      <c r="J1423" t="str">
        <f xml:space="preserve"> VLOOKUP(D1423,products!A:D,4,FALSE)</f>
        <v>Women</v>
      </c>
    </row>
    <row r="1424" spans="1:10" x14ac:dyDescent="0.2">
      <c r="A1424" s="1">
        <v>1424</v>
      </c>
      <c r="B1424" s="2">
        <v>42371.457638888889</v>
      </c>
      <c r="C1424" s="1">
        <v>15343293</v>
      </c>
      <c r="D1424" s="1">
        <v>218013</v>
      </c>
      <c r="E1424" s="1">
        <v>1</v>
      </c>
      <c r="F1424" s="1">
        <v>23.99</v>
      </c>
      <c r="G1424">
        <f t="shared" si="44"/>
        <v>23.99</v>
      </c>
      <c r="H1424" t="str">
        <f t="shared" si="45"/>
        <v>Saturday</v>
      </c>
      <c r="I1424" t="str">
        <f xml:space="preserve"> VLOOKUP(D1424,products!A:D,3,FALSE)</f>
        <v>C</v>
      </c>
      <c r="J1424" t="str">
        <f xml:space="preserve"> VLOOKUP(D1424,products!A:D,4,FALSE)</f>
        <v>Women</v>
      </c>
    </row>
    <row r="1425" spans="1:10" x14ac:dyDescent="0.2">
      <c r="A1425" s="1">
        <v>1424</v>
      </c>
      <c r="B1425" s="2">
        <v>42371.457638888889</v>
      </c>
      <c r="C1425" s="1">
        <v>15343293</v>
      </c>
      <c r="D1425" s="1">
        <v>238443</v>
      </c>
      <c r="E1425" s="1">
        <v>1</v>
      </c>
      <c r="F1425" s="1">
        <v>39.99</v>
      </c>
      <c r="G1425">
        <f t="shared" si="44"/>
        <v>39.99</v>
      </c>
      <c r="H1425" t="str">
        <f t="shared" si="45"/>
        <v>Saturday</v>
      </c>
      <c r="I1425" t="str">
        <f xml:space="preserve"> VLOOKUP(D1425,products!A:D,3,FALSE)</f>
        <v>C</v>
      </c>
      <c r="J1425" t="str">
        <f xml:space="preserve"> VLOOKUP(D1425,products!A:D,4,FALSE)</f>
        <v>Women</v>
      </c>
    </row>
    <row r="1426" spans="1:10" x14ac:dyDescent="0.2">
      <c r="A1426" s="1">
        <v>1424</v>
      </c>
      <c r="B1426" s="2">
        <v>42371.457638888889</v>
      </c>
      <c r="C1426" s="1">
        <v>15343293</v>
      </c>
      <c r="D1426" s="1">
        <v>268439</v>
      </c>
      <c r="E1426" s="1">
        <v>1</v>
      </c>
      <c r="F1426" s="1">
        <v>46.89</v>
      </c>
      <c r="G1426">
        <f t="shared" si="44"/>
        <v>46.89</v>
      </c>
      <c r="H1426" t="str">
        <f t="shared" si="45"/>
        <v>Saturday</v>
      </c>
      <c r="I1426" t="str">
        <f xml:space="preserve"> VLOOKUP(D1426,products!A:D,3,FALSE)</f>
        <v>D</v>
      </c>
      <c r="J1426" t="str">
        <f xml:space="preserve"> VLOOKUP(D1426,products!A:D,4,FALSE)</f>
        <v>Women</v>
      </c>
    </row>
    <row r="1427" spans="1:10" x14ac:dyDescent="0.2">
      <c r="A1427" s="1">
        <v>1427</v>
      </c>
      <c r="B1427" s="2">
        <v>42371.501388888886</v>
      </c>
      <c r="C1427" s="1">
        <v>16239881</v>
      </c>
      <c r="D1427" s="1">
        <v>227570</v>
      </c>
      <c r="E1427" s="1">
        <v>1</v>
      </c>
      <c r="F1427" s="1">
        <v>28.99</v>
      </c>
      <c r="G1427">
        <f t="shared" si="44"/>
        <v>28.99</v>
      </c>
      <c r="H1427" t="str">
        <f t="shared" si="45"/>
        <v>Saturday</v>
      </c>
      <c r="I1427" t="str">
        <f xml:space="preserve"> VLOOKUP(D1427,products!A:D,3,FALSE)</f>
        <v>L</v>
      </c>
      <c r="J1427" t="str">
        <f xml:space="preserve"> VLOOKUP(D1427,products!A:D,4,FALSE)</f>
        <v>Make up</v>
      </c>
    </row>
    <row r="1428" spans="1:10" x14ac:dyDescent="0.2">
      <c r="A1428" s="1">
        <v>1427</v>
      </c>
      <c r="B1428" s="2">
        <v>42371.501388888886</v>
      </c>
      <c r="C1428" s="1">
        <v>16239881</v>
      </c>
      <c r="D1428" s="1">
        <v>231644</v>
      </c>
      <c r="E1428" s="1">
        <v>1</v>
      </c>
      <c r="F1428" s="1">
        <v>31.99</v>
      </c>
      <c r="G1428">
        <f t="shared" si="44"/>
        <v>31.99</v>
      </c>
      <c r="H1428" t="str">
        <f t="shared" si="45"/>
        <v>Saturday</v>
      </c>
      <c r="I1428" t="str">
        <f xml:space="preserve"> VLOOKUP(D1428,products!A:D,3,FALSE)</f>
        <v>L</v>
      </c>
      <c r="J1428" t="str">
        <f xml:space="preserve"> VLOOKUP(D1428,products!A:D,4,FALSE)</f>
        <v>Make up</v>
      </c>
    </row>
    <row r="1429" spans="1:10" x14ac:dyDescent="0.2">
      <c r="A1429" s="1">
        <v>1427</v>
      </c>
      <c r="B1429" s="2">
        <v>42371.501388888886</v>
      </c>
      <c r="C1429" s="1">
        <v>16239881</v>
      </c>
      <c r="D1429" s="1">
        <v>299314</v>
      </c>
      <c r="E1429" s="1">
        <v>1</v>
      </c>
      <c r="F1429" s="1">
        <v>24.99</v>
      </c>
      <c r="G1429">
        <f t="shared" si="44"/>
        <v>24.99</v>
      </c>
      <c r="H1429" t="str">
        <f t="shared" si="45"/>
        <v>Saturday</v>
      </c>
      <c r="I1429" t="str">
        <f xml:space="preserve"> VLOOKUP(D1429,products!A:D,3,FALSE)</f>
        <v>L</v>
      </c>
      <c r="J1429" t="str">
        <f xml:space="preserve"> VLOOKUP(D1429,products!A:D,4,FALSE)</f>
        <v>Make up</v>
      </c>
    </row>
    <row r="1430" spans="1:10" x14ac:dyDescent="0.2">
      <c r="A1430" s="1">
        <v>1427</v>
      </c>
      <c r="B1430" s="2">
        <v>42371.501388888886</v>
      </c>
      <c r="C1430" s="1">
        <v>16239881</v>
      </c>
      <c r="D1430" s="1">
        <v>43112842</v>
      </c>
      <c r="E1430" s="1">
        <v>1</v>
      </c>
      <c r="F1430" s="1">
        <v>13.99</v>
      </c>
      <c r="G1430">
        <f t="shared" si="44"/>
        <v>13.99</v>
      </c>
      <c r="H1430" t="str">
        <f t="shared" si="45"/>
        <v>Saturday</v>
      </c>
      <c r="I1430" t="str">
        <f xml:space="preserve"> VLOOKUP(D1430,products!A:D,3,FALSE)</f>
        <v>B</v>
      </c>
      <c r="J1430" t="str">
        <f xml:space="preserve"> VLOOKUP(D1430,products!A:D,4,FALSE)</f>
        <v>Make up</v>
      </c>
    </row>
    <row r="1431" spans="1:10" x14ac:dyDescent="0.2">
      <c r="A1431" s="1">
        <v>1431</v>
      </c>
      <c r="B1431" s="2">
        <v>42371.503472222219</v>
      </c>
      <c r="C1431" s="1">
        <v>13677316</v>
      </c>
      <c r="D1431" s="1">
        <v>230038</v>
      </c>
      <c r="E1431" s="1">
        <v>1</v>
      </c>
      <c r="F1431" s="1">
        <v>28.99</v>
      </c>
      <c r="G1431">
        <f t="shared" si="44"/>
        <v>28.99</v>
      </c>
      <c r="H1431" t="str">
        <f t="shared" si="45"/>
        <v>Saturday</v>
      </c>
      <c r="I1431" t="str">
        <f xml:space="preserve"> VLOOKUP(D1431,products!A:D,3,FALSE)</f>
        <v>L</v>
      </c>
      <c r="J1431" t="str">
        <f xml:space="preserve"> VLOOKUP(D1431,products!A:D,4,FALSE)</f>
        <v>Make up</v>
      </c>
    </row>
    <row r="1432" spans="1:10" x14ac:dyDescent="0.2">
      <c r="A1432" s="1">
        <v>1431</v>
      </c>
      <c r="B1432" s="2">
        <v>42371.503472222219</v>
      </c>
      <c r="C1432" s="1">
        <v>13677316</v>
      </c>
      <c r="D1432" s="1">
        <v>266817</v>
      </c>
      <c r="E1432" s="1">
        <v>1</v>
      </c>
      <c r="F1432" s="1">
        <v>24.99</v>
      </c>
      <c r="G1432">
        <f t="shared" si="44"/>
        <v>24.99</v>
      </c>
      <c r="H1432" t="str">
        <f t="shared" si="45"/>
        <v>Saturday</v>
      </c>
      <c r="I1432" t="str">
        <f xml:space="preserve"> VLOOKUP(D1432,products!A:D,3,FALSE)</f>
        <v>L</v>
      </c>
      <c r="J1432" t="str">
        <f xml:space="preserve"> VLOOKUP(D1432,products!A:D,4,FALSE)</f>
        <v>Make up</v>
      </c>
    </row>
    <row r="1433" spans="1:10" x14ac:dyDescent="0.2">
      <c r="A1433" s="1">
        <v>1431</v>
      </c>
      <c r="B1433" s="2">
        <v>42371.503472222219</v>
      </c>
      <c r="C1433" s="1">
        <v>13677316</v>
      </c>
      <c r="D1433" s="1">
        <v>43112878</v>
      </c>
      <c r="E1433" s="1">
        <v>1</v>
      </c>
      <c r="F1433" s="1">
        <v>13.99</v>
      </c>
      <c r="G1433">
        <f t="shared" si="44"/>
        <v>13.99</v>
      </c>
      <c r="H1433" t="str">
        <f t="shared" si="45"/>
        <v>Saturday</v>
      </c>
      <c r="I1433" t="str">
        <f xml:space="preserve"> VLOOKUP(D1433,products!A:D,3,FALSE)</f>
        <v>B</v>
      </c>
      <c r="J1433" t="str">
        <f xml:space="preserve"> VLOOKUP(D1433,products!A:D,4,FALSE)</f>
        <v>Make up</v>
      </c>
    </row>
    <row r="1434" spans="1:10" x14ac:dyDescent="0.2">
      <c r="A1434" s="1">
        <v>1433</v>
      </c>
      <c r="B1434" s="2">
        <v>42371.522916666669</v>
      </c>
      <c r="C1434" s="1">
        <v>3884293</v>
      </c>
      <c r="D1434" s="1">
        <v>217090529</v>
      </c>
      <c r="E1434" s="1">
        <v>1</v>
      </c>
      <c r="F1434" s="1">
        <v>20.99</v>
      </c>
      <c r="G1434">
        <f t="shared" si="44"/>
        <v>20.99</v>
      </c>
      <c r="H1434" t="str">
        <f t="shared" si="45"/>
        <v>Saturday</v>
      </c>
      <c r="I1434" t="str">
        <f xml:space="preserve"> VLOOKUP(D1434,products!A:D,3,FALSE)</f>
        <v>E</v>
      </c>
      <c r="J1434" t="str">
        <f xml:space="preserve"> VLOOKUP(D1434,products!A:D,4,FALSE)</f>
        <v>Women</v>
      </c>
    </row>
    <row r="1435" spans="1:10" x14ac:dyDescent="0.2">
      <c r="A1435" s="1">
        <v>1433</v>
      </c>
      <c r="B1435" s="2">
        <v>42371.522916666669</v>
      </c>
      <c r="C1435" s="1">
        <v>3884293</v>
      </c>
      <c r="D1435" s="1">
        <v>243496385</v>
      </c>
      <c r="E1435" s="1">
        <v>1</v>
      </c>
      <c r="F1435" s="1">
        <v>4.99</v>
      </c>
      <c r="G1435">
        <f t="shared" si="44"/>
        <v>4.99</v>
      </c>
      <c r="H1435" t="str">
        <f t="shared" si="45"/>
        <v>Saturday</v>
      </c>
      <c r="I1435" t="str">
        <f xml:space="preserve"> VLOOKUP(D1435,products!A:D,3,FALSE)</f>
        <v>M</v>
      </c>
      <c r="J1435" t="str">
        <f xml:space="preserve"> VLOOKUP(D1435,products!A:D,4,FALSE)</f>
        <v>Make up</v>
      </c>
    </row>
    <row r="1436" spans="1:10" x14ac:dyDescent="0.2">
      <c r="A1436" s="1">
        <v>1435</v>
      </c>
      <c r="B1436" s="2">
        <v>42371.544444444444</v>
      </c>
      <c r="C1436" s="1">
        <v>11650415</v>
      </c>
      <c r="D1436" s="1">
        <v>227439</v>
      </c>
      <c r="E1436" s="1">
        <v>1</v>
      </c>
      <c r="F1436" s="1">
        <v>35.99</v>
      </c>
      <c r="G1436">
        <f t="shared" si="44"/>
        <v>35.99</v>
      </c>
      <c r="H1436" t="str">
        <f t="shared" si="45"/>
        <v>Saturday</v>
      </c>
      <c r="I1436" t="str">
        <f xml:space="preserve"> VLOOKUP(D1436,products!A:D,3,FALSE)</f>
        <v>D</v>
      </c>
      <c r="J1436" t="str">
        <f xml:space="preserve"> VLOOKUP(D1436,products!A:D,4,FALSE)</f>
        <v>Make up</v>
      </c>
    </row>
    <row r="1437" spans="1:10" x14ac:dyDescent="0.2">
      <c r="A1437" s="1">
        <v>1436</v>
      </c>
      <c r="B1437" s="2">
        <v>42371.55972222222</v>
      </c>
      <c r="C1437" s="1">
        <v>5462483</v>
      </c>
      <c r="D1437" s="1">
        <v>268803</v>
      </c>
      <c r="E1437" s="1">
        <v>1</v>
      </c>
      <c r="F1437" s="1">
        <v>23.49</v>
      </c>
      <c r="G1437">
        <f t="shared" si="44"/>
        <v>23.49</v>
      </c>
      <c r="H1437" t="str">
        <f t="shared" si="45"/>
        <v>Saturday</v>
      </c>
      <c r="I1437" t="str">
        <f xml:space="preserve"> VLOOKUP(D1437,products!A:D,3,FALSE)</f>
        <v>C</v>
      </c>
      <c r="J1437" t="str">
        <f xml:space="preserve"> VLOOKUP(D1437,products!A:D,4,FALSE)</f>
        <v>Men</v>
      </c>
    </row>
    <row r="1438" spans="1:10" x14ac:dyDescent="0.2">
      <c r="A1438" s="1">
        <v>1436</v>
      </c>
      <c r="B1438" s="2">
        <v>42371.55972222222</v>
      </c>
      <c r="C1438" s="1">
        <v>5462483</v>
      </c>
      <c r="D1438" s="1">
        <v>412764</v>
      </c>
      <c r="E1438" s="1">
        <v>1</v>
      </c>
      <c r="F1438" s="1">
        <v>37.99</v>
      </c>
      <c r="G1438">
        <f t="shared" si="44"/>
        <v>37.99</v>
      </c>
      <c r="H1438" t="str">
        <f t="shared" si="45"/>
        <v>Saturday</v>
      </c>
      <c r="I1438" t="str">
        <f xml:space="preserve"> VLOOKUP(D1438,products!A:D,3,FALSE)</f>
        <v>C</v>
      </c>
      <c r="J1438" t="str">
        <f xml:space="preserve"> VLOOKUP(D1438,products!A:D,4,FALSE)</f>
        <v>Women</v>
      </c>
    </row>
    <row r="1439" spans="1:10" x14ac:dyDescent="0.2">
      <c r="A1439" s="1">
        <v>1438</v>
      </c>
      <c r="B1439" s="2">
        <v>42371.5625</v>
      </c>
      <c r="C1439" s="1">
        <v>5462483</v>
      </c>
      <c r="D1439" s="1">
        <v>254514651</v>
      </c>
      <c r="E1439" s="1">
        <v>1</v>
      </c>
      <c r="F1439" s="1">
        <v>10.49</v>
      </c>
      <c r="G1439">
        <f t="shared" si="44"/>
        <v>10.49</v>
      </c>
      <c r="H1439" t="str">
        <f t="shared" si="45"/>
        <v>Saturday</v>
      </c>
      <c r="I1439" t="str">
        <f xml:space="preserve"> VLOOKUP(D1439,products!A:D,3,FALSE)</f>
        <v>E</v>
      </c>
      <c r="J1439" t="str">
        <f xml:space="preserve"> VLOOKUP(D1439,products!A:D,4,FALSE)</f>
        <v>Accessoires</v>
      </c>
    </row>
    <row r="1440" spans="1:10" x14ac:dyDescent="0.2">
      <c r="A1440" s="1">
        <v>1439</v>
      </c>
      <c r="B1440" s="2">
        <v>42371.565972222219</v>
      </c>
      <c r="C1440" s="1">
        <v>21227836</v>
      </c>
      <c r="D1440" s="1">
        <v>260198</v>
      </c>
      <c r="E1440" s="1">
        <v>1</v>
      </c>
      <c r="F1440" s="1">
        <v>61.99</v>
      </c>
      <c r="G1440">
        <f t="shared" si="44"/>
        <v>61.99</v>
      </c>
      <c r="H1440" t="str">
        <f t="shared" si="45"/>
        <v>Saturday</v>
      </c>
      <c r="I1440" t="str">
        <f xml:space="preserve"> VLOOKUP(D1440,products!A:D,3,FALSE)</f>
        <v>P</v>
      </c>
      <c r="J1440" t="str">
        <f xml:space="preserve"> VLOOKUP(D1440,products!A:D,4,FALSE)</f>
        <v>Women</v>
      </c>
    </row>
    <row r="1441" spans="1:10" x14ac:dyDescent="0.2">
      <c r="A1441" s="1">
        <v>1440</v>
      </c>
      <c r="B1441" s="2">
        <v>42371.568055555559</v>
      </c>
      <c r="C1441" s="1">
        <v>20009978</v>
      </c>
      <c r="D1441" s="1">
        <v>20276569</v>
      </c>
      <c r="E1441" s="1">
        <v>1</v>
      </c>
      <c r="F1441" s="1">
        <v>27.96</v>
      </c>
      <c r="G1441">
        <f t="shared" si="44"/>
        <v>27.96</v>
      </c>
      <c r="H1441" t="str">
        <f t="shared" si="45"/>
        <v>Saturday</v>
      </c>
      <c r="I1441" t="str">
        <f xml:space="preserve"> VLOOKUP(D1441,products!A:D,3,FALSE)</f>
        <v>R</v>
      </c>
      <c r="J1441" t="str">
        <f xml:space="preserve"> VLOOKUP(D1441,products!A:D,4,FALSE)</f>
        <v>Men</v>
      </c>
    </row>
    <row r="1442" spans="1:10" x14ac:dyDescent="0.2">
      <c r="A1442" s="1">
        <v>1441</v>
      </c>
      <c r="B1442" s="2">
        <v>42371.572916666664</v>
      </c>
      <c r="C1442" s="1">
        <v>10824164</v>
      </c>
      <c r="D1442" s="1">
        <v>215734505</v>
      </c>
      <c r="E1442" s="1">
        <v>1</v>
      </c>
      <c r="F1442" s="1">
        <v>13.99</v>
      </c>
      <c r="G1442">
        <f t="shared" si="44"/>
        <v>13.99</v>
      </c>
      <c r="H1442" t="str">
        <f t="shared" si="45"/>
        <v>Saturday</v>
      </c>
      <c r="I1442" t="str">
        <f xml:space="preserve"> VLOOKUP(D1442,products!A:D,3,FALSE)</f>
        <v>B</v>
      </c>
      <c r="J1442" t="str">
        <f xml:space="preserve"> VLOOKUP(D1442,products!A:D,4,FALSE)</f>
        <v>Women</v>
      </c>
    </row>
    <row r="1443" spans="1:10" x14ac:dyDescent="0.2">
      <c r="A1443" s="1">
        <v>1442</v>
      </c>
      <c r="B1443" s="2">
        <v>42371.599305555559</v>
      </c>
      <c r="C1443" s="1">
        <v>10824164</v>
      </c>
      <c r="D1443" s="1">
        <v>224625</v>
      </c>
      <c r="E1443" s="1">
        <v>1</v>
      </c>
      <c r="F1443" s="1">
        <v>32.19</v>
      </c>
      <c r="G1443">
        <f t="shared" si="44"/>
        <v>32.19</v>
      </c>
      <c r="H1443" t="str">
        <f t="shared" si="45"/>
        <v>Saturday</v>
      </c>
      <c r="I1443" t="str">
        <f xml:space="preserve"> VLOOKUP(D1443,products!A:D,3,FALSE)</f>
        <v>B</v>
      </c>
      <c r="J1443" t="str">
        <f xml:space="preserve"> VLOOKUP(D1443,products!A:D,4,FALSE)</f>
        <v>Women</v>
      </c>
    </row>
    <row r="1444" spans="1:10" x14ac:dyDescent="0.2">
      <c r="A1444" s="1">
        <v>1443</v>
      </c>
      <c r="B1444" s="2">
        <v>42371.644444444442</v>
      </c>
      <c r="C1444" s="1">
        <v>21232792</v>
      </c>
      <c r="D1444" s="1">
        <v>243496387</v>
      </c>
      <c r="E1444" s="1">
        <v>1</v>
      </c>
      <c r="F1444" s="1">
        <v>6.49</v>
      </c>
      <c r="G1444">
        <f t="shared" si="44"/>
        <v>6.49</v>
      </c>
      <c r="H1444" t="str">
        <f t="shared" si="45"/>
        <v>Saturday</v>
      </c>
      <c r="I1444" t="str">
        <f xml:space="preserve"> VLOOKUP(D1444,products!A:D,3,FALSE)</f>
        <v>M</v>
      </c>
      <c r="J1444" t="str">
        <f xml:space="preserve"> VLOOKUP(D1444,products!A:D,4,FALSE)</f>
        <v>Make up</v>
      </c>
    </row>
    <row r="1445" spans="1:10" x14ac:dyDescent="0.2">
      <c r="A1445" s="1">
        <v>1444</v>
      </c>
      <c r="B1445" s="2">
        <v>42371.658333333333</v>
      </c>
      <c r="C1445" s="1">
        <v>9306172</v>
      </c>
      <c r="D1445" s="1">
        <v>155835774</v>
      </c>
      <c r="E1445" s="1">
        <v>1</v>
      </c>
      <c r="F1445" s="1">
        <v>13.99</v>
      </c>
      <c r="G1445">
        <f t="shared" si="44"/>
        <v>13.99</v>
      </c>
      <c r="H1445" t="str">
        <f t="shared" si="45"/>
        <v>Saturday</v>
      </c>
      <c r="I1445" t="str">
        <f xml:space="preserve"> VLOOKUP(D1445,products!A:D,3,FALSE)</f>
        <v>J</v>
      </c>
      <c r="J1445" t="str">
        <f xml:space="preserve"> VLOOKUP(D1445,products!A:D,4,FALSE)</f>
        <v>Women</v>
      </c>
    </row>
    <row r="1446" spans="1:10" x14ac:dyDescent="0.2">
      <c r="A1446" s="1">
        <v>1445</v>
      </c>
      <c r="B1446" s="2">
        <v>42371.659722222219</v>
      </c>
      <c r="C1446" s="1">
        <v>6507696</v>
      </c>
      <c r="D1446" s="1">
        <v>251767</v>
      </c>
      <c r="E1446" s="1">
        <v>1</v>
      </c>
      <c r="F1446" s="1">
        <v>25.99</v>
      </c>
      <c r="G1446">
        <f t="shared" si="44"/>
        <v>25.99</v>
      </c>
      <c r="H1446" t="str">
        <f t="shared" si="45"/>
        <v>Saturday</v>
      </c>
      <c r="I1446" t="str">
        <f xml:space="preserve"> VLOOKUP(D1446,products!A:D,3,FALSE)</f>
        <v>C</v>
      </c>
      <c r="J1446" t="str">
        <f xml:space="preserve"> VLOOKUP(D1446,products!A:D,4,FALSE)</f>
        <v>Make up</v>
      </c>
    </row>
    <row r="1447" spans="1:10" x14ac:dyDescent="0.2">
      <c r="A1447" s="1">
        <v>1446</v>
      </c>
      <c r="B1447" s="2">
        <v>42371.686805555553</v>
      </c>
      <c r="C1447" s="1">
        <v>5116521</v>
      </c>
      <c r="D1447" s="1">
        <v>96838944</v>
      </c>
      <c r="E1447" s="1">
        <v>1</v>
      </c>
      <c r="F1447" s="1">
        <v>33.99</v>
      </c>
      <c r="G1447">
        <f t="shared" si="44"/>
        <v>33.99</v>
      </c>
      <c r="H1447" t="str">
        <f t="shared" si="45"/>
        <v>Saturday</v>
      </c>
      <c r="I1447" t="str">
        <f xml:space="preserve"> VLOOKUP(D1447,products!A:D,3,FALSE)</f>
        <v>C</v>
      </c>
      <c r="J1447" t="str">
        <f xml:space="preserve"> VLOOKUP(D1447,products!A:D,4,FALSE)</f>
        <v>Make up</v>
      </c>
    </row>
    <row r="1448" spans="1:10" x14ac:dyDescent="0.2">
      <c r="A1448" s="1">
        <v>1447</v>
      </c>
      <c r="B1448" s="2">
        <v>42371.397222222222</v>
      </c>
      <c r="C1448" s="1">
        <v>11575019</v>
      </c>
      <c r="D1448" s="1">
        <v>238709480</v>
      </c>
      <c r="E1448" s="1">
        <v>1</v>
      </c>
      <c r="F1448" s="1">
        <v>53.89</v>
      </c>
      <c r="G1448">
        <f t="shared" si="44"/>
        <v>53.89</v>
      </c>
      <c r="H1448" t="str">
        <f t="shared" si="45"/>
        <v>Saturday</v>
      </c>
      <c r="I1448" t="str">
        <f xml:space="preserve"> VLOOKUP(D1448,products!A:D,3,FALSE)</f>
        <v>P</v>
      </c>
      <c r="J1448" t="str">
        <f xml:space="preserve"> VLOOKUP(D1448,products!A:D,4,FALSE)</f>
        <v>Women</v>
      </c>
    </row>
    <row r="1449" spans="1:10" x14ac:dyDescent="0.2">
      <c r="A1449" s="1">
        <v>1449</v>
      </c>
      <c r="B1449" s="2">
        <v>42371.447916666664</v>
      </c>
      <c r="C1449" s="1">
        <v>14416453</v>
      </c>
      <c r="D1449" s="1">
        <v>54797122</v>
      </c>
      <c r="E1449" s="1">
        <v>1</v>
      </c>
      <c r="F1449" s="1">
        <v>5.99</v>
      </c>
      <c r="G1449">
        <f t="shared" si="44"/>
        <v>5.99</v>
      </c>
      <c r="H1449" t="str">
        <f t="shared" si="45"/>
        <v>Saturday</v>
      </c>
      <c r="I1449" t="str">
        <f xml:space="preserve"> VLOOKUP(D1449,products!A:D,3,FALSE)</f>
        <v>M</v>
      </c>
      <c r="J1449" t="str">
        <f xml:space="preserve"> VLOOKUP(D1449,products!A:D,4,FALSE)</f>
        <v>Women</v>
      </c>
    </row>
    <row r="1450" spans="1:10" x14ac:dyDescent="0.2">
      <c r="A1450" s="1">
        <v>1449</v>
      </c>
      <c r="B1450" s="2">
        <v>42371.447916666664</v>
      </c>
      <c r="C1450" s="1">
        <v>14416453</v>
      </c>
      <c r="D1450" s="1">
        <v>166838324</v>
      </c>
      <c r="E1450" s="1">
        <v>1</v>
      </c>
      <c r="F1450" s="1">
        <v>7.99</v>
      </c>
      <c r="G1450">
        <f t="shared" si="44"/>
        <v>7.99</v>
      </c>
      <c r="H1450" t="str">
        <f t="shared" si="45"/>
        <v>Saturday</v>
      </c>
      <c r="I1450" t="str">
        <f xml:space="preserve"> VLOOKUP(D1450,products!A:D,3,FALSE)</f>
        <v>M</v>
      </c>
      <c r="J1450" t="str">
        <f xml:space="preserve"> VLOOKUP(D1450,products!A:D,4,FALSE)</f>
        <v>Make up</v>
      </c>
    </row>
    <row r="1451" spans="1:10" x14ac:dyDescent="0.2">
      <c r="A1451" s="1">
        <v>1449</v>
      </c>
      <c r="B1451" s="2">
        <v>42371.447916666664</v>
      </c>
      <c r="C1451" s="1">
        <v>14416453</v>
      </c>
      <c r="D1451" s="1">
        <v>243496387</v>
      </c>
      <c r="E1451" s="1">
        <v>1</v>
      </c>
      <c r="F1451" s="1">
        <v>6.49</v>
      </c>
      <c r="G1451">
        <f t="shared" si="44"/>
        <v>6.49</v>
      </c>
      <c r="H1451" t="str">
        <f t="shared" si="45"/>
        <v>Saturday</v>
      </c>
      <c r="I1451" t="str">
        <f xml:space="preserve"> VLOOKUP(D1451,products!A:D,3,FALSE)</f>
        <v>M</v>
      </c>
      <c r="J1451" t="str">
        <f xml:space="preserve"> VLOOKUP(D1451,products!A:D,4,FALSE)</f>
        <v>Make up</v>
      </c>
    </row>
    <row r="1452" spans="1:10" x14ac:dyDescent="0.2">
      <c r="A1452" s="1">
        <v>1451</v>
      </c>
      <c r="B1452" s="2">
        <v>42371.459722222222</v>
      </c>
      <c r="C1452" s="1">
        <v>12420305</v>
      </c>
      <c r="D1452" s="1">
        <v>140238413</v>
      </c>
      <c r="E1452" s="1">
        <v>1</v>
      </c>
      <c r="F1452" s="1">
        <v>63.99</v>
      </c>
      <c r="G1452">
        <f t="shared" si="44"/>
        <v>63.99</v>
      </c>
      <c r="H1452" t="str">
        <f t="shared" si="45"/>
        <v>Saturday</v>
      </c>
      <c r="I1452" t="str">
        <f xml:space="preserve"> VLOOKUP(D1452,products!A:D,3,FALSE)</f>
        <v>P</v>
      </c>
      <c r="J1452" t="str">
        <f xml:space="preserve"> VLOOKUP(D1452,products!A:D,4,FALSE)</f>
        <v>Men</v>
      </c>
    </row>
    <row r="1453" spans="1:10" x14ac:dyDescent="0.2">
      <c r="A1453" s="1">
        <v>1452</v>
      </c>
      <c r="B1453" s="2">
        <v>42371.477083333331</v>
      </c>
      <c r="C1453" s="1">
        <v>13467155</v>
      </c>
      <c r="D1453" s="1">
        <v>448077</v>
      </c>
      <c r="E1453" s="1">
        <v>1</v>
      </c>
      <c r="F1453" s="1">
        <v>43.99</v>
      </c>
      <c r="G1453">
        <f t="shared" si="44"/>
        <v>43.99</v>
      </c>
      <c r="H1453" t="str">
        <f t="shared" si="45"/>
        <v>Saturday</v>
      </c>
      <c r="I1453" t="str">
        <f xml:space="preserve"> VLOOKUP(D1453,products!A:D,3,FALSE)</f>
        <v>L</v>
      </c>
      <c r="J1453" t="str">
        <f xml:space="preserve"> VLOOKUP(D1453,products!A:D,4,FALSE)</f>
        <v>Make up</v>
      </c>
    </row>
    <row r="1454" spans="1:10" x14ac:dyDescent="0.2">
      <c r="A1454" s="1">
        <v>1453</v>
      </c>
      <c r="B1454" s="2">
        <v>42371.482638888891</v>
      </c>
      <c r="C1454" s="1">
        <v>7129888</v>
      </c>
      <c r="D1454" s="1">
        <v>511697</v>
      </c>
      <c r="E1454" s="1">
        <v>1</v>
      </c>
      <c r="F1454" s="1">
        <v>32.99</v>
      </c>
      <c r="G1454">
        <f t="shared" si="44"/>
        <v>32.99</v>
      </c>
      <c r="H1454" t="str">
        <f t="shared" si="45"/>
        <v>Saturday</v>
      </c>
      <c r="I1454" t="str">
        <f xml:space="preserve"> VLOOKUP(D1454,products!A:D,3,FALSE)</f>
        <v>L</v>
      </c>
      <c r="J1454" t="str">
        <f xml:space="preserve"> VLOOKUP(D1454,products!A:D,4,FALSE)</f>
        <v>Make up</v>
      </c>
    </row>
    <row r="1455" spans="1:10" x14ac:dyDescent="0.2">
      <c r="A1455" s="1">
        <v>1454</v>
      </c>
      <c r="B1455" s="2">
        <v>42371.490277777775</v>
      </c>
      <c r="C1455" s="1">
        <v>1586145</v>
      </c>
      <c r="D1455" s="1">
        <v>285065</v>
      </c>
      <c r="E1455" s="1">
        <v>1</v>
      </c>
      <c r="F1455" s="1">
        <v>19.989999999999998</v>
      </c>
      <c r="G1455">
        <f t="shared" si="44"/>
        <v>19.989999999999998</v>
      </c>
      <c r="H1455" t="str">
        <f t="shared" si="45"/>
        <v>Saturday</v>
      </c>
      <c r="I1455" t="str">
        <f xml:space="preserve"> VLOOKUP(D1455,products!A:D,3,FALSE)</f>
        <v>B</v>
      </c>
      <c r="J1455" t="str">
        <f xml:space="preserve"> VLOOKUP(D1455,products!A:D,4,FALSE)</f>
        <v>Women</v>
      </c>
    </row>
    <row r="1456" spans="1:10" x14ac:dyDescent="0.2">
      <c r="A1456" s="1">
        <v>1454</v>
      </c>
      <c r="B1456" s="2">
        <v>42371.490277777775</v>
      </c>
      <c r="C1456" s="1">
        <v>1586145</v>
      </c>
      <c r="D1456" s="1">
        <v>511856</v>
      </c>
      <c r="E1456" s="1">
        <v>1</v>
      </c>
      <c r="F1456" s="1">
        <v>75.989999999999995</v>
      </c>
      <c r="G1456">
        <f t="shared" si="44"/>
        <v>75.989999999999995</v>
      </c>
      <c r="H1456" t="str">
        <f t="shared" si="45"/>
        <v>Saturday</v>
      </c>
      <c r="I1456" t="str">
        <f xml:space="preserve"> VLOOKUP(D1456,products!A:D,3,FALSE)</f>
        <v>H</v>
      </c>
      <c r="J1456" t="str">
        <f xml:space="preserve"> VLOOKUP(D1456,products!A:D,4,FALSE)</f>
        <v>Women</v>
      </c>
    </row>
    <row r="1457" spans="1:10" x14ac:dyDescent="0.2">
      <c r="A1457" s="1">
        <v>1457</v>
      </c>
      <c r="B1457" s="2">
        <v>42371.523611111108</v>
      </c>
      <c r="C1457" s="1">
        <v>21230165</v>
      </c>
      <c r="D1457" s="1">
        <v>220981</v>
      </c>
      <c r="E1457" s="1">
        <v>1</v>
      </c>
      <c r="F1457" s="1">
        <v>31.99</v>
      </c>
      <c r="G1457">
        <f t="shared" si="44"/>
        <v>31.99</v>
      </c>
      <c r="H1457" t="str">
        <f t="shared" si="45"/>
        <v>Saturday</v>
      </c>
      <c r="I1457" t="str">
        <f xml:space="preserve"> VLOOKUP(D1457,products!A:D,3,FALSE)</f>
        <v>L</v>
      </c>
      <c r="J1457" t="str">
        <f xml:space="preserve"> VLOOKUP(D1457,products!A:D,4,FALSE)</f>
        <v>Make up</v>
      </c>
    </row>
    <row r="1458" spans="1:10" x14ac:dyDescent="0.2">
      <c r="A1458" s="1">
        <v>1457</v>
      </c>
      <c r="B1458" s="2">
        <v>42371.523611111108</v>
      </c>
      <c r="C1458" s="1">
        <v>21230165</v>
      </c>
      <c r="D1458" s="1">
        <v>244662</v>
      </c>
      <c r="E1458" s="1">
        <v>1</v>
      </c>
      <c r="F1458" s="1">
        <v>31.99</v>
      </c>
      <c r="G1458">
        <f t="shared" si="44"/>
        <v>31.99</v>
      </c>
      <c r="H1458" t="str">
        <f t="shared" si="45"/>
        <v>Saturday</v>
      </c>
      <c r="I1458" t="str">
        <f xml:space="preserve"> VLOOKUP(D1458,products!A:D,3,FALSE)</f>
        <v>C</v>
      </c>
      <c r="J1458" t="str">
        <f xml:space="preserve"> VLOOKUP(D1458,products!A:D,4,FALSE)</f>
        <v>Make up</v>
      </c>
    </row>
    <row r="1459" spans="1:10" x14ac:dyDescent="0.2">
      <c r="A1459" s="1">
        <v>1457</v>
      </c>
      <c r="B1459" s="2">
        <v>42371.523611111108</v>
      </c>
      <c r="C1459" s="1">
        <v>21230165</v>
      </c>
      <c r="D1459" s="1">
        <v>268591</v>
      </c>
      <c r="E1459" s="1">
        <v>1</v>
      </c>
      <c r="F1459" s="1">
        <v>33.99</v>
      </c>
      <c r="G1459">
        <f t="shared" si="44"/>
        <v>33.99</v>
      </c>
      <c r="H1459" t="str">
        <f t="shared" si="45"/>
        <v>Saturday</v>
      </c>
      <c r="I1459" t="str">
        <f xml:space="preserve"> VLOOKUP(D1459,products!A:D,3,FALSE)</f>
        <v>C</v>
      </c>
      <c r="J1459" t="str">
        <f xml:space="preserve"> VLOOKUP(D1459,products!A:D,4,FALSE)</f>
        <v>Make up</v>
      </c>
    </row>
    <row r="1460" spans="1:10" x14ac:dyDescent="0.2">
      <c r="A1460" s="1">
        <v>1457</v>
      </c>
      <c r="B1460" s="2">
        <v>42371.523611111108</v>
      </c>
      <c r="C1460" s="1">
        <v>21230165</v>
      </c>
      <c r="D1460" s="1">
        <v>244824309</v>
      </c>
      <c r="E1460" s="1">
        <v>1</v>
      </c>
      <c r="F1460" s="1">
        <v>13.99</v>
      </c>
      <c r="G1460">
        <f t="shared" si="44"/>
        <v>13.99</v>
      </c>
      <c r="H1460" t="str">
        <f t="shared" si="45"/>
        <v>Saturday</v>
      </c>
      <c r="I1460" t="str">
        <f xml:space="preserve"> VLOOKUP(D1460,products!A:D,3,FALSE)</f>
        <v>A</v>
      </c>
      <c r="J1460" t="str">
        <f xml:space="preserve"> VLOOKUP(D1460,products!A:D,4,FALSE)</f>
        <v>Accessoires</v>
      </c>
    </row>
    <row r="1461" spans="1:10" x14ac:dyDescent="0.2">
      <c r="A1461" s="1">
        <v>1460</v>
      </c>
      <c r="B1461" s="2">
        <v>42371.594444444447</v>
      </c>
      <c r="C1461" s="1">
        <v>5194708</v>
      </c>
      <c r="D1461" s="1">
        <v>255839</v>
      </c>
      <c r="E1461" s="1">
        <v>1</v>
      </c>
      <c r="F1461" s="1">
        <v>30.99</v>
      </c>
      <c r="G1461">
        <f t="shared" si="44"/>
        <v>30.99</v>
      </c>
      <c r="H1461" t="str">
        <f t="shared" si="45"/>
        <v>Saturday</v>
      </c>
      <c r="I1461" t="str">
        <f xml:space="preserve"> VLOOKUP(D1461,products!A:D,3,FALSE)</f>
        <v>Y</v>
      </c>
      <c r="J1461" t="str">
        <f xml:space="preserve"> VLOOKUP(D1461,products!A:D,4,FALSE)</f>
        <v>Make up</v>
      </c>
    </row>
    <row r="1462" spans="1:10" x14ac:dyDescent="0.2">
      <c r="A1462" s="1">
        <v>1460</v>
      </c>
      <c r="B1462" s="2">
        <v>42371.594444444447</v>
      </c>
      <c r="C1462" s="1">
        <v>5194708</v>
      </c>
      <c r="D1462" s="1">
        <v>94884380</v>
      </c>
      <c r="E1462" s="1">
        <v>1</v>
      </c>
      <c r="F1462" s="1">
        <v>54.99</v>
      </c>
      <c r="G1462">
        <f t="shared" si="44"/>
        <v>54.99</v>
      </c>
      <c r="H1462" t="str">
        <f t="shared" si="45"/>
        <v>Saturday</v>
      </c>
      <c r="I1462" t="str">
        <f xml:space="preserve"> VLOOKUP(D1462,products!A:D,3,FALSE)</f>
        <v>D</v>
      </c>
      <c r="J1462" t="str">
        <f xml:space="preserve"> VLOOKUP(D1462,products!A:D,4,FALSE)</f>
        <v>Men</v>
      </c>
    </row>
    <row r="1463" spans="1:10" x14ac:dyDescent="0.2">
      <c r="A1463" s="1">
        <v>1464</v>
      </c>
      <c r="B1463" s="2">
        <v>42371.614583333336</v>
      </c>
      <c r="C1463" s="1">
        <v>11248</v>
      </c>
      <c r="D1463" s="1">
        <v>231644</v>
      </c>
      <c r="E1463" s="1">
        <v>1</v>
      </c>
      <c r="F1463" s="1">
        <v>31.99</v>
      </c>
      <c r="G1463">
        <f t="shared" si="44"/>
        <v>31.99</v>
      </c>
      <c r="H1463" t="str">
        <f t="shared" si="45"/>
        <v>Saturday</v>
      </c>
      <c r="I1463" t="str">
        <f xml:space="preserve"> VLOOKUP(D1463,products!A:D,3,FALSE)</f>
        <v>L</v>
      </c>
      <c r="J1463" t="str">
        <f xml:space="preserve"> VLOOKUP(D1463,products!A:D,4,FALSE)</f>
        <v>Make up</v>
      </c>
    </row>
    <row r="1464" spans="1:10" x14ac:dyDescent="0.2">
      <c r="A1464" s="1">
        <v>1464</v>
      </c>
      <c r="B1464" s="2">
        <v>42371.614583333336</v>
      </c>
      <c r="C1464" s="1">
        <v>11248</v>
      </c>
      <c r="D1464" s="1">
        <v>294552</v>
      </c>
      <c r="E1464" s="1">
        <v>1</v>
      </c>
      <c r="F1464" s="1">
        <v>4.8</v>
      </c>
      <c r="G1464">
        <f t="shared" si="44"/>
        <v>4.8</v>
      </c>
      <c r="H1464" t="str">
        <f t="shared" si="45"/>
        <v>Saturday</v>
      </c>
      <c r="I1464" t="str">
        <f xml:space="preserve"> VLOOKUP(D1464,products!A:D,3,FALSE)</f>
        <v>M</v>
      </c>
      <c r="J1464" t="str">
        <f xml:space="preserve"> VLOOKUP(D1464,products!A:D,4,FALSE)</f>
        <v>Women</v>
      </c>
    </row>
    <row r="1465" spans="1:10" x14ac:dyDescent="0.2">
      <c r="A1465" s="1">
        <v>1464</v>
      </c>
      <c r="B1465" s="2">
        <v>42371.614583333336</v>
      </c>
      <c r="C1465" s="1">
        <v>11248</v>
      </c>
      <c r="D1465" s="1">
        <v>495237</v>
      </c>
      <c r="E1465" s="1">
        <v>1</v>
      </c>
      <c r="F1465" s="1">
        <v>24.99</v>
      </c>
      <c r="G1465">
        <f t="shared" si="44"/>
        <v>24.99</v>
      </c>
      <c r="H1465" t="str">
        <f t="shared" si="45"/>
        <v>Saturday</v>
      </c>
      <c r="I1465" t="str">
        <f xml:space="preserve"> VLOOKUP(D1465,products!A:D,3,FALSE)</f>
        <v>D</v>
      </c>
      <c r="J1465" t="str">
        <f xml:space="preserve"> VLOOKUP(D1465,products!A:D,4,FALSE)</f>
        <v>Make up</v>
      </c>
    </row>
    <row r="1466" spans="1:10" x14ac:dyDescent="0.2">
      <c r="A1466" s="1">
        <v>1464</v>
      </c>
      <c r="B1466" s="2">
        <v>42371.614583333336</v>
      </c>
      <c r="C1466" s="1">
        <v>11248</v>
      </c>
      <c r="D1466" s="1">
        <v>44399928</v>
      </c>
      <c r="E1466" s="1">
        <v>1</v>
      </c>
      <c r="F1466" s="1">
        <v>3.99</v>
      </c>
      <c r="G1466">
        <f t="shared" si="44"/>
        <v>3.99</v>
      </c>
      <c r="H1466" t="str">
        <f t="shared" si="45"/>
        <v>Saturday</v>
      </c>
      <c r="I1466" t="str">
        <f xml:space="preserve"> VLOOKUP(D1466,products!A:D,3,FALSE)</f>
        <v>M</v>
      </c>
      <c r="J1466" t="str">
        <f xml:space="preserve"> VLOOKUP(D1466,products!A:D,4,FALSE)</f>
        <v>Women</v>
      </c>
    </row>
    <row r="1467" spans="1:10" x14ac:dyDescent="0.2">
      <c r="A1467" s="1">
        <v>1464</v>
      </c>
      <c r="B1467" s="2">
        <v>42371.614583333336</v>
      </c>
      <c r="C1467" s="1">
        <v>11248</v>
      </c>
      <c r="D1467" s="1">
        <v>113495842</v>
      </c>
      <c r="E1467" s="1">
        <v>1</v>
      </c>
      <c r="F1467" s="1">
        <v>34.99</v>
      </c>
      <c r="G1467">
        <f t="shared" si="44"/>
        <v>34.99</v>
      </c>
      <c r="H1467" t="str">
        <f t="shared" si="45"/>
        <v>Saturday</v>
      </c>
      <c r="I1467" t="str">
        <f xml:space="preserve"> VLOOKUP(D1467,products!A:D,3,FALSE)</f>
        <v>C</v>
      </c>
      <c r="J1467" t="str">
        <f xml:space="preserve"> VLOOKUP(D1467,products!A:D,4,FALSE)</f>
        <v>Make up</v>
      </c>
    </row>
    <row r="1468" spans="1:10" x14ac:dyDescent="0.2">
      <c r="A1468" s="1">
        <v>1464</v>
      </c>
      <c r="B1468" s="2">
        <v>42371.614583333336</v>
      </c>
      <c r="C1468" s="1">
        <v>11248</v>
      </c>
      <c r="D1468" s="1">
        <v>187400183</v>
      </c>
      <c r="E1468" s="1">
        <v>1</v>
      </c>
      <c r="F1468" s="1">
        <v>93.99</v>
      </c>
      <c r="G1468">
        <f t="shared" si="44"/>
        <v>93.99</v>
      </c>
      <c r="H1468" t="str">
        <f t="shared" si="45"/>
        <v>Saturday</v>
      </c>
      <c r="I1468" t="str">
        <f xml:space="preserve"> VLOOKUP(D1468,products!A:D,3,FALSE)</f>
        <v>G</v>
      </c>
      <c r="J1468" t="str">
        <f xml:space="preserve"> VLOOKUP(D1468,products!A:D,4,FALSE)</f>
        <v>Women</v>
      </c>
    </row>
    <row r="1469" spans="1:10" x14ac:dyDescent="0.2">
      <c r="A1469" s="1">
        <v>1469</v>
      </c>
      <c r="B1469" s="2">
        <v>42371.63958333333</v>
      </c>
      <c r="C1469" s="1">
        <v>12333017</v>
      </c>
      <c r="D1469" s="1">
        <v>233179</v>
      </c>
      <c r="E1469" s="1">
        <v>1</v>
      </c>
      <c r="F1469" s="1">
        <v>43.99</v>
      </c>
      <c r="G1469">
        <f t="shared" si="44"/>
        <v>43.99</v>
      </c>
      <c r="H1469" t="str">
        <f t="shared" si="45"/>
        <v>Saturday</v>
      </c>
      <c r="I1469" t="str">
        <f xml:space="preserve"> VLOOKUP(D1469,products!A:D,3,FALSE)</f>
        <v>C</v>
      </c>
      <c r="J1469" t="str">
        <f xml:space="preserve"> VLOOKUP(D1469,products!A:D,4,FALSE)</f>
        <v>Women</v>
      </c>
    </row>
    <row r="1470" spans="1:10" x14ac:dyDescent="0.2">
      <c r="A1470" s="1">
        <v>1469</v>
      </c>
      <c r="B1470" s="2">
        <v>42371.63958333333</v>
      </c>
      <c r="C1470" s="1">
        <v>12333017</v>
      </c>
      <c r="D1470" s="1">
        <v>241018</v>
      </c>
      <c r="E1470" s="1">
        <v>1</v>
      </c>
      <c r="F1470" s="1">
        <v>26.99</v>
      </c>
      <c r="G1470">
        <f t="shared" si="44"/>
        <v>26.99</v>
      </c>
      <c r="H1470" t="str">
        <f t="shared" si="45"/>
        <v>Saturday</v>
      </c>
      <c r="I1470" t="str">
        <f xml:space="preserve"> VLOOKUP(D1470,products!A:D,3,FALSE)</f>
        <v>P</v>
      </c>
      <c r="J1470" t="str">
        <f xml:space="preserve"> VLOOKUP(D1470,products!A:D,4,FALSE)</f>
        <v>Women</v>
      </c>
    </row>
    <row r="1471" spans="1:10" x14ac:dyDescent="0.2">
      <c r="A1471" s="1">
        <v>1469</v>
      </c>
      <c r="B1471" s="2">
        <v>42371.63958333333</v>
      </c>
      <c r="C1471" s="1">
        <v>12333017</v>
      </c>
      <c r="D1471" s="1">
        <v>292758</v>
      </c>
      <c r="E1471" s="1">
        <v>1</v>
      </c>
      <c r="F1471" s="1">
        <v>37.99</v>
      </c>
      <c r="G1471">
        <f t="shared" si="44"/>
        <v>37.99</v>
      </c>
      <c r="H1471" t="str">
        <f t="shared" si="45"/>
        <v>Saturday</v>
      </c>
      <c r="I1471" t="str">
        <f xml:space="preserve"> VLOOKUP(D1471,products!A:D,3,FALSE)</f>
        <v>T</v>
      </c>
      <c r="J1471" t="str">
        <f xml:space="preserve"> VLOOKUP(D1471,products!A:D,4,FALSE)</f>
        <v>Women</v>
      </c>
    </row>
    <row r="1472" spans="1:10" x14ac:dyDescent="0.2">
      <c r="A1472" s="1">
        <v>1471</v>
      </c>
      <c r="B1472" s="2">
        <v>42371.640972222223</v>
      </c>
      <c r="C1472" s="1">
        <v>15094658</v>
      </c>
      <c r="D1472" s="1">
        <v>217090529</v>
      </c>
      <c r="E1472" s="1">
        <v>1</v>
      </c>
      <c r="F1472" s="1">
        <v>20.99</v>
      </c>
      <c r="G1472">
        <f t="shared" si="44"/>
        <v>20.99</v>
      </c>
      <c r="H1472" t="str">
        <f t="shared" si="45"/>
        <v>Saturday</v>
      </c>
      <c r="I1472" t="str">
        <f xml:space="preserve"> VLOOKUP(D1472,products!A:D,3,FALSE)</f>
        <v>E</v>
      </c>
      <c r="J1472" t="str">
        <f xml:space="preserve"> VLOOKUP(D1472,products!A:D,4,FALSE)</f>
        <v>Women</v>
      </c>
    </row>
    <row r="1473" spans="1:10" x14ac:dyDescent="0.2">
      <c r="A1473" s="1">
        <v>1473</v>
      </c>
      <c r="B1473" s="2">
        <v>42371.675000000003</v>
      </c>
      <c r="C1473" s="1">
        <v>8052399</v>
      </c>
      <c r="D1473" s="1">
        <v>216412451</v>
      </c>
      <c r="E1473" s="1">
        <v>1</v>
      </c>
      <c r="F1473" s="1">
        <v>19.989999999999998</v>
      </c>
      <c r="G1473">
        <f t="shared" si="44"/>
        <v>19.989999999999998</v>
      </c>
      <c r="H1473" t="str">
        <f t="shared" si="45"/>
        <v>Saturday</v>
      </c>
      <c r="I1473" t="str">
        <f xml:space="preserve"> VLOOKUP(D1473,products!A:D,3,FALSE)</f>
        <v>C</v>
      </c>
      <c r="J1473" t="str">
        <f xml:space="preserve"> VLOOKUP(D1473,products!A:D,4,FALSE)</f>
        <v>Accessoires</v>
      </c>
    </row>
    <row r="1474" spans="1:10" x14ac:dyDescent="0.2">
      <c r="A1474" s="1">
        <v>1473</v>
      </c>
      <c r="B1474" s="2">
        <v>42371.675000000003</v>
      </c>
      <c r="C1474" s="1">
        <v>8052399</v>
      </c>
      <c r="D1474" s="1">
        <v>234769541</v>
      </c>
      <c r="E1474" s="1">
        <v>1</v>
      </c>
      <c r="F1474" s="1">
        <v>19.989999999999998</v>
      </c>
      <c r="G1474">
        <f t="shared" si="44"/>
        <v>19.989999999999998</v>
      </c>
      <c r="H1474" t="str">
        <f t="shared" si="45"/>
        <v>Saturday</v>
      </c>
      <c r="I1474" t="str">
        <f xml:space="preserve"> VLOOKUP(D1474,products!A:D,3,FALSE)</f>
        <v>C</v>
      </c>
      <c r="J1474" t="str">
        <f xml:space="preserve"> VLOOKUP(D1474,products!A:D,4,FALSE)</f>
        <v>Accessoires</v>
      </c>
    </row>
    <row r="1475" spans="1:10" x14ac:dyDescent="0.2">
      <c r="A1475" s="1">
        <v>1473</v>
      </c>
      <c r="B1475" s="2">
        <v>42371.675000000003</v>
      </c>
      <c r="C1475" s="1">
        <v>8052399</v>
      </c>
      <c r="D1475" s="1">
        <v>240760465</v>
      </c>
      <c r="E1475" s="1">
        <v>1</v>
      </c>
      <c r="F1475" s="1">
        <v>44.09</v>
      </c>
      <c r="G1475">
        <f t="shared" ref="G1475:G1538" si="46" xml:space="preserve"> E1475*F1475</f>
        <v>44.09</v>
      </c>
      <c r="H1475" t="str">
        <f t="shared" ref="H1475:H1538" si="47" xml:space="preserve"> TEXT(B1475,"dddd")</f>
        <v>Saturday</v>
      </c>
      <c r="I1475" t="str">
        <f xml:space="preserve"> VLOOKUP(D1475,products!A:D,3,FALSE)</f>
        <v>G</v>
      </c>
      <c r="J1475" t="str">
        <f xml:space="preserve"> VLOOKUP(D1475,products!A:D,4,FALSE)</f>
        <v>Women</v>
      </c>
    </row>
    <row r="1476" spans="1:10" x14ac:dyDescent="0.2">
      <c r="A1476" s="1">
        <v>1475</v>
      </c>
      <c r="B1476" s="2">
        <v>42371.463888888888</v>
      </c>
      <c r="C1476" s="1">
        <v>14324784</v>
      </c>
      <c r="D1476" s="1">
        <v>56033061</v>
      </c>
      <c r="E1476" s="1">
        <v>1</v>
      </c>
      <c r="F1476" s="1">
        <v>7.99</v>
      </c>
      <c r="G1476">
        <f t="shared" si="46"/>
        <v>7.99</v>
      </c>
      <c r="H1476" t="str">
        <f t="shared" si="47"/>
        <v>Saturday</v>
      </c>
      <c r="I1476" t="str">
        <f xml:space="preserve"> VLOOKUP(D1476,products!A:D,3,FALSE)</f>
        <v>M</v>
      </c>
      <c r="J1476" t="str">
        <f xml:space="preserve"> VLOOKUP(D1476,products!A:D,4,FALSE)</f>
        <v>Women</v>
      </c>
    </row>
    <row r="1477" spans="1:10" x14ac:dyDescent="0.2">
      <c r="A1477" s="1">
        <v>1476</v>
      </c>
      <c r="B1477" s="2">
        <v>42371.474305555559</v>
      </c>
      <c r="C1477" s="1">
        <v>1845216</v>
      </c>
      <c r="D1477" s="1">
        <v>238745</v>
      </c>
      <c r="E1477" s="1">
        <v>1</v>
      </c>
      <c r="F1477" s="1">
        <v>19.989999999999998</v>
      </c>
      <c r="G1477">
        <f t="shared" si="46"/>
        <v>19.989999999999998</v>
      </c>
      <c r="H1477" t="str">
        <f t="shared" si="47"/>
        <v>Saturday</v>
      </c>
      <c r="I1477" t="str">
        <f xml:space="preserve"> VLOOKUP(D1477,products!A:D,3,FALSE)</f>
        <v>J</v>
      </c>
      <c r="J1477" t="str">
        <f xml:space="preserve"> VLOOKUP(D1477,products!A:D,4,FALSE)</f>
        <v>Women</v>
      </c>
    </row>
    <row r="1478" spans="1:10" x14ac:dyDescent="0.2">
      <c r="A1478" s="1">
        <v>1476</v>
      </c>
      <c r="B1478" s="2">
        <v>42371.474305555559</v>
      </c>
      <c r="C1478" s="1">
        <v>1845216</v>
      </c>
      <c r="D1478" s="1">
        <v>408321</v>
      </c>
      <c r="E1478" s="1">
        <v>1</v>
      </c>
      <c r="F1478" s="1">
        <v>46.19</v>
      </c>
      <c r="G1478">
        <f t="shared" si="46"/>
        <v>46.19</v>
      </c>
      <c r="H1478" t="str">
        <f t="shared" si="47"/>
        <v>Saturday</v>
      </c>
      <c r="I1478" t="str">
        <f xml:space="preserve"> VLOOKUP(D1478,products!A:D,3,FALSE)</f>
        <v>C</v>
      </c>
      <c r="J1478" t="str">
        <f xml:space="preserve"> VLOOKUP(D1478,products!A:D,4,FALSE)</f>
        <v>Women</v>
      </c>
    </row>
    <row r="1479" spans="1:10" x14ac:dyDescent="0.2">
      <c r="A1479" s="1">
        <v>1478</v>
      </c>
      <c r="B1479" s="2">
        <v>42371.480555555558</v>
      </c>
      <c r="C1479" s="1">
        <v>14258128</v>
      </c>
      <c r="D1479" s="1">
        <v>246352</v>
      </c>
      <c r="E1479" s="1">
        <v>4</v>
      </c>
      <c r="F1479" s="1">
        <v>13.4</v>
      </c>
      <c r="G1479">
        <f t="shared" si="46"/>
        <v>53.6</v>
      </c>
      <c r="H1479" t="str">
        <f t="shared" si="47"/>
        <v>Saturday</v>
      </c>
      <c r="I1479" t="str">
        <f xml:space="preserve"> VLOOKUP(D1479,products!A:D,3,FALSE)</f>
        <v>C</v>
      </c>
      <c r="J1479" t="str">
        <f xml:space="preserve"> VLOOKUP(D1479,products!A:D,4,FALSE)</f>
        <v>Women</v>
      </c>
    </row>
    <row r="1480" spans="1:10" x14ac:dyDescent="0.2">
      <c r="A1480" s="1">
        <v>1479</v>
      </c>
      <c r="B1480" s="2">
        <v>42371.493750000001</v>
      </c>
      <c r="C1480" s="1">
        <v>13252940</v>
      </c>
      <c r="D1480" s="1">
        <v>263074</v>
      </c>
      <c r="E1480" s="1">
        <v>1</v>
      </c>
      <c r="F1480" s="1">
        <v>40.99</v>
      </c>
      <c r="G1480">
        <f t="shared" si="46"/>
        <v>40.99</v>
      </c>
      <c r="H1480" t="str">
        <f t="shared" si="47"/>
        <v>Saturday</v>
      </c>
      <c r="I1480" t="str">
        <f xml:space="preserve"> VLOOKUP(D1480,products!A:D,3,FALSE)</f>
        <v>C</v>
      </c>
      <c r="J1480" t="str">
        <f xml:space="preserve"> VLOOKUP(D1480,products!A:D,4,FALSE)</f>
        <v>Women</v>
      </c>
    </row>
    <row r="1481" spans="1:10" x14ac:dyDescent="0.2">
      <c r="A1481" s="1">
        <v>1479</v>
      </c>
      <c r="B1481" s="2">
        <v>42371.493750000001</v>
      </c>
      <c r="C1481" s="1">
        <v>13252940</v>
      </c>
      <c r="D1481" s="1">
        <v>412356</v>
      </c>
      <c r="E1481" s="1">
        <v>1</v>
      </c>
      <c r="F1481" s="1">
        <v>66.989999999999995</v>
      </c>
      <c r="G1481">
        <f t="shared" si="46"/>
        <v>66.989999999999995</v>
      </c>
      <c r="H1481" t="str">
        <f t="shared" si="47"/>
        <v>Saturday</v>
      </c>
      <c r="I1481" t="str">
        <f xml:space="preserve"> VLOOKUP(D1481,products!A:D,3,FALSE)</f>
        <v>B</v>
      </c>
      <c r="J1481" t="str">
        <f xml:space="preserve"> VLOOKUP(D1481,products!A:D,4,FALSE)</f>
        <v>Women</v>
      </c>
    </row>
    <row r="1482" spans="1:10" x14ac:dyDescent="0.2">
      <c r="A1482" s="1">
        <v>1481</v>
      </c>
      <c r="B1482" s="2">
        <v>42371.515277777777</v>
      </c>
      <c r="C1482" s="1">
        <v>8425270</v>
      </c>
      <c r="D1482" s="1">
        <v>254040</v>
      </c>
      <c r="E1482" s="1">
        <v>1</v>
      </c>
      <c r="F1482" s="1">
        <v>33.99</v>
      </c>
      <c r="G1482">
        <f t="shared" si="46"/>
        <v>33.99</v>
      </c>
      <c r="H1482" t="str">
        <f t="shared" si="47"/>
        <v>Saturday</v>
      </c>
      <c r="I1482" t="str">
        <f xml:space="preserve"> VLOOKUP(D1482,products!A:D,3,FALSE)</f>
        <v>C</v>
      </c>
      <c r="J1482" t="str">
        <f xml:space="preserve"> VLOOKUP(D1482,products!A:D,4,FALSE)</f>
        <v>Make up</v>
      </c>
    </row>
    <row r="1483" spans="1:10" x14ac:dyDescent="0.2">
      <c r="A1483" s="1">
        <v>1481</v>
      </c>
      <c r="B1483" s="2">
        <v>42371.515277777777</v>
      </c>
      <c r="C1483" s="1">
        <v>8425270</v>
      </c>
      <c r="D1483" s="1">
        <v>270545</v>
      </c>
      <c r="E1483" s="1">
        <v>1</v>
      </c>
      <c r="F1483" s="1">
        <v>33.99</v>
      </c>
      <c r="G1483">
        <f t="shared" si="46"/>
        <v>33.99</v>
      </c>
      <c r="H1483" t="str">
        <f t="shared" si="47"/>
        <v>Saturday</v>
      </c>
      <c r="I1483" t="str">
        <f xml:space="preserve"> VLOOKUP(D1483,products!A:D,3,FALSE)</f>
        <v>Y</v>
      </c>
      <c r="J1483" t="str">
        <f xml:space="preserve"> VLOOKUP(D1483,products!A:D,4,FALSE)</f>
        <v>Make up</v>
      </c>
    </row>
    <row r="1484" spans="1:10" x14ac:dyDescent="0.2">
      <c r="A1484" s="1">
        <v>1483</v>
      </c>
      <c r="B1484" s="2">
        <v>42371.519444444442</v>
      </c>
      <c r="C1484" s="1">
        <v>10098613</v>
      </c>
      <c r="D1484" s="1">
        <v>138262084</v>
      </c>
      <c r="E1484" s="1">
        <v>1</v>
      </c>
      <c r="F1484" s="1">
        <v>9.99</v>
      </c>
      <c r="G1484">
        <f t="shared" si="46"/>
        <v>9.99</v>
      </c>
      <c r="H1484" t="str">
        <f t="shared" si="47"/>
        <v>Saturday</v>
      </c>
      <c r="I1484" t="str">
        <f xml:space="preserve"> VLOOKUP(D1484,products!A:D,3,FALSE)</f>
        <v>A</v>
      </c>
      <c r="J1484" t="str">
        <f xml:space="preserve"> VLOOKUP(D1484,products!A:D,4,FALSE)</f>
        <v>Women</v>
      </c>
    </row>
    <row r="1485" spans="1:10" x14ac:dyDescent="0.2">
      <c r="A1485" s="1">
        <v>1483</v>
      </c>
      <c r="B1485" s="2">
        <v>42371.519444444442</v>
      </c>
      <c r="C1485" s="1">
        <v>10098613</v>
      </c>
      <c r="D1485" s="1">
        <v>138262091</v>
      </c>
      <c r="E1485" s="1">
        <v>1</v>
      </c>
      <c r="F1485" s="1">
        <v>9.99</v>
      </c>
      <c r="G1485">
        <f t="shared" si="46"/>
        <v>9.99</v>
      </c>
      <c r="H1485" t="str">
        <f t="shared" si="47"/>
        <v>Saturday</v>
      </c>
      <c r="I1485" t="str">
        <f xml:space="preserve"> VLOOKUP(D1485,products!A:D,3,FALSE)</f>
        <v>A</v>
      </c>
      <c r="J1485" t="str">
        <f xml:space="preserve"> VLOOKUP(D1485,products!A:D,4,FALSE)</f>
        <v>Women</v>
      </c>
    </row>
    <row r="1486" spans="1:10" x14ac:dyDescent="0.2">
      <c r="A1486" s="1">
        <v>1485</v>
      </c>
      <c r="B1486" s="2">
        <v>42371.529166666667</v>
      </c>
      <c r="C1486" s="1">
        <v>21229107</v>
      </c>
      <c r="D1486" s="1">
        <v>202038236</v>
      </c>
      <c r="E1486" s="1">
        <v>1</v>
      </c>
      <c r="F1486" s="1">
        <v>69.989999999999995</v>
      </c>
      <c r="G1486">
        <f t="shared" si="46"/>
        <v>69.989999999999995</v>
      </c>
      <c r="H1486" t="str">
        <f t="shared" si="47"/>
        <v>Saturday</v>
      </c>
      <c r="I1486" t="str">
        <f xml:space="preserve"> VLOOKUP(D1486,products!A:D,3,FALSE)</f>
        <v>D</v>
      </c>
      <c r="J1486" t="str">
        <f xml:space="preserve"> VLOOKUP(D1486,products!A:D,4,FALSE)</f>
        <v>Men</v>
      </c>
    </row>
    <row r="1487" spans="1:10" x14ac:dyDescent="0.2">
      <c r="A1487" s="1">
        <v>1486</v>
      </c>
      <c r="B1487" s="2">
        <v>42371.540277777778</v>
      </c>
      <c r="C1487" s="1">
        <v>12192804</v>
      </c>
      <c r="D1487" s="1">
        <v>238950</v>
      </c>
      <c r="E1487" s="1">
        <v>1</v>
      </c>
      <c r="F1487" s="1">
        <v>60.89</v>
      </c>
      <c r="G1487">
        <f t="shared" si="46"/>
        <v>60.89</v>
      </c>
      <c r="H1487" t="str">
        <f t="shared" si="47"/>
        <v>Saturday</v>
      </c>
      <c r="I1487" t="str">
        <f xml:space="preserve"> VLOOKUP(D1487,products!A:D,3,FALSE)</f>
        <v>H</v>
      </c>
      <c r="J1487" t="str">
        <f xml:space="preserve"> VLOOKUP(D1487,products!A:D,4,FALSE)</f>
        <v>Men</v>
      </c>
    </row>
    <row r="1488" spans="1:10" x14ac:dyDescent="0.2">
      <c r="A1488" s="1">
        <v>1486</v>
      </c>
      <c r="B1488" s="2">
        <v>42371.540277777778</v>
      </c>
      <c r="C1488" s="1">
        <v>12192804</v>
      </c>
      <c r="D1488" s="1">
        <v>79129331</v>
      </c>
      <c r="E1488" s="1">
        <v>1</v>
      </c>
      <c r="F1488" s="1">
        <v>49.99</v>
      </c>
      <c r="G1488">
        <f t="shared" si="46"/>
        <v>49.99</v>
      </c>
      <c r="H1488" t="str">
        <f t="shared" si="47"/>
        <v>Saturday</v>
      </c>
      <c r="I1488" t="str">
        <f xml:space="preserve"> VLOOKUP(D1488,products!A:D,3,FALSE)</f>
        <v>H</v>
      </c>
      <c r="J1488" t="str">
        <f xml:space="preserve"> VLOOKUP(D1488,products!A:D,4,FALSE)</f>
        <v>Women</v>
      </c>
    </row>
    <row r="1489" spans="1:10" x14ac:dyDescent="0.2">
      <c r="A1489" s="1">
        <v>1488</v>
      </c>
      <c r="B1489" s="2">
        <v>42371.587500000001</v>
      </c>
      <c r="C1489" s="1">
        <v>3490557</v>
      </c>
      <c r="D1489" s="1">
        <v>223725</v>
      </c>
      <c r="E1489" s="1">
        <v>1</v>
      </c>
      <c r="F1489" s="1">
        <v>53.89</v>
      </c>
      <c r="G1489">
        <f t="shared" si="46"/>
        <v>53.89</v>
      </c>
      <c r="H1489" t="str">
        <f t="shared" si="47"/>
        <v>Saturday</v>
      </c>
      <c r="I1489" t="str">
        <f xml:space="preserve"> VLOOKUP(D1489,products!A:D,3,FALSE)</f>
        <v>J</v>
      </c>
      <c r="J1489" t="str">
        <f xml:space="preserve"> VLOOKUP(D1489,products!A:D,4,FALSE)</f>
        <v>Women</v>
      </c>
    </row>
    <row r="1490" spans="1:10" x14ac:dyDescent="0.2">
      <c r="A1490" s="1">
        <v>1489</v>
      </c>
      <c r="B1490" s="2">
        <v>42371.590277777781</v>
      </c>
      <c r="C1490" s="1">
        <v>6035790</v>
      </c>
      <c r="D1490" s="1">
        <v>496004</v>
      </c>
      <c r="E1490" s="1">
        <v>1</v>
      </c>
      <c r="F1490" s="1">
        <v>84.99</v>
      </c>
      <c r="G1490">
        <f t="shared" si="46"/>
        <v>84.99</v>
      </c>
      <c r="H1490" t="str">
        <f t="shared" si="47"/>
        <v>Saturday</v>
      </c>
      <c r="I1490" t="str">
        <f xml:space="preserve"> VLOOKUP(D1490,products!A:D,3,FALSE)</f>
        <v>A</v>
      </c>
      <c r="J1490" t="str">
        <f xml:space="preserve"> VLOOKUP(D1490,products!A:D,4,FALSE)</f>
        <v>Women</v>
      </c>
    </row>
    <row r="1491" spans="1:10" x14ac:dyDescent="0.2">
      <c r="A1491" s="1">
        <v>1490</v>
      </c>
      <c r="B1491" s="2">
        <v>42371.591666666667</v>
      </c>
      <c r="C1491" s="1">
        <v>9761311</v>
      </c>
      <c r="D1491" s="1">
        <v>232020</v>
      </c>
      <c r="E1491" s="1">
        <v>1</v>
      </c>
      <c r="F1491" s="1">
        <v>81.99</v>
      </c>
      <c r="G1491">
        <f t="shared" si="46"/>
        <v>81.99</v>
      </c>
      <c r="H1491" t="str">
        <f t="shared" si="47"/>
        <v>Saturday</v>
      </c>
      <c r="I1491" t="str">
        <f xml:space="preserve"> VLOOKUP(D1491,products!A:D,3,FALSE)</f>
        <v>E</v>
      </c>
      <c r="J1491" t="str">
        <f xml:space="preserve"> VLOOKUP(D1491,products!A:D,4,FALSE)</f>
        <v>Women</v>
      </c>
    </row>
    <row r="1492" spans="1:10" x14ac:dyDescent="0.2">
      <c r="A1492" s="1">
        <v>1490</v>
      </c>
      <c r="B1492" s="2">
        <v>42371.591666666667</v>
      </c>
      <c r="C1492" s="1">
        <v>9761311</v>
      </c>
      <c r="D1492" s="1">
        <v>244824283</v>
      </c>
      <c r="E1492" s="1">
        <v>1</v>
      </c>
      <c r="F1492" s="1">
        <v>19.5</v>
      </c>
      <c r="G1492">
        <f t="shared" si="46"/>
        <v>19.5</v>
      </c>
      <c r="H1492" t="str">
        <f t="shared" si="47"/>
        <v>Saturday</v>
      </c>
      <c r="I1492" t="str">
        <f xml:space="preserve"> VLOOKUP(D1492,products!A:D,3,FALSE)</f>
        <v>A</v>
      </c>
      <c r="J1492" t="str">
        <f xml:space="preserve"> VLOOKUP(D1492,products!A:D,4,FALSE)</f>
        <v>Accessoires</v>
      </c>
    </row>
    <row r="1493" spans="1:10" x14ac:dyDescent="0.2">
      <c r="A1493" s="1">
        <v>1492</v>
      </c>
      <c r="B1493" s="2">
        <v>42371.593055555553</v>
      </c>
      <c r="C1493" s="1">
        <v>969945</v>
      </c>
      <c r="D1493" s="1">
        <v>266212</v>
      </c>
      <c r="E1493" s="1">
        <v>1</v>
      </c>
      <c r="F1493" s="1">
        <v>28.79</v>
      </c>
      <c r="G1493">
        <f t="shared" si="46"/>
        <v>28.79</v>
      </c>
      <c r="H1493" t="str">
        <f t="shared" si="47"/>
        <v>Saturday</v>
      </c>
      <c r="I1493" t="str">
        <f xml:space="preserve"> VLOOKUP(D1493,products!A:D,3,FALSE)</f>
        <v>C</v>
      </c>
      <c r="J1493" t="str">
        <f xml:space="preserve"> VLOOKUP(D1493,products!A:D,4,FALSE)</f>
        <v>Women</v>
      </c>
    </row>
    <row r="1494" spans="1:10" x14ac:dyDescent="0.2">
      <c r="A1494" s="1">
        <v>1493</v>
      </c>
      <c r="B1494" s="2">
        <v>42371.59652777778</v>
      </c>
      <c r="C1494" s="1">
        <v>2403417</v>
      </c>
      <c r="D1494" s="1">
        <v>262030</v>
      </c>
      <c r="E1494" s="1">
        <v>1</v>
      </c>
      <c r="F1494" s="1">
        <v>54.99</v>
      </c>
      <c r="G1494">
        <f t="shared" si="46"/>
        <v>54.99</v>
      </c>
      <c r="H1494" t="str">
        <f t="shared" si="47"/>
        <v>Saturday</v>
      </c>
      <c r="I1494" t="str">
        <f xml:space="preserve"> VLOOKUP(D1494,products!A:D,3,FALSE)</f>
        <v>H</v>
      </c>
      <c r="J1494" t="str">
        <f xml:space="preserve"> VLOOKUP(D1494,products!A:D,4,FALSE)</f>
        <v>Women</v>
      </c>
    </row>
    <row r="1495" spans="1:10" x14ac:dyDescent="0.2">
      <c r="A1495" s="1">
        <v>1494</v>
      </c>
      <c r="B1495" s="2">
        <v>42371.605555555558</v>
      </c>
      <c r="C1495" s="1">
        <v>15117217</v>
      </c>
      <c r="D1495" s="1">
        <v>491315</v>
      </c>
      <c r="E1495" s="1">
        <v>1</v>
      </c>
      <c r="F1495" s="1">
        <v>53.99</v>
      </c>
      <c r="G1495">
        <f t="shared" si="46"/>
        <v>53.99</v>
      </c>
      <c r="H1495" t="str">
        <f t="shared" si="47"/>
        <v>Saturday</v>
      </c>
      <c r="I1495" t="str">
        <f xml:space="preserve"> VLOOKUP(D1495,products!A:D,3,FALSE)</f>
        <v>C</v>
      </c>
      <c r="J1495" t="str">
        <f xml:space="preserve"> VLOOKUP(D1495,products!A:D,4,FALSE)</f>
        <v>Women</v>
      </c>
    </row>
    <row r="1496" spans="1:10" x14ac:dyDescent="0.2">
      <c r="A1496" s="1">
        <v>1495</v>
      </c>
      <c r="B1496" s="2">
        <v>42371.613194444442</v>
      </c>
      <c r="C1496" s="1">
        <v>15245669</v>
      </c>
      <c r="D1496" s="1">
        <v>108345064</v>
      </c>
      <c r="E1496" s="1">
        <v>1</v>
      </c>
      <c r="F1496" s="1">
        <v>13.49</v>
      </c>
      <c r="G1496">
        <f t="shared" si="46"/>
        <v>13.49</v>
      </c>
      <c r="H1496" t="str">
        <f t="shared" si="47"/>
        <v>Saturday</v>
      </c>
      <c r="I1496" t="str">
        <f xml:space="preserve"> VLOOKUP(D1496,products!A:D,3,FALSE)</f>
        <v>E</v>
      </c>
      <c r="J1496" t="str">
        <f xml:space="preserve"> VLOOKUP(D1496,products!A:D,4,FALSE)</f>
        <v>Make up</v>
      </c>
    </row>
    <row r="1497" spans="1:10" x14ac:dyDescent="0.2">
      <c r="A1497" s="1">
        <v>1500</v>
      </c>
      <c r="B1497" s="2">
        <v>42371.633333333331</v>
      </c>
      <c r="C1497" s="1">
        <v>19588499</v>
      </c>
      <c r="D1497" s="1">
        <v>219732</v>
      </c>
      <c r="E1497" s="1">
        <v>1</v>
      </c>
      <c r="F1497" s="1">
        <v>10.99</v>
      </c>
      <c r="G1497">
        <f t="shared" si="46"/>
        <v>10.99</v>
      </c>
      <c r="H1497" t="str">
        <f t="shared" si="47"/>
        <v>Saturday</v>
      </c>
      <c r="I1497" t="str">
        <f xml:space="preserve"> VLOOKUP(D1497,products!A:D,3,FALSE)</f>
        <v>C</v>
      </c>
      <c r="J1497" t="str">
        <f xml:space="preserve"> VLOOKUP(D1497,products!A:D,4,FALSE)</f>
        <v>Make up</v>
      </c>
    </row>
    <row r="1498" spans="1:10" x14ac:dyDescent="0.2">
      <c r="A1498" s="1">
        <v>1500</v>
      </c>
      <c r="B1498" s="2">
        <v>42371.633333333331</v>
      </c>
      <c r="C1498" s="1">
        <v>19588499</v>
      </c>
      <c r="D1498" s="1">
        <v>249421</v>
      </c>
      <c r="E1498" s="1">
        <v>1</v>
      </c>
      <c r="F1498" s="1">
        <v>21.99</v>
      </c>
      <c r="G1498">
        <f t="shared" si="46"/>
        <v>21.99</v>
      </c>
      <c r="H1498" t="str">
        <f t="shared" si="47"/>
        <v>Saturday</v>
      </c>
      <c r="I1498" t="str">
        <f xml:space="preserve"> VLOOKUP(D1498,products!A:D,3,FALSE)</f>
        <v>C</v>
      </c>
      <c r="J1498" t="str">
        <f xml:space="preserve"> VLOOKUP(D1498,products!A:D,4,FALSE)</f>
        <v>Women</v>
      </c>
    </row>
    <row r="1499" spans="1:10" x14ac:dyDescent="0.2">
      <c r="A1499" s="1">
        <v>1500</v>
      </c>
      <c r="B1499" s="2">
        <v>42371.633333333331</v>
      </c>
      <c r="C1499" s="1">
        <v>19588499</v>
      </c>
      <c r="D1499" s="1">
        <v>483541</v>
      </c>
      <c r="E1499" s="1">
        <v>1</v>
      </c>
      <c r="F1499" s="1">
        <v>18.190000000000001</v>
      </c>
      <c r="G1499">
        <f t="shared" si="46"/>
        <v>18.190000000000001</v>
      </c>
      <c r="H1499" t="str">
        <f t="shared" si="47"/>
        <v>Saturday</v>
      </c>
      <c r="I1499" t="str">
        <f xml:space="preserve"> VLOOKUP(D1499,products!A:D,3,FALSE)</f>
        <v>Y</v>
      </c>
      <c r="J1499" t="str">
        <f xml:space="preserve"> VLOOKUP(D1499,products!A:D,4,FALSE)</f>
        <v>Make up</v>
      </c>
    </row>
    <row r="1500" spans="1:10" x14ac:dyDescent="0.2">
      <c r="A1500" s="1">
        <v>1500</v>
      </c>
      <c r="B1500" s="2">
        <v>42371.633333333331</v>
      </c>
      <c r="C1500" s="1">
        <v>19588499</v>
      </c>
      <c r="D1500" s="1">
        <v>220482178</v>
      </c>
      <c r="E1500" s="1">
        <v>1</v>
      </c>
      <c r="F1500" s="1">
        <v>26.99</v>
      </c>
      <c r="G1500">
        <f t="shared" si="46"/>
        <v>26.99</v>
      </c>
      <c r="H1500" t="str">
        <f t="shared" si="47"/>
        <v>Saturday</v>
      </c>
      <c r="I1500" t="str">
        <f xml:space="preserve"> VLOOKUP(D1500,products!A:D,3,FALSE)</f>
        <v>G</v>
      </c>
      <c r="J1500" t="str">
        <f xml:space="preserve"> VLOOKUP(D1500,products!A:D,4,FALSE)</f>
        <v>Make up</v>
      </c>
    </row>
    <row r="1501" spans="1:10" x14ac:dyDescent="0.2">
      <c r="A1501" s="1">
        <v>1500</v>
      </c>
      <c r="B1501" s="2">
        <v>42371.633333333331</v>
      </c>
      <c r="C1501" s="1">
        <v>19588499</v>
      </c>
      <c r="D1501" s="1">
        <v>220482186</v>
      </c>
      <c r="E1501" s="1">
        <v>1</v>
      </c>
      <c r="F1501" s="1">
        <v>17.989999999999998</v>
      </c>
      <c r="G1501">
        <f t="shared" si="46"/>
        <v>17.989999999999998</v>
      </c>
      <c r="H1501" t="str">
        <f t="shared" si="47"/>
        <v>Saturday</v>
      </c>
      <c r="I1501" t="str">
        <f xml:space="preserve"> VLOOKUP(D1501,products!A:D,3,FALSE)</f>
        <v>G</v>
      </c>
      <c r="J1501" t="str">
        <f xml:space="preserve"> VLOOKUP(D1501,products!A:D,4,FALSE)</f>
        <v>Make up</v>
      </c>
    </row>
    <row r="1502" spans="1:10" x14ac:dyDescent="0.2">
      <c r="A1502" s="1">
        <v>1500</v>
      </c>
      <c r="B1502" s="2">
        <v>42371.633333333331</v>
      </c>
      <c r="C1502" s="1">
        <v>19588499</v>
      </c>
      <c r="D1502" s="1">
        <v>221839865</v>
      </c>
      <c r="E1502" s="1">
        <v>1</v>
      </c>
      <c r="F1502" s="1">
        <v>20.99</v>
      </c>
      <c r="G1502">
        <f t="shared" si="46"/>
        <v>20.99</v>
      </c>
      <c r="H1502" t="str">
        <f t="shared" si="47"/>
        <v>Saturday</v>
      </c>
      <c r="I1502" t="str">
        <f xml:space="preserve"> VLOOKUP(D1502,products!A:D,3,FALSE)</f>
        <v>S</v>
      </c>
      <c r="J1502" t="str">
        <f xml:space="preserve"> VLOOKUP(D1502,products!A:D,4,FALSE)</f>
        <v>Make up</v>
      </c>
    </row>
    <row r="1503" spans="1:10" x14ac:dyDescent="0.2">
      <c r="A1503" s="1">
        <v>1500</v>
      </c>
      <c r="B1503" s="2">
        <v>42371.633333333331</v>
      </c>
      <c r="C1503" s="1">
        <v>19588499</v>
      </c>
      <c r="D1503" s="1">
        <v>255018397</v>
      </c>
      <c r="E1503" s="1">
        <v>1</v>
      </c>
      <c r="F1503" s="1">
        <v>27.5</v>
      </c>
      <c r="G1503">
        <f t="shared" si="46"/>
        <v>27.5</v>
      </c>
      <c r="H1503" t="str">
        <f t="shared" si="47"/>
        <v>Saturday</v>
      </c>
      <c r="I1503" t="str">
        <f xml:space="preserve"> VLOOKUP(D1503,products!A:D,3,FALSE)</f>
        <v>E</v>
      </c>
      <c r="J1503" t="str">
        <f xml:space="preserve"> VLOOKUP(D1503,products!A:D,4,FALSE)</f>
        <v>Women</v>
      </c>
    </row>
    <row r="1504" spans="1:10" x14ac:dyDescent="0.2">
      <c r="A1504" s="1">
        <v>1500</v>
      </c>
      <c r="B1504" s="2">
        <v>42371.633333333331</v>
      </c>
      <c r="C1504" s="1">
        <v>19588499</v>
      </c>
      <c r="D1504" s="1">
        <v>255018409</v>
      </c>
      <c r="E1504" s="1">
        <v>1</v>
      </c>
      <c r="F1504" s="1">
        <v>34.5</v>
      </c>
      <c r="G1504">
        <f t="shared" si="46"/>
        <v>34.5</v>
      </c>
      <c r="H1504" t="str">
        <f t="shared" si="47"/>
        <v>Saturday</v>
      </c>
      <c r="I1504" t="str">
        <f xml:space="preserve"> VLOOKUP(D1504,products!A:D,3,FALSE)</f>
        <v>E</v>
      </c>
      <c r="J1504" t="str">
        <f xml:space="preserve"> VLOOKUP(D1504,products!A:D,4,FALSE)</f>
        <v>Women</v>
      </c>
    </row>
    <row r="1505" spans="1:10" x14ac:dyDescent="0.2">
      <c r="A1505" s="1">
        <v>1500</v>
      </c>
      <c r="B1505" s="2">
        <v>42371.633333333331</v>
      </c>
      <c r="C1505" s="1">
        <v>19588499</v>
      </c>
      <c r="D1505" s="1">
        <v>255018415</v>
      </c>
      <c r="E1505" s="1">
        <v>1</v>
      </c>
      <c r="F1505" s="1">
        <v>27.5</v>
      </c>
      <c r="G1505">
        <f t="shared" si="46"/>
        <v>27.5</v>
      </c>
      <c r="H1505" t="str">
        <f t="shared" si="47"/>
        <v>Saturday</v>
      </c>
      <c r="I1505" t="str">
        <f xml:space="preserve"> VLOOKUP(D1505,products!A:D,3,FALSE)</f>
        <v>E</v>
      </c>
      <c r="J1505" t="str">
        <f xml:space="preserve"> VLOOKUP(D1505,products!A:D,4,FALSE)</f>
        <v>Women</v>
      </c>
    </row>
    <row r="1506" spans="1:10" x14ac:dyDescent="0.2">
      <c r="A1506" s="1">
        <v>1500</v>
      </c>
      <c r="B1506" s="2">
        <v>42371.633333333331</v>
      </c>
      <c r="C1506" s="1">
        <v>19588499</v>
      </c>
      <c r="D1506" s="1">
        <v>255018436</v>
      </c>
      <c r="E1506" s="1">
        <v>1</v>
      </c>
      <c r="F1506" s="1">
        <v>22.5</v>
      </c>
      <c r="G1506">
        <f t="shared" si="46"/>
        <v>22.5</v>
      </c>
      <c r="H1506" t="str">
        <f t="shared" si="47"/>
        <v>Saturday</v>
      </c>
      <c r="I1506" t="str">
        <f xml:space="preserve"> VLOOKUP(D1506,products!A:D,3,FALSE)</f>
        <v>E</v>
      </c>
      <c r="J1506" t="str">
        <f xml:space="preserve"> VLOOKUP(D1506,products!A:D,4,FALSE)</f>
        <v>Women</v>
      </c>
    </row>
    <row r="1507" spans="1:10" x14ac:dyDescent="0.2">
      <c r="A1507" s="1">
        <v>1506</v>
      </c>
      <c r="B1507" s="2">
        <v>42371.645833333336</v>
      </c>
      <c r="C1507" s="1">
        <v>8493818</v>
      </c>
      <c r="D1507" s="1">
        <v>244336</v>
      </c>
      <c r="E1507" s="1">
        <v>1</v>
      </c>
      <c r="F1507" s="1">
        <v>14.2</v>
      </c>
      <c r="G1507">
        <f t="shared" si="46"/>
        <v>14.2</v>
      </c>
      <c r="H1507" t="str">
        <f t="shared" si="47"/>
        <v>Saturday</v>
      </c>
      <c r="I1507" t="str">
        <f xml:space="preserve"> VLOOKUP(D1507,products!A:D,3,FALSE)</f>
        <v>G</v>
      </c>
      <c r="J1507" t="str">
        <f xml:space="preserve"> VLOOKUP(D1507,products!A:D,4,FALSE)</f>
        <v>Make up</v>
      </c>
    </row>
    <row r="1508" spans="1:10" x14ac:dyDescent="0.2">
      <c r="A1508" s="1">
        <v>1506</v>
      </c>
      <c r="B1508" s="2">
        <v>42371.645833333336</v>
      </c>
      <c r="C1508" s="1">
        <v>8493818</v>
      </c>
      <c r="D1508" s="1">
        <v>6066127</v>
      </c>
      <c r="E1508" s="1">
        <v>1</v>
      </c>
      <c r="F1508" s="1">
        <v>24.99</v>
      </c>
      <c r="G1508">
        <f t="shared" si="46"/>
        <v>24.99</v>
      </c>
      <c r="H1508" t="str">
        <f t="shared" si="47"/>
        <v>Saturday</v>
      </c>
      <c r="I1508" t="str">
        <f xml:space="preserve"> VLOOKUP(D1508,products!A:D,3,FALSE)</f>
        <v>C</v>
      </c>
      <c r="J1508" t="str">
        <f xml:space="preserve"> VLOOKUP(D1508,products!A:D,4,FALSE)</f>
        <v>Accessoires</v>
      </c>
    </row>
    <row r="1509" spans="1:10" x14ac:dyDescent="0.2">
      <c r="A1509" s="1">
        <v>1508</v>
      </c>
      <c r="B1509" s="2">
        <v>42371.666666666664</v>
      </c>
      <c r="C1509" s="1">
        <v>2491572</v>
      </c>
      <c r="D1509" s="1">
        <v>268157</v>
      </c>
      <c r="E1509" s="1">
        <v>1</v>
      </c>
      <c r="F1509" s="1">
        <v>20.99</v>
      </c>
      <c r="G1509">
        <f t="shared" si="46"/>
        <v>20.99</v>
      </c>
      <c r="H1509" t="str">
        <f t="shared" si="47"/>
        <v>Saturday</v>
      </c>
      <c r="I1509" t="str">
        <f xml:space="preserve"> VLOOKUP(D1509,products!A:D,3,FALSE)</f>
        <v>C</v>
      </c>
      <c r="J1509" t="str">
        <f xml:space="preserve"> VLOOKUP(D1509,products!A:D,4,FALSE)</f>
        <v>Women</v>
      </c>
    </row>
    <row r="1510" spans="1:10" x14ac:dyDescent="0.2">
      <c r="A1510" s="1">
        <v>1509</v>
      </c>
      <c r="B1510" s="2">
        <v>42371.675000000003</v>
      </c>
      <c r="C1510" s="1">
        <v>12461231</v>
      </c>
      <c r="D1510" s="1">
        <v>261247</v>
      </c>
      <c r="E1510" s="1">
        <v>1</v>
      </c>
      <c r="F1510" s="1">
        <v>50.99</v>
      </c>
      <c r="G1510">
        <f t="shared" si="46"/>
        <v>50.99</v>
      </c>
      <c r="H1510" t="str">
        <f t="shared" si="47"/>
        <v>Saturday</v>
      </c>
      <c r="I1510" t="str">
        <f xml:space="preserve"> VLOOKUP(D1510,products!A:D,3,FALSE)</f>
        <v>P</v>
      </c>
      <c r="J1510" t="str">
        <f xml:space="preserve"> VLOOKUP(D1510,products!A:D,4,FALSE)</f>
        <v>Men</v>
      </c>
    </row>
    <row r="1511" spans="1:10" x14ac:dyDescent="0.2">
      <c r="A1511" s="1">
        <v>1509</v>
      </c>
      <c r="B1511" s="2">
        <v>42371.675000000003</v>
      </c>
      <c r="C1511" s="1">
        <v>12461231</v>
      </c>
      <c r="D1511" s="1">
        <v>276989</v>
      </c>
      <c r="E1511" s="1">
        <v>1</v>
      </c>
      <c r="F1511" s="1">
        <v>33.99</v>
      </c>
      <c r="G1511">
        <f t="shared" si="46"/>
        <v>33.99</v>
      </c>
      <c r="H1511" t="str">
        <f t="shared" si="47"/>
        <v>Saturday</v>
      </c>
      <c r="I1511" t="str">
        <f xml:space="preserve"> VLOOKUP(D1511,products!A:D,3,FALSE)</f>
        <v>C</v>
      </c>
      <c r="J1511" t="str">
        <f xml:space="preserve"> VLOOKUP(D1511,products!A:D,4,FALSE)</f>
        <v>Men</v>
      </c>
    </row>
    <row r="1512" spans="1:10" x14ac:dyDescent="0.2">
      <c r="A1512" s="1">
        <v>1511</v>
      </c>
      <c r="B1512" s="2">
        <v>42371.688194444447</v>
      </c>
      <c r="C1512" s="1">
        <v>2525089</v>
      </c>
      <c r="D1512" s="1">
        <v>224383</v>
      </c>
      <c r="E1512" s="1">
        <v>1</v>
      </c>
      <c r="F1512" s="1">
        <v>44.99</v>
      </c>
      <c r="G1512">
        <f t="shared" si="46"/>
        <v>44.99</v>
      </c>
      <c r="H1512" t="str">
        <f t="shared" si="47"/>
        <v>Saturday</v>
      </c>
      <c r="I1512" t="str">
        <f xml:space="preserve"> VLOOKUP(D1512,products!A:D,3,FALSE)</f>
        <v>L</v>
      </c>
      <c r="J1512" t="str">
        <f xml:space="preserve"> VLOOKUP(D1512,products!A:D,4,FALSE)</f>
        <v>Women</v>
      </c>
    </row>
    <row r="1513" spans="1:10" x14ac:dyDescent="0.2">
      <c r="A1513" s="1">
        <v>1511</v>
      </c>
      <c r="B1513" s="2">
        <v>42371.688194444447</v>
      </c>
      <c r="C1513" s="1">
        <v>2525089</v>
      </c>
      <c r="D1513" s="1">
        <v>228499</v>
      </c>
      <c r="E1513" s="1">
        <v>1</v>
      </c>
      <c r="F1513" s="1">
        <v>41.99</v>
      </c>
      <c r="G1513">
        <f t="shared" si="46"/>
        <v>41.99</v>
      </c>
      <c r="H1513" t="str">
        <f t="shared" si="47"/>
        <v>Saturday</v>
      </c>
      <c r="I1513" t="str">
        <f xml:space="preserve"> VLOOKUP(D1513,products!A:D,3,FALSE)</f>
        <v>C</v>
      </c>
      <c r="J1513" t="str">
        <f xml:space="preserve"> VLOOKUP(D1513,products!A:D,4,FALSE)</f>
        <v>Women</v>
      </c>
    </row>
    <row r="1514" spans="1:10" x14ac:dyDescent="0.2">
      <c r="A1514" s="1">
        <v>1513</v>
      </c>
      <c r="B1514" s="2">
        <v>42371.690972222219</v>
      </c>
      <c r="C1514" s="1">
        <v>19659030</v>
      </c>
      <c r="D1514" s="1">
        <v>258205</v>
      </c>
      <c r="E1514" s="1">
        <v>1</v>
      </c>
      <c r="F1514" s="1">
        <v>68.989999999999995</v>
      </c>
      <c r="G1514">
        <f t="shared" si="46"/>
        <v>68.989999999999995</v>
      </c>
      <c r="H1514" t="str">
        <f t="shared" si="47"/>
        <v>Saturday</v>
      </c>
      <c r="I1514" t="str">
        <f xml:space="preserve"> VLOOKUP(D1514,products!A:D,3,FALSE)</f>
        <v>C</v>
      </c>
      <c r="J1514" t="str">
        <f xml:space="preserve"> VLOOKUP(D1514,products!A:D,4,FALSE)</f>
        <v>Women</v>
      </c>
    </row>
    <row r="1515" spans="1:10" x14ac:dyDescent="0.2">
      <c r="A1515" s="1">
        <v>1514</v>
      </c>
      <c r="B1515" s="2">
        <v>42371.700694444444</v>
      </c>
      <c r="C1515" s="1">
        <v>12821274</v>
      </c>
      <c r="D1515" s="1">
        <v>274121</v>
      </c>
      <c r="E1515" s="1">
        <v>1</v>
      </c>
      <c r="F1515" s="1">
        <v>31.99</v>
      </c>
      <c r="G1515">
        <f t="shared" si="46"/>
        <v>31.99</v>
      </c>
      <c r="H1515" t="str">
        <f t="shared" si="47"/>
        <v>Saturday</v>
      </c>
      <c r="I1515" t="str">
        <f xml:space="preserve"> VLOOKUP(D1515,products!A:D,3,FALSE)</f>
        <v>L</v>
      </c>
      <c r="J1515" t="str">
        <f xml:space="preserve"> VLOOKUP(D1515,products!A:D,4,FALSE)</f>
        <v>Make up</v>
      </c>
    </row>
    <row r="1516" spans="1:10" x14ac:dyDescent="0.2">
      <c r="A1516" s="1">
        <v>1515</v>
      </c>
      <c r="B1516" s="2">
        <v>42371.707638888889</v>
      </c>
      <c r="C1516" s="1">
        <v>10112834</v>
      </c>
      <c r="D1516" s="1">
        <v>215734505</v>
      </c>
      <c r="E1516" s="1">
        <v>3</v>
      </c>
      <c r="F1516" s="1">
        <v>13.99</v>
      </c>
      <c r="G1516">
        <f t="shared" si="46"/>
        <v>41.97</v>
      </c>
      <c r="H1516" t="str">
        <f t="shared" si="47"/>
        <v>Saturday</v>
      </c>
      <c r="I1516" t="str">
        <f xml:space="preserve"> VLOOKUP(D1516,products!A:D,3,FALSE)</f>
        <v>B</v>
      </c>
      <c r="J1516" t="str">
        <f xml:space="preserve"> VLOOKUP(D1516,products!A:D,4,FALSE)</f>
        <v>Women</v>
      </c>
    </row>
    <row r="1517" spans="1:10" x14ac:dyDescent="0.2">
      <c r="A1517" s="1">
        <v>1516</v>
      </c>
      <c r="B1517" s="2">
        <v>42371.740277777775</v>
      </c>
      <c r="C1517" s="1">
        <v>2188734</v>
      </c>
      <c r="D1517" s="1">
        <v>223909</v>
      </c>
      <c r="E1517" s="1">
        <v>1</v>
      </c>
      <c r="F1517" s="1">
        <v>31.99</v>
      </c>
      <c r="G1517">
        <f t="shared" si="46"/>
        <v>31.99</v>
      </c>
      <c r="H1517" t="str">
        <f t="shared" si="47"/>
        <v>Saturday</v>
      </c>
      <c r="I1517" t="str">
        <f xml:space="preserve"> VLOOKUP(D1517,products!A:D,3,FALSE)</f>
        <v>L</v>
      </c>
      <c r="J1517" t="str">
        <f xml:space="preserve"> VLOOKUP(D1517,products!A:D,4,FALSE)</f>
        <v>Make up</v>
      </c>
    </row>
    <row r="1518" spans="1:10" x14ac:dyDescent="0.2">
      <c r="A1518" s="1">
        <v>1517</v>
      </c>
      <c r="B1518" s="2">
        <v>42371.467361111114</v>
      </c>
      <c r="C1518" s="1">
        <v>5732549</v>
      </c>
      <c r="D1518" s="1">
        <v>441629</v>
      </c>
      <c r="E1518" s="1">
        <v>1</v>
      </c>
      <c r="F1518" s="1">
        <v>4.49</v>
      </c>
      <c r="G1518">
        <f t="shared" si="46"/>
        <v>4.49</v>
      </c>
      <c r="H1518" t="str">
        <f t="shared" si="47"/>
        <v>Saturday</v>
      </c>
      <c r="I1518" t="str">
        <f xml:space="preserve"> VLOOKUP(D1518,products!A:D,3,FALSE)</f>
        <v>E</v>
      </c>
      <c r="J1518" t="str">
        <f xml:space="preserve"> VLOOKUP(D1518,products!A:D,4,FALSE)</f>
        <v>Women</v>
      </c>
    </row>
    <row r="1519" spans="1:10" x14ac:dyDescent="0.2">
      <c r="A1519" s="1">
        <v>1517</v>
      </c>
      <c r="B1519" s="2">
        <v>42371.467361111114</v>
      </c>
      <c r="C1519" s="1">
        <v>5732549</v>
      </c>
      <c r="D1519" s="1">
        <v>502589</v>
      </c>
      <c r="E1519" s="1">
        <v>1</v>
      </c>
      <c r="F1519" s="1">
        <v>6.49</v>
      </c>
      <c r="G1519">
        <f t="shared" si="46"/>
        <v>6.49</v>
      </c>
      <c r="H1519" t="str">
        <f t="shared" si="47"/>
        <v>Saturday</v>
      </c>
      <c r="I1519" t="str">
        <f xml:space="preserve"> VLOOKUP(D1519,products!A:D,3,FALSE)</f>
        <v>E</v>
      </c>
      <c r="J1519" t="str">
        <f xml:space="preserve"> VLOOKUP(D1519,products!A:D,4,FALSE)</f>
        <v>Women</v>
      </c>
    </row>
    <row r="1520" spans="1:10" x14ac:dyDescent="0.2">
      <c r="A1520" s="1">
        <v>1519</v>
      </c>
      <c r="B1520" s="2">
        <v>42371.480555555558</v>
      </c>
      <c r="C1520" s="1">
        <v>7383278</v>
      </c>
      <c r="D1520" s="1">
        <v>244824317</v>
      </c>
      <c r="E1520" s="1">
        <v>1</v>
      </c>
      <c r="F1520" s="1">
        <v>4.99</v>
      </c>
      <c r="G1520">
        <f t="shared" si="46"/>
        <v>4.99</v>
      </c>
      <c r="H1520" t="str">
        <f t="shared" si="47"/>
        <v>Saturday</v>
      </c>
      <c r="I1520" t="str">
        <f xml:space="preserve"> VLOOKUP(D1520,products!A:D,3,FALSE)</f>
        <v>A</v>
      </c>
      <c r="J1520" t="str">
        <f xml:space="preserve"> VLOOKUP(D1520,products!A:D,4,FALSE)</f>
        <v>Accessoires</v>
      </c>
    </row>
    <row r="1521" spans="1:10" x14ac:dyDescent="0.2">
      <c r="A1521" s="1">
        <v>1520</v>
      </c>
      <c r="B1521" s="2">
        <v>42371.504861111112</v>
      </c>
      <c r="C1521" s="1">
        <v>2118769</v>
      </c>
      <c r="D1521" s="1">
        <v>31762197</v>
      </c>
      <c r="E1521" s="1">
        <v>1</v>
      </c>
      <c r="F1521" s="1">
        <v>51.79</v>
      </c>
      <c r="G1521">
        <f t="shared" si="46"/>
        <v>51.79</v>
      </c>
      <c r="H1521" t="str">
        <f t="shared" si="47"/>
        <v>Saturday</v>
      </c>
      <c r="I1521" t="str">
        <f xml:space="preserve"> VLOOKUP(D1521,products!A:D,3,FALSE)</f>
        <v>S</v>
      </c>
      <c r="J1521" t="str">
        <f xml:space="preserve"> VLOOKUP(D1521,products!A:D,4,FALSE)</f>
        <v>Women</v>
      </c>
    </row>
    <row r="1522" spans="1:10" x14ac:dyDescent="0.2">
      <c r="A1522" s="1">
        <v>1521</v>
      </c>
      <c r="B1522" s="2">
        <v>42371.507638888892</v>
      </c>
      <c r="C1522" s="1">
        <v>7594363</v>
      </c>
      <c r="D1522" s="1">
        <v>244824303</v>
      </c>
      <c r="E1522" s="1">
        <v>1</v>
      </c>
      <c r="F1522" s="1">
        <v>7.99</v>
      </c>
      <c r="G1522">
        <f t="shared" si="46"/>
        <v>7.99</v>
      </c>
      <c r="H1522" t="str">
        <f t="shared" si="47"/>
        <v>Saturday</v>
      </c>
      <c r="I1522" t="str">
        <f xml:space="preserve"> VLOOKUP(D1522,products!A:D,3,FALSE)</f>
        <v>A</v>
      </c>
      <c r="J1522" t="str">
        <f xml:space="preserve"> VLOOKUP(D1522,products!A:D,4,FALSE)</f>
        <v>Accessoires</v>
      </c>
    </row>
    <row r="1523" spans="1:10" x14ac:dyDescent="0.2">
      <c r="A1523" s="1">
        <v>1522</v>
      </c>
      <c r="B1523" s="2">
        <v>42371.515277777777</v>
      </c>
      <c r="C1523" s="1">
        <v>19944092</v>
      </c>
      <c r="D1523" s="1">
        <v>502545</v>
      </c>
      <c r="E1523" s="1">
        <v>1</v>
      </c>
      <c r="F1523" s="1">
        <v>8.99</v>
      </c>
      <c r="G1523">
        <f t="shared" si="46"/>
        <v>8.99</v>
      </c>
      <c r="H1523" t="str">
        <f t="shared" si="47"/>
        <v>Saturday</v>
      </c>
      <c r="I1523" t="str">
        <f xml:space="preserve"> VLOOKUP(D1523,products!A:D,3,FALSE)</f>
        <v>E</v>
      </c>
      <c r="J1523" t="str">
        <f xml:space="preserve"> VLOOKUP(D1523,products!A:D,4,FALSE)</f>
        <v>Women</v>
      </c>
    </row>
    <row r="1524" spans="1:10" x14ac:dyDescent="0.2">
      <c r="A1524" s="1">
        <v>1523</v>
      </c>
      <c r="B1524" s="2">
        <v>42371.521527777775</v>
      </c>
      <c r="C1524" s="1">
        <v>8042053</v>
      </c>
      <c r="D1524" s="1">
        <v>270237</v>
      </c>
      <c r="E1524" s="1">
        <v>1</v>
      </c>
      <c r="F1524" s="1">
        <v>102.95</v>
      </c>
      <c r="G1524">
        <f t="shared" si="46"/>
        <v>102.95</v>
      </c>
      <c r="H1524" t="str">
        <f t="shared" si="47"/>
        <v>Saturday</v>
      </c>
      <c r="I1524" t="str">
        <f xml:space="preserve"> VLOOKUP(D1524,products!A:D,3,FALSE)</f>
        <v>C</v>
      </c>
      <c r="J1524" t="str">
        <f xml:space="preserve"> VLOOKUP(D1524,products!A:D,4,FALSE)</f>
        <v>Women</v>
      </c>
    </row>
    <row r="1525" spans="1:10" x14ac:dyDescent="0.2">
      <c r="A1525" s="1">
        <v>1525</v>
      </c>
      <c r="B1525" s="2">
        <v>42371.556250000001</v>
      </c>
      <c r="C1525" s="1">
        <v>3186060</v>
      </c>
      <c r="D1525" s="1">
        <v>225235714</v>
      </c>
      <c r="E1525" s="1">
        <v>1</v>
      </c>
      <c r="F1525" s="1">
        <v>1.99</v>
      </c>
      <c r="G1525">
        <f t="shared" si="46"/>
        <v>1.99</v>
      </c>
      <c r="H1525" t="str">
        <f t="shared" si="47"/>
        <v>Saturday</v>
      </c>
      <c r="I1525" t="str">
        <f xml:space="preserve"> VLOOKUP(D1525,products!A:D,3,FALSE)</f>
        <v>A</v>
      </c>
      <c r="J1525" t="str">
        <f xml:space="preserve"> VLOOKUP(D1525,products!A:D,4,FALSE)</f>
        <v>Men</v>
      </c>
    </row>
    <row r="1526" spans="1:10" x14ac:dyDescent="0.2">
      <c r="A1526" s="1">
        <v>1525</v>
      </c>
      <c r="B1526" s="2">
        <v>42371.556250000001</v>
      </c>
      <c r="C1526" s="1">
        <v>3186060</v>
      </c>
      <c r="D1526" s="1">
        <v>225235718</v>
      </c>
      <c r="E1526" s="1">
        <v>1</v>
      </c>
      <c r="F1526" s="1">
        <v>1.99</v>
      </c>
      <c r="G1526">
        <f t="shared" si="46"/>
        <v>1.99</v>
      </c>
      <c r="H1526" t="str">
        <f t="shared" si="47"/>
        <v>Saturday</v>
      </c>
      <c r="I1526" t="str">
        <f xml:space="preserve"> VLOOKUP(D1526,products!A:D,3,FALSE)</f>
        <v>A</v>
      </c>
      <c r="J1526" t="str">
        <f xml:space="preserve"> VLOOKUP(D1526,products!A:D,4,FALSE)</f>
        <v>Men</v>
      </c>
    </row>
    <row r="1527" spans="1:10" x14ac:dyDescent="0.2">
      <c r="A1527" s="1">
        <v>1525</v>
      </c>
      <c r="B1527" s="2">
        <v>42371.556250000001</v>
      </c>
      <c r="C1527" s="1">
        <v>3186060</v>
      </c>
      <c r="D1527" s="1">
        <v>225235729</v>
      </c>
      <c r="E1527" s="1">
        <v>1</v>
      </c>
      <c r="F1527" s="1">
        <v>1.99</v>
      </c>
      <c r="G1527">
        <f t="shared" si="46"/>
        <v>1.99</v>
      </c>
      <c r="H1527" t="str">
        <f t="shared" si="47"/>
        <v>Saturday</v>
      </c>
      <c r="I1527" t="str">
        <f xml:space="preserve"> VLOOKUP(D1527,products!A:D,3,FALSE)</f>
        <v>A</v>
      </c>
      <c r="J1527" t="str">
        <f xml:space="preserve"> VLOOKUP(D1527,products!A:D,4,FALSE)</f>
        <v>Men</v>
      </c>
    </row>
    <row r="1528" spans="1:10" x14ac:dyDescent="0.2">
      <c r="A1528" s="1">
        <v>1525</v>
      </c>
      <c r="B1528" s="2">
        <v>42371.556250000001</v>
      </c>
      <c r="C1528" s="1">
        <v>3186060</v>
      </c>
      <c r="D1528" s="1">
        <v>225235733</v>
      </c>
      <c r="E1528" s="1">
        <v>1</v>
      </c>
      <c r="F1528" s="1">
        <v>1.99</v>
      </c>
      <c r="G1528">
        <f t="shared" si="46"/>
        <v>1.99</v>
      </c>
      <c r="H1528" t="str">
        <f t="shared" si="47"/>
        <v>Saturday</v>
      </c>
      <c r="I1528" t="str">
        <f xml:space="preserve"> VLOOKUP(D1528,products!A:D,3,FALSE)</f>
        <v>A</v>
      </c>
      <c r="J1528" t="str">
        <f xml:space="preserve"> VLOOKUP(D1528,products!A:D,4,FALSE)</f>
        <v>Men</v>
      </c>
    </row>
    <row r="1529" spans="1:10" x14ac:dyDescent="0.2">
      <c r="A1529" s="1">
        <v>1528</v>
      </c>
      <c r="B1529" s="2">
        <v>42371.5625</v>
      </c>
      <c r="C1529" s="1">
        <v>7434234</v>
      </c>
      <c r="D1529" s="1">
        <v>238185931</v>
      </c>
      <c r="E1529" s="1">
        <v>1</v>
      </c>
      <c r="F1529" s="1">
        <v>61.59</v>
      </c>
      <c r="G1529">
        <f t="shared" si="46"/>
        <v>61.59</v>
      </c>
      <c r="H1529" t="str">
        <f t="shared" si="47"/>
        <v>Saturday</v>
      </c>
      <c r="I1529" t="str">
        <f xml:space="preserve"> VLOOKUP(D1529,products!A:D,3,FALSE)</f>
        <v>B</v>
      </c>
      <c r="J1529" t="str">
        <f xml:space="preserve"> VLOOKUP(D1529,products!A:D,4,FALSE)</f>
        <v>Women</v>
      </c>
    </row>
    <row r="1530" spans="1:10" x14ac:dyDescent="0.2">
      <c r="A1530" s="1">
        <v>1529</v>
      </c>
      <c r="B1530" s="2">
        <v>42371.564583333333</v>
      </c>
      <c r="C1530" s="1">
        <v>11415955</v>
      </c>
      <c r="D1530" s="1">
        <v>476466</v>
      </c>
      <c r="E1530" s="1">
        <v>1</v>
      </c>
      <c r="F1530" s="1">
        <v>12.59</v>
      </c>
      <c r="G1530">
        <f t="shared" si="46"/>
        <v>12.59</v>
      </c>
      <c r="H1530" t="str">
        <f t="shared" si="47"/>
        <v>Saturday</v>
      </c>
      <c r="I1530" t="str">
        <f xml:space="preserve"> VLOOKUP(D1530,products!A:D,3,FALSE)</f>
        <v>L</v>
      </c>
      <c r="J1530" t="str">
        <f xml:space="preserve"> VLOOKUP(D1530,products!A:D,4,FALSE)</f>
        <v>Make up</v>
      </c>
    </row>
    <row r="1531" spans="1:10" x14ac:dyDescent="0.2">
      <c r="A1531" s="1">
        <v>1529</v>
      </c>
      <c r="B1531" s="2">
        <v>42371.564583333333</v>
      </c>
      <c r="C1531" s="1">
        <v>11415955</v>
      </c>
      <c r="D1531" s="1">
        <v>480447</v>
      </c>
      <c r="E1531" s="1">
        <v>1</v>
      </c>
      <c r="F1531" s="1">
        <v>24.49</v>
      </c>
      <c r="G1531">
        <f t="shared" si="46"/>
        <v>24.49</v>
      </c>
      <c r="H1531" t="str">
        <f t="shared" si="47"/>
        <v>Saturday</v>
      </c>
      <c r="I1531" t="str">
        <f xml:space="preserve"> VLOOKUP(D1531,products!A:D,3,FALSE)</f>
        <v>C</v>
      </c>
      <c r="J1531" t="str">
        <f xml:space="preserve"> VLOOKUP(D1531,products!A:D,4,FALSE)</f>
        <v>Women</v>
      </c>
    </row>
    <row r="1532" spans="1:10" x14ac:dyDescent="0.2">
      <c r="A1532" s="1">
        <v>1531</v>
      </c>
      <c r="B1532" s="2">
        <v>42371.727083333331</v>
      </c>
      <c r="C1532" s="1">
        <v>6145665</v>
      </c>
      <c r="D1532" s="1">
        <v>371192</v>
      </c>
      <c r="E1532" s="1">
        <v>1</v>
      </c>
      <c r="F1532" s="1">
        <v>30.99</v>
      </c>
      <c r="G1532">
        <f t="shared" si="46"/>
        <v>30.99</v>
      </c>
      <c r="H1532" t="str">
        <f t="shared" si="47"/>
        <v>Saturday</v>
      </c>
      <c r="I1532" t="str">
        <f xml:space="preserve"> VLOOKUP(D1532,products!A:D,3,FALSE)</f>
        <v>D</v>
      </c>
      <c r="J1532" t="str">
        <f xml:space="preserve"> VLOOKUP(D1532,products!A:D,4,FALSE)</f>
        <v>Make up</v>
      </c>
    </row>
    <row r="1533" spans="1:10" x14ac:dyDescent="0.2">
      <c r="A1533" s="1">
        <v>1532</v>
      </c>
      <c r="B1533" s="2">
        <v>42371.40347222222</v>
      </c>
      <c r="C1533" s="1">
        <v>4054338</v>
      </c>
      <c r="D1533" s="1">
        <v>251345</v>
      </c>
      <c r="E1533" s="1">
        <v>1</v>
      </c>
      <c r="F1533" s="1">
        <v>31.99</v>
      </c>
      <c r="G1533">
        <f t="shared" si="46"/>
        <v>31.99</v>
      </c>
      <c r="H1533" t="str">
        <f t="shared" si="47"/>
        <v>Saturday</v>
      </c>
      <c r="I1533" t="str">
        <f xml:space="preserve"> VLOOKUP(D1533,products!A:D,3,FALSE)</f>
        <v>L</v>
      </c>
      <c r="J1533" t="str">
        <f xml:space="preserve"> VLOOKUP(D1533,products!A:D,4,FALSE)</f>
        <v>Make up</v>
      </c>
    </row>
    <row r="1534" spans="1:10" x14ac:dyDescent="0.2">
      <c r="A1534" s="1">
        <v>1533</v>
      </c>
      <c r="B1534" s="2">
        <v>42371.418055555558</v>
      </c>
      <c r="C1534" s="1">
        <v>13067469</v>
      </c>
      <c r="D1534" s="1">
        <v>238140</v>
      </c>
      <c r="E1534" s="1">
        <v>1</v>
      </c>
      <c r="F1534" s="1">
        <v>91.99</v>
      </c>
      <c r="G1534">
        <f t="shared" si="46"/>
        <v>91.99</v>
      </c>
      <c r="H1534" t="str">
        <f t="shared" si="47"/>
        <v>Saturday</v>
      </c>
      <c r="I1534" t="str">
        <f xml:space="preserve"> VLOOKUP(D1534,products!A:D,3,FALSE)</f>
        <v>C</v>
      </c>
      <c r="J1534" t="str">
        <f xml:space="preserve"> VLOOKUP(D1534,products!A:D,4,FALSE)</f>
        <v>Women</v>
      </c>
    </row>
    <row r="1535" spans="1:10" x14ac:dyDescent="0.2">
      <c r="A1535" s="1">
        <v>1534</v>
      </c>
      <c r="B1535" s="2">
        <v>42371.4375</v>
      </c>
      <c r="C1535" s="1">
        <v>20984442</v>
      </c>
      <c r="D1535" s="1">
        <v>243965</v>
      </c>
      <c r="E1535" s="1">
        <v>1</v>
      </c>
      <c r="F1535" s="1">
        <v>94.99</v>
      </c>
      <c r="G1535">
        <f t="shared" si="46"/>
        <v>94.99</v>
      </c>
      <c r="H1535" t="str">
        <f t="shared" si="47"/>
        <v>Saturday</v>
      </c>
      <c r="I1535" t="str">
        <f xml:space="preserve"> VLOOKUP(D1535,products!A:D,3,FALSE)</f>
        <v>C</v>
      </c>
      <c r="J1535" t="str">
        <f xml:space="preserve"> VLOOKUP(D1535,products!A:D,4,FALSE)</f>
        <v>Women</v>
      </c>
    </row>
    <row r="1536" spans="1:10" x14ac:dyDescent="0.2">
      <c r="A1536" s="1">
        <v>1535</v>
      </c>
      <c r="B1536" s="2">
        <v>42371.445833333331</v>
      </c>
      <c r="C1536" s="1">
        <v>10899727</v>
      </c>
      <c r="D1536" s="1">
        <v>511851</v>
      </c>
      <c r="E1536" s="1">
        <v>1</v>
      </c>
      <c r="F1536" s="1">
        <v>49.99</v>
      </c>
      <c r="G1536">
        <f t="shared" si="46"/>
        <v>49.99</v>
      </c>
      <c r="H1536" t="str">
        <f t="shared" si="47"/>
        <v>Saturday</v>
      </c>
      <c r="I1536" t="str">
        <f xml:space="preserve"> VLOOKUP(D1536,products!A:D,3,FALSE)</f>
        <v>M</v>
      </c>
      <c r="J1536" t="str">
        <f xml:space="preserve"> VLOOKUP(D1536,products!A:D,4,FALSE)</f>
        <v>Women</v>
      </c>
    </row>
    <row r="1537" spans="1:10" x14ac:dyDescent="0.2">
      <c r="A1537" s="1">
        <v>1536</v>
      </c>
      <c r="B1537" s="2">
        <v>42371.45208333333</v>
      </c>
      <c r="C1537" s="1">
        <v>6466108</v>
      </c>
      <c r="D1537" s="1">
        <v>155174656</v>
      </c>
      <c r="E1537" s="1">
        <v>1</v>
      </c>
      <c r="F1537" s="1">
        <v>39.99</v>
      </c>
      <c r="G1537">
        <f t="shared" si="46"/>
        <v>39.99</v>
      </c>
      <c r="H1537" t="str">
        <f t="shared" si="47"/>
        <v>Saturday</v>
      </c>
      <c r="I1537" t="str">
        <f xml:space="preserve"> VLOOKUP(D1537,products!A:D,3,FALSE)</f>
        <v>D</v>
      </c>
      <c r="J1537" t="str">
        <f xml:space="preserve"> VLOOKUP(D1537,products!A:D,4,FALSE)</f>
        <v>Women</v>
      </c>
    </row>
    <row r="1538" spans="1:10" x14ac:dyDescent="0.2">
      <c r="A1538" s="1">
        <v>1537</v>
      </c>
      <c r="B1538" s="2">
        <v>42371.466666666667</v>
      </c>
      <c r="C1538" s="1">
        <v>605632</v>
      </c>
      <c r="D1538" s="1">
        <v>219803616</v>
      </c>
      <c r="E1538" s="1">
        <v>1</v>
      </c>
      <c r="F1538" s="1">
        <v>155.94999999999999</v>
      </c>
      <c r="G1538">
        <f t="shared" si="46"/>
        <v>155.94999999999999</v>
      </c>
      <c r="H1538" t="str">
        <f t="shared" si="47"/>
        <v>Saturday</v>
      </c>
      <c r="I1538" t="str">
        <f xml:space="preserve"> VLOOKUP(D1538,products!A:D,3,FALSE)</f>
        <v>T</v>
      </c>
      <c r="J1538" t="str">
        <f xml:space="preserve"> VLOOKUP(D1538,products!A:D,4,FALSE)</f>
        <v>Women</v>
      </c>
    </row>
    <row r="1539" spans="1:10" x14ac:dyDescent="0.2">
      <c r="A1539" s="1">
        <v>1538</v>
      </c>
      <c r="B1539" s="2">
        <v>42371.488888888889</v>
      </c>
      <c r="C1539" s="1">
        <v>15240342</v>
      </c>
      <c r="D1539" s="1">
        <v>260908</v>
      </c>
      <c r="E1539" s="1">
        <v>1</v>
      </c>
      <c r="F1539" s="1">
        <v>46.19</v>
      </c>
      <c r="G1539">
        <f t="shared" ref="G1539:G1602" si="48" xml:space="preserve"> E1539*F1539</f>
        <v>46.19</v>
      </c>
      <c r="H1539" t="str">
        <f t="shared" ref="H1539:H1602" si="49" xml:space="preserve"> TEXT(B1539,"dddd")</f>
        <v>Saturday</v>
      </c>
      <c r="I1539" t="str">
        <f xml:space="preserve"> VLOOKUP(D1539,products!A:D,3,FALSE)</f>
        <v>H</v>
      </c>
      <c r="J1539" t="str">
        <f xml:space="preserve"> VLOOKUP(D1539,products!A:D,4,FALSE)</f>
        <v>Men</v>
      </c>
    </row>
    <row r="1540" spans="1:10" x14ac:dyDescent="0.2">
      <c r="A1540" s="1">
        <v>1539</v>
      </c>
      <c r="B1540" s="2">
        <v>42371.496527777781</v>
      </c>
      <c r="C1540" s="1">
        <v>20786791</v>
      </c>
      <c r="D1540" s="1">
        <v>232973</v>
      </c>
      <c r="E1540" s="1">
        <v>1</v>
      </c>
      <c r="F1540" s="1">
        <v>33.99</v>
      </c>
      <c r="G1540">
        <f t="shared" si="48"/>
        <v>33.99</v>
      </c>
      <c r="H1540" t="str">
        <f t="shared" si="49"/>
        <v>Saturday</v>
      </c>
      <c r="I1540" t="str">
        <f xml:space="preserve"> VLOOKUP(D1540,products!A:D,3,FALSE)</f>
        <v>C</v>
      </c>
      <c r="J1540" t="str">
        <f xml:space="preserve"> VLOOKUP(D1540,products!A:D,4,FALSE)</f>
        <v>Make up</v>
      </c>
    </row>
    <row r="1541" spans="1:10" x14ac:dyDescent="0.2">
      <c r="A1541" s="1">
        <v>1539</v>
      </c>
      <c r="B1541" s="2">
        <v>42371.496527777781</v>
      </c>
      <c r="C1541" s="1">
        <v>20786791</v>
      </c>
      <c r="D1541" s="1">
        <v>138262084</v>
      </c>
      <c r="E1541" s="1">
        <v>1</v>
      </c>
      <c r="F1541" s="1">
        <v>9.99</v>
      </c>
      <c r="G1541">
        <f t="shared" si="48"/>
        <v>9.99</v>
      </c>
      <c r="H1541" t="str">
        <f t="shared" si="49"/>
        <v>Saturday</v>
      </c>
      <c r="I1541" t="str">
        <f xml:space="preserve"> VLOOKUP(D1541,products!A:D,3,FALSE)</f>
        <v>A</v>
      </c>
      <c r="J1541" t="str">
        <f xml:space="preserve"> VLOOKUP(D1541,products!A:D,4,FALSE)</f>
        <v>Women</v>
      </c>
    </row>
    <row r="1542" spans="1:10" x14ac:dyDescent="0.2">
      <c r="A1542" s="1">
        <v>1541</v>
      </c>
      <c r="B1542" s="2">
        <v>42371.497916666667</v>
      </c>
      <c r="C1542" s="1">
        <v>6073625</v>
      </c>
      <c r="D1542" s="1">
        <v>408321</v>
      </c>
      <c r="E1542" s="1">
        <v>1</v>
      </c>
      <c r="F1542" s="1">
        <v>46.19</v>
      </c>
      <c r="G1542">
        <f t="shared" si="48"/>
        <v>46.19</v>
      </c>
      <c r="H1542" t="str">
        <f t="shared" si="49"/>
        <v>Saturday</v>
      </c>
      <c r="I1542" t="str">
        <f xml:space="preserve"> VLOOKUP(D1542,products!A:D,3,FALSE)</f>
        <v>C</v>
      </c>
      <c r="J1542" t="str">
        <f xml:space="preserve"> VLOOKUP(D1542,products!A:D,4,FALSE)</f>
        <v>Women</v>
      </c>
    </row>
    <row r="1543" spans="1:10" x14ac:dyDescent="0.2">
      <c r="A1543" s="1">
        <v>1541</v>
      </c>
      <c r="B1543" s="2">
        <v>42371.497916666667</v>
      </c>
      <c r="C1543" s="1">
        <v>6073625</v>
      </c>
      <c r="D1543" s="1">
        <v>120888488</v>
      </c>
      <c r="E1543" s="1">
        <v>1</v>
      </c>
      <c r="F1543" s="1">
        <v>20.49</v>
      </c>
      <c r="G1543">
        <f t="shared" si="48"/>
        <v>20.49</v>
      </c>
      <c r="H1543" t="str">
        <f t="shared" si="49"/>
        <v>Saturday</v>
      </c>
      <c r="I1543" t="str">
        <f xml:space="preserve"> VLOOKUP(D1543,products!A:D,3,FALSE)</f>
        <v>L</v>
      </c>
      <c r="J1543" t="str">
        <f xml:space="preserve"> VLOOKUP(D1543,products!A:D,4,FALSE)</f>
        <v>Women</v>
      </c>
    </row>
    <row r="1544" spans="1:10" x14ac:dyDescent="0.2">
      <c r="A1544" s="1">
        <v>1543</v>
      </c>
      <c r="B1544" s="2">
        <v>42371.502083333333</v>
      </c>
      <c r="C1544" s="1">
        <v>8470841</v>
      </c>
      <c r="D1544" s="1">
        <v>393028</v>
      </c>
      <c r="E1544" s="1">
        <v>1</v>
      </c>
      <c r="F1544" s="1">
        <v>81.99</v>
      </c>
      <c r="G1544">
        <f t="shared" si="48"/>
        <v>81.99</v>
      </c>
      <c r="H1544" t="str">
        <f t="shared" si="49"/>
        <v>Saturday</v>
      </c>
      <c r="I1544" t="str">
        <f xml:space="preserve"> VLOOKUP(D1544,products!A:D,3,FALSE)</f>
        <v>D</v>
      </c>
      <c r="J1544" t="str">
        <f xml:space="preserve"> VLOOKUP(D1544,products!A:D,4,FALSE)</f>
        <v>Women</v>
      </c>
    </row>
    <row r="1545" spans="1:10" x14ac:dyDescent="0.2">
      <c r="A1545" s="1">
        <v>1545</v>
      </c>
      <c r="B1545" s="2">
        <v>42371.510416666664</v>
      </c>
      <c r="C1545" s="1">
        <v>1650210</v>
      </c>
      <c r="D1545" s="1">
        <v>279725</v>
      </c>
      <c r="E1545" s="1">
        <v>1</v>
      </c>
      <c r="F1545" s="1">
        <v>59.99</v>
      </c>
      <c r="G1545">
        <f t="shared" si="48"/>
        <v>59.99</v>
      </c>
      <c r="H1545" t="str">
        <f t="shared" si="49"/>
        <v>Saturday</v>
      </c>
      <c r="I1545" t="str">
        <f xml:space="preserve"> VLOOKUP(D1545,products!A:D,3,FALSE)</f>
        <v>L</v>
      </c>
      <c r="J1545" t="str">
        <f xml:space="preserve"> VLOOKUP(D1545,products!A:D,4,FALSE)</f>
        <v>Women</v>
      </c>
    </row>
    <row r="1546" spans="1:10" x14ac:dyDescent="0.2">
      <c r="A1546" s="1">
        <v>1545</v>
      </c>
      <c r="B1546" s="2">
        <v>42371.510416666664</v>
      </c>
      <c r="C1546" s="1">
        <v>1650210</v>
      </c>
      <c r="D1546" s="1">
        <v>155174656</v>
      </c>
      <c r="E1546" s="1">
        <v>1</v>
      </c>
      <c r="F1546" s="1">
        <v>39.99</v>
      </c>
      <c r="G1546">
        <f t="shared" si="48"/>
        <v>39.99</v>
      </c>
      <c r="H1546" t="str">
        <f t="shared" si="49"/>
        <v>Saturday</v>
      </c>
      <c r="I1546" t="str">
        <f xml:space="preserve"> VLOOKUP(D1546,products!A:D,3,FALSE)</f>
        <v>D</v>
      </c>
      <c r="J1546" t="str">
        <f xml:space="preserve"> VLOOKUP(D1546,products!A:D,4,FALSE)</f>
        <v>Women</v>
      </c>
    </row>
    <row r="1547" spans="1:10" x14ac:dyDescent="0.2">
      <c r="A1547" s="1">
        <v>1545</v>
      </c>
      <c r="B1547" s="2">
        <v>42371.510416666664</v>
      </c>
      <c r="C1547" s="1">
        <v>1650210</v>
      </c>
      <c r="D1547" s="1">
        <v>155174653</v>
      </c>
      <c r="E1547" s="1">
        <v>1</v>
      </c>
      <c r="F1547" s="1">
        <v>27.99</v>
      </c>
      <c r="G1547">
        <f t="shared" si="48"/>
        <v>27.99</v>
      </c>
      <c r="H1547" t="str">
        <f t="shared" si="49"/>
        <v>Saturday</v>
      </c>
      <c r="I1547" t="str">
        <f xml:space="preserve"> VLOOKUP(D1547,products!A:D,3,FALSE)</f>
        <v>D</v>
      </c>
      <c r="J1547" t="str">
        <f xml:space="preserve"> VLOOKUP(D1547,products!A:D,4,FALSE)</f>
        <v>Women</v>
      </c>
    </row>
    <row r="1548" spans="1:10" x14ac:dyDescent="0.2">
      <c r="A1548" s="1">
        <v>1545</v>
      </c>
      <c r="B1548" s="2">
        <v>42371.510416666664</v>
      </c>
      <c r="C1548" s="1">
        <v>1650210</v>
      </c>
      <c r="D1548" s="1">
        <v>309181815</v>
      </c>
      <c r="E1548" s="1">
        <v>1</v>
      </c>
      <c r="F1548" s="1">
        <v>72.989999999999995</v>
      </c>
      <c r="G1548">
        <f t="shared" si="48"/>
        <v>72.989999999999995</v>
      </c>
      <c r="H1548" t="str">
        <f t="shared" si="49"/>
        <v>Saturday</v>
      </c>
      <c r="I1548" t="str">
        <f xml:space="preserve"> VLOOKUP(D1548,products!A:D,3,FALSE)</f>
        <v>L</v>
      </c>
      <c r="J1548" t="str">
        <f xml:space="preserve"> VLOOKUP(D1548,products!A:D,4,FALSE)</f>
        <v>Women</v>
      </c>
    </row>
    <row r="1549" spans="1:10" x14ac:dyDescent="0.2">
      <c r="A1549" s="1">
        <v>1548</v>
      </c>
      <c r="B1549" s="2">
        <v>42371.51666666667</v>
      </c>
      <c r="C1549" s="1">
        <v>8828254</v>
      </c>
      <c r="D1549" s="1">
        <v>250756</v>
      </c>
      <c r="E1549" s="1">
        <v>1</v>
      </c>
      <c r="F1549" s="1">
        <v>97.99</v>
      </c>
      <c r="G1549">
        <f t="shared" si="48"/>
        <v>97.99</v>
      </c>
      <c r="H1549" t="str">
        <f t="shared" si="49"/>
        <v>Saturday</v>
      </c>
      <c r="I1549" t="str">
        <f xml:space="preserve"> VLOOKUP(D1549,products!A:D,3,FALSE)</f>
        <v>D</v>
      </c>
      <c r="J1549" t="str">
        <f xml:space="preserve"> VLOOKUP(D1549,products!A:D,4,FALSE)</f>
        <v>Women</v>
      </c>
    </row>
    <row r="1550" spans="1:10" x14ac:dyDescent="0.2">
      <c r="A1550" s="1">
        <v>1550</v>
      </c>
      <c r="B1550" s="2">
        <v>42371.583333333336</v>
      </c>
      <c r="C1550" s="1">
        <v>6840235</v>
      </c>
      <c r="D1550" s="1">
        <v>213183</v>
      </c>
      <c r="E1550" s="1">
        <v>1</v>
      </c>
      <c r="F1550" s="1">
        <v>93.99</v>
      </c>
      <c r="G1550">
        <f t="shared" si="48"/>
        <v>93.99</v>
      </c>
      <c r="H1550" t="str">
        <f t="shared" si="49"/>
        <v>Saturday</v>
      </c>
      <c r="I1550" t="str">
        <f xml:space="preserve"> VLOOKUP(D1550,products!A:D,3,FALSE)</f>
        <v>G</v>
      </c>
      <c r="J1550" t="str">
        <f xml:space="preserve"> VLOOKUP(D1550,products!A:D,4,FALSE)</f>
        <v>Women</v>
      </c>
    </row>
    <row r="1551" spans="1:10" x14ac:dyDescent="0.2">
      <c r="A1551" s="1">
        <v>1550</v>
      </c>
      <c r="B1551" s="2">
        <v>42371.583333333336</v>
      </c>
      <c r="C1551" s="1">
        <v>6840235</v>
      </c>
      <c r="D1551" s="1">
        <v>427216</v>
      </c>
      <c r="E1551" s="1">
        <v>1</v>
      </c>
      <c r="F1551" s="1">
        <v>59.99</v>
      </c>
      <c r="G1551">
        <f t="shared" si="48"/>
        <v>59.99</v>
      </c>
      <c r="H1551" t="str">
        <f t="shared" si="49"/>
        <v>Saturday</v>
      </c>
      <c r="I1551" t="str">
        <f xml:space="preserve"> VLOOKUP(D1551,products!A:D,3,FALSE)</f>
        <v>G</v>
      </c>
      <c r="J1551" t="str">
        <f xml:space="preserve"> VLOOKUP(D1551,products!A:D,4,FALSE)</f>
        <v>Men</v>
      </c>
    </row>
    <row r="1552" spans="1:10" x14ac:dyDescent="0.2">
      <c r="A1552" s="1">
        <v>1550</v>
      </c>
      <c r="B1552" s="2">
        <v>42371.583333333336</v>
      </c>
      <c r="C1552" s="1">
        <v>6840235</v>
      </c>
      <c r="D1552" s="1">
        <v>155174653</v>
      </c>
      <c r="E1552" s="1">
        <v>1</v>
      </c>
      <c r="F1552" s="1">
        <v>27.99</v>
      </c>
      <c r="G1552">
        <f t="shared" si="48"/>
        <v>27.99</v>
      </c>
      <c r="H1552" t="str">
        <f t="shared" si="49"/>
        <v>Saturday</v>
      </c>
      <c r="I1552" t="str">
        <f xml:space="preserve"> VLOOKUP(D1552,products!A:D,3,FALSE)</f>
        <v>D</v>
      </c>
      <c r="J1552" t="str">
        <f xml:space="preserve"> VLOOKUP(D1552,products!A:D,4,FALSE)</f>
        <v>Women</v>
      </c>
    </row>
    <row r="1553" spans="1:10" x14ac:dyDescent="0.2">
      <c r="A1553" s="1">
        <v>1552</v>
      </c>
      <c r="B1553" s="2">
        <v>42371.598611111112</v>
      </c>
      <c r="C1553" s="1">
        <v>21231424</v>
      </c>
      <c r="D1553" s="1">
        <v>256674</v>
      </c>
      <c r="E1553" s="1">
        <v>1</v>
      </c>
      <c r="F1553" s="1">
        <v>74.989999999999995</v>
      </c>
      <c r="G1553">
        <f t="shared" si="48"/>
        <v>74.989999999999995</v>
      </c>
      <c r="H1553" t="str">
        <f t="shared" si="49"/>
        <v>Saturday</v>
      </c>
      <c r="I1553" t="str">
        <f xml:space="preserve"> VLOOKUP(D1553,products!A:D,3,FALSE)</f>
        <v>C</v>
      </c>
      <c r="J1553" t="str">
        <f xml:space="preserve"> VLOOKUP(D1553,products!A:D,4,FALSE)</f>
        <v>Women</v>
      </c>
    </row>
    <row r="1554" spans="1:10" x14ac:dyDescent="0.2">
      <c r="A1554" s="1">
        <v>1553</v>
      </c>
      <c r="B1554" s="2">
        <v>42371.613194444442</v>
      </c>
      <c r="C1554" s="1">
        <v>2539740</v>
      </c>
      <c r="D1554" s="1">
        <v>222031</v>
      </c>
      <c r="E1554" s="1">
        <v>1</v>
      </c>
      <c r="F1554" s="1">
        <v>40.99</v>
      </c>
      <c r="G1554">
        <f t="shared" si="48"/>
        <v>40.99</v>
      </c>
      <c r="H1554" t="str">
        <f t="shared" si="49"/>
        <v>Saturday</v>
      </c>
      <c r="I1554" t="str">
        <f xml:space="preserve"> VLOOKUP(D1554,products!A:D,3,FALSE)</f>
        <v>C</v>
      </c>
      <c r="J1554" t="str">
        <f xml:space="preserve"> VLOOKUP(D1554,products!A:D,4,FALSE)</f>
        <v>Make up</v>
      </c>
    </row>
    <row r="1555" spans="1:10" x14ac:dyDescent="0.2">
      <c r="A1555" s="1">
        <v>1554</v>
      </c>
      <c r="B1555" s="2">
        <v>42371.634027777778</v>
      </c>
      <c r="C1555" s="1">
        <v>19742802</v>
      </c>
      <c r="D1555" s="1">
        <v>417815</v>
      </c>
      <c r="E1555" s="1">
        <v>1</v>
      </c>
      <c r="F1555" s="1">
        <v>36.99</v>
      </c>
      <c r="G1555">
        <f t="shared" si="48"/>
        <v>36.99</v>
      </c>
      <c r="H1555" t="str">
        <f t="shared" si="49"/>
        <v>Saturday</v>
      </c>
      <c r="I1555" t="str">
        <f xml:space="preserve"> VLOOKUP(D1555,products!A:D,3,FALSE)</f>
        <v>D</v>
      </c>
      <c r="J1555" t="str">
        <f xml:space="preserve"> VLOOKUP(D1555,products!A:D,4,FALSE)</f>
        <v>Make up</v>
      </c>
    </row>
    <row r="1556" spans="1:10" x14ac:dyDescent="0.2">
      <c r="A1556" s="1">
        <v>1554</v>
      </c>
      <c r="B1556" s="2">
        <v>42371.634027777778</v>
      </c>
      <c r="C1556" s="1">
        <v>19742802</v>
      </c>
      <c r="D1556" s="1">
        <v>55386267</v>
      </c>
      <c r="E1556" s="1">
        <v>1</v>
      </c>
      <c r="F1556" s="1">
        <v>3.99</v>
      </c>
      <c r="G1556">
        <f t="shared" si="48"/>
        <v>3.99</v>
      </c>
      <c r="H1556" t="str">
        <f t="shared" si="49"/>
        <v>Saturday</v>
      </c>
      <c r="I1556" t="str">
        <f xml:space="preserve"> VLOOKUP(D1556,products!A:D,3,FALSE)</f>
        <v>M</v>
      </c>
      <c r="J1556" t="str">
        <f xml:space="preserve"> VLOOKUP(D1556,products!A:D,4,FALSE)</f>
        <v>Women</v>
      </c>
    </row>
    <row r="1557" spans="1:10" x14ac:dyDescent="0.2">
      <c r="A1557" s="1">
        <v>1558</v>
      </c>
      <c r="B1557" s="2">
        <v>42371.682638888888</v>
      </c>
      <c r="C1557" s="1">
        <v>18810699</v>
      </c>
      <c r="D1557" s="1">
        <v>232876</v>
      </c>
      <c r="E1557" s="1">
        <v>1</v>
      </c>
      <c r="F1557" s="1">
        <v>43.99</v>
      </c>
      <c r="G1557">
        <f t="shared" si="48"/>
        <v>43.99</v>
      </c>
      <c r="H1557" t="str">
        <f t="shared" si="49"/>
        <v>Saturday</v>
      </c>
      <c r="I1557" t="str">
        <f xml:space="preserve"> VLOOKUP(D1557,products!A:D,3,FALSE)</f>
        <v>L</v>
      </c>
      <c r="J1557" t="str">
        <f xml:space="preserve"> VLOOKUP(D1557,products!A:D,4,FALSE)</f>
        <v>Make up</v>
      </c>
    </row>
    <row r="1558" spans="1:10" x14ac:dyDescent="0.2">
      <c r="A1558" s="1">
        <v>1558</v>
      </c>
      <c r="B1558" s="2">
        <v>42371.682638888888</v>
      </c>
      <c r="C1558" s="1">
        <v>18810699</v>
      </c>
      <c r="D1558" s="1">
        <v>253353</v>
      </c>
      <c r="E1558" s="1">
        <v>1</v>
      </c>
      <c r="F1558" s="1">
        <v>14.99</v>
      </c>
      <c r="G1558">
        <f t="shared" si="48"/>
        <v>14.99</v>
      </c>
      <c r="H1558" t="str">
        <f t="shared" si="49"/>
        <v>Saturday</v>
      </c>
      <c r="I1558" t="str">
        <f xml:space="preserve"> VLOOKUP(D1558,products!A:D,3,FALSE)</f>
        <v>A</v>
      </c>
      <c r="J1558" t="str">
        <f xml:space="preserve"> VLOOKUP(D1558,products!A:D,4,FALSE)</f>
        <v>Women</v>
      </c>
    </row>
    <row r="1559" spans="1:10" x14ac:dyDescent="0.2">
      <c r="A1559" s="1">
        <v>1558</v>
      </c>
      <c r="B1559" s="2">
        <v>42371.682638888888</v>
      </c>
      <c r="C1559" s="1">
        <v>18810699</v>
      </c>
      <c r="D1559" s="1">
        <v>263778</v>
      </c>
      <c r="E1559" s="1">
        <v>1</v>
      </c>
      <c r="F1559" s="1">
        <v>7.45</v>
      </c>
      <c r="G1559">
        <f t="shared" si="48"/>
        <v>7.45</v>
      </c>
      <c r="H1559" t="str">
        <f t="shared" si="49"/>
        <v>Saturday</v>
      </c>
      <c r="I1559" t="str">
        <f xml:space="preserve"> VLOOKUP(D1559,products!A:D,3,FALSE)</f>
        <v>M</v>
      </c>
      <c r="J1559" t="str">
        <f xml:space="preserve"> VLOOKUP(D1559,products!A:D,4,FALSE)</f>
        <v>Women</v>
      </c>
    </row>
    <row r="1560" spans="1:10" x14ac:dyDescent="0.2">
      <c r="A1560" s="1">
        <v>1558</v>
      </c>
      <c r="B1560" s="2">
        <v>42371.682638888888</v>
      </c>
      <c r="C1560" s="1">
        <v>18810699</v>
      </c>
      <c r="D1560" s="1">
        <v>44399917</v>
      </c>
      <c r="E1560" s="1">
        <v>1</v>
      </c>
      <c r="F1560" s="1">
        <v>8.99</v>
      </c>
      <c r="G1560">
        <f t="shared" si="48"/>
        <v>8.99</v>
      </c>
      <c r="H1560" t="str">
        <f t="shared" si="49"/>
        <v>Saturday</v>
      </c>
      <c r="I1560" t="str">
        <f xml:space="preserve"> VLOOKUP(D1560,products!A:D,3,FALSE)</f>
        <v>M</v>
      </c>
      <c r="J1560" t="str">
        <f xml:space="preserve"> VLOOKUP(D1560,products!A:D,4,FALSE)</f>
        <v>Women</v>
      </c>
    </row>
    <row r="1561" spans="1:10" x14ac:dyDescent="0.2">
      <c r="A1561" s="1">
        <v>1558</v>
      </c>
      <c r="B1561" s="2">
        <v>42371.682638888888</v>
      </c>
      <c r="C1561" s="1">
        <v>18810699</v>
      </c>
      <c r="D1561" s="1">
        <v>244824271</v>
      </c>
      <c r="E1561" s="1">
        <v>1</v>
      </c>
      <c r="F1561" s="1">
        <v>9.99</v>
      </c>
      <c r="G1561">
        <f t="shared" si="48"/>
        <v>9.99</v>
      </c>
      <c r="H1561" t="str">
        <f t="shared" si="49"/>
        <v>Saturday</v>
      </c>
      <c r="I1561" t="str">
        <f xml:space="preserve"> VLOOKUP(D1561,products!A:D,3,FALSE)</f>
        <v>A</v>
      </c>
      <c r="J1561" t="str">
        <f xml:space="preserve"> VLOOKUP(D1561,products!A:D,4,FALSE)</f>
        <v>Accessoires</v>
      </c>
    </row>
    <row r="1562" spans="1:10" x14ac:dyDescent="0.2">
      <c r="A1562" s="1">
        <v>1561</v>
      </c>
      <c r="B1562" s="2">
        <v>42371.397916666669</v>
      </c>
      <c r="C1562" s="1">
        <v>15581160</v>
      </c>
      <c r="D1562" s="1">
        <v>285497</v>
      </c>
      <c r="E1562" s="1">
        <v>1</v>
      </c>
      <c r="F1562" s="1">
        <v>49.99</v>
      </c>
      <c r="G1562">
        <f t="shared" si="48"/>
        <v>49.99</v>
      </c>
      <c r="H1562" t="str">
        <f t="shared" si="49"/>
        <v>Saturday</v>
      </c>
      <c r="I1562" t="str">
        <f xml:space="preserve"> VLOOKUP(D1562,products!A:D,3,FALSE)</f>
        <v>C</v>
      </c>
      <c r="J1562" t="str">
        <f xml:space="preserve"> VLOOKUP(D1562,products!A:D,4,FALSE)</f>
        <v>Make up</v>
      </c>
    </row>
    <row r="1563" spans="1:10" x14ac:dyDescent="0.2">
      <c r="A1563" s="1">
        <v>1562</v>
      </c>
      <c r="B1563" s="2">
        <v>42371.40347222222</v>
      </c>
      <c r="C1563" s="1">
        <v>15124672</v>
      </c>
      <c r="D1563" s="1">
        <v>221476</v>
      </c>
      <c r="E1563" s="1">
        <v>1</v>
      </c>
      <c r="F1563" s="1">
        <v>68.989999999999995</v>
      </c>
      <c r="G1563">
        <f t="shared" si="48"/>
        <v>68.989999999999995</v>
      </c>
      <c r="H1563" t="str">
        <f t="shared" si="49"/>
        <v>Saturday</v>
      </c>
      <c r="I1563" t="str">
        <f xml:space="preserve"> VLOOKUP(D1563,products!A:D,3,FALSE)</f>
        <v>C</v>
      </c>
      <c r="J1563" t="str">
        <f xml:space="preserve"> VLOOKUP(D1563,products!A:D,4,FALSE)</f>
        <v>Women</v>
      </c>
    </row>
    <row r="1564" spans="1:10" x14ac:dyDescent="0.2">
      <c r="A1564" s="1">
        <v>1564</v>
      </c>
      <c r="B1564" s="2">
        <v>42371.40625</v>
      </c>
      <c r="C1564" s="1">
        <v>6048519</v>
      </c>
      <c r="D1564" s="1">
        <v>239892</v>
      </c>
      <c r="E1564" s="1">
        <v>1</v>
      </c>
      <c r="F1564" s="1">
        <v>0.49</v>
      </c>
      <c r="G1564">
        <f t="shared" si="48"/>
        <v>0.49</v>
      </c>
      <c r="H1564" t="str">
        <f t="shared" si="49"/>
        <v>Saturday</v>
      </c>
      <c r="I1564" t="str">
        <f xml:space="preserve"> VLOOKUP(D1564,products!A:D,3,FALSE)</f>
        <v>A</v>
      </c>
      <c r="J1564" t="str">
        <f xml:space="preserve"> VLOOKUP(D1564,products!A:D,4,FALSE)</f>
        <v>Accessoires</v>
      </c>
    </row>
    <row r="1565" spans="1:10" x14ac:dyDescent="0.2">
      <c r="A1565" s="1">
        <v>1564</v>
      </c>
      <c r="B1565" s="2">
        <v>42371.40625</v>
      </c>
      <c r="C1565" s="1">
        <v>6048519</v>
      </c>
      <c r="D1565" s="1">
        <v>246352</v>
      </c>
      <c r="E1565" s="1">
        <v>1</v>
      </c>
      <c r="F1565" s="1">
        <v>13.4</v>
      </c>
      <c r="G1565">
        <f t="shared" si="48"/>
        <v>13.4</v>
      </c>
      <c r="H1565" t="str">
        <f t="shared" si="49"/>
        <v>Saturday</v>
      </c>
      <c r="I1565" t="str">
        <f xml:space="preserve"> VLOOKUP(D1565,products!A:D,3,FALSE)</f>
        <v>C</v>
      </c>
      <c r="J1565" t="str">
        <f xml:space="preserve"> VLOOKUP(D1565,products!A:D,4,FALSE)</f>
        <v>Women</v>
      </c>
    </row>
    <row r="1566" spans="1:10" x14ac:dyDescent="0.2">
      <c r="A1566" s="1">
        <v>1564</v>
      </c>
      <c r="B1566" s="2">
        <v>42371.40625</v>
      </c>
      <c r="C1566" s="1">
        <v>6048519</v>
      </c>
      <c r="D1566" s="1">
        <v>266213</v>
      </c>
      <c r="E1566" s="1">
        <v>2</v>
      </c>
      <c r="F1566" s="1">
        <v>0.95</v>
      </c>
      <c r="G1566">
        <f t="shared" si="48"/>
        <v>1.9</v>
      </c>
      <c r="H1566" t="str">
        <f t="shared" si="49"/>
        <v>Saturday</v>
      </c>
      <c r="I1566" t="str">
        <f xml:space="preserve"> VLOOKUP(D1566,products!A:D,3,FALSE)</f>
        <v>A</v>
      </c>
      <c r="J1566" t="str">
        <f xml:space="preserve"> VLOOKUP(D1566,products!A:D,4,FALSE)</f>
        <v>Accessoires</v>
      </c>
    </row>
    <row r="1567" spans="1:10" x14ac:dyDescent="0.2">
      <c r="A1567" s="1">
        <v>1566</v>
      </c>
      <c r="B1567" s="2">
        <v>42371.456250000003</v>
      </c>
      <c r="C1567" s="1">
        <v>8313581</v>
      </c>
      <c r="D1567" s="1">
        <v>238365</v>
      </c>
      <c r="E1567" s="1">
        <v>1</v>
      </c>
      <c r="F1567" s="1">
        <v>58.99</v>
      </c>
      <c r="G1567">
        <f t="shared" si="48"/>
        <v>58.99</v>
      </c>
      <c r="H1567" t="str">
        <f t="shared" si="49"/>
        <v>Saturday</v>
      </c>
      <c r="I1567" t="str">
        <f xml:space="preserve"> VLOOKUP(D1567,products!A:D,3,FALSE)</f>
        <v>J</v>
      </c>
      <c r="J1567" t="str">
        <f xml:space="preserve"> VLOOKUP(D1567,products!A:D,4,FALSE)</f>
        <v>Men</v>
      </c>
    </row>
    <row r="1568" spans="1:10" x14ac:dyDescent="0.2">
      <c r="A1568" s="1">
        <v>1566</v>
      </c>
      <c r="B1568" s="2">
        <v>42371.456250000003</v>
      </c>
      <c r="C1568" s="1">
        <v>8313581</v>
      </c>
      <c r="D1568" s="1">
        <v>223877045</v>
      </c>
      <c r="E1568" s="1">
        <v>1</v>
      </c>
      <c r="F1568" s="1">
        <v>46.19</v>
      </c>
      <c r="G1568">
        <f t="shared" si="48"/>
        <v>46.19</v>
      </c>
      <c r="H1568" t="str">
        <f t="shared" si="49"/>
        <v>Saturday</v>
      </c>
      <c r="I1568" t="str">
        <f xml:space="preserve"> VLOOKUP(D1568,products!A:D,3,FALSE)</f>
        <v>H</v>
      </c>
      <c r="J1568" t="str">
        <f xml:space="preserve"> VLOOKUP(D1568,products!A:D,4,FALSE)</f>
        <v>Men</v>
      </c>
    </row>
    <row r="1569" spans="1:10" x14ac:dyDescent="0.2">
      <c r="A1569" s="1">
        <v>1568</v>
      </c>
      <c r="B1569" s="2">
        <v>42371.51458333333</v>
      </c>
      <c r="C1569" s="1">
        <v>15608934</v>
      </c>
      <c r="D1569" s="1">
        <v>476097</v>
      </c>
      <c r="E1569" s="1">
        <v>1</v>
      </c>
      <c r="F1569" s="1">
        <v>43.99</v>
      </c>
      <c r="G1569">
        <f t="shared" si="48"/>
        <v>43.99</v>
      </c>
      <c r="H1569" t="str">
        <f t="shared" si="49"/>
        <v>Saturday</v>
      </c>
      <c r="I1569" t="str">
        <f xml:space="preserve"> VLOOKUP(D1569,products!A:D,3,FALSE)</f>
        <v>L</v>
      </c>
      <c r="J1569" t="str">
        <f xml:space="preserve"> VLOOKUP(D1569,products!A:D,4,FALSE)</f>
        <v>Make up</v>
      </c>
    </row>
    <row r="1570" spans="1:10" x14ac:dyDescent="0.2">
      <c r="A1570" s="1">
        <v>1568</v>
      </c>
      <c r="B1570" s="2">
        <v>42371.51458333333</v>
      </c>
      <c r="C1570" s="1">
        <v>15608934</v>
      </c>
      <c r="D1570" s="1">
        <v>128663326</v>
      </c>
      <c r="E1570" s="1">
        <v>1</v>
      </c>
      <c r="F1570" s="1">
        <v>8.49</v>
      </c>
      <c r="G1570">
        <f t="shared" si="48"/>
        <v>8.49</v>
      </c>
      <c r="H1570" t="str">
        <f t="shared" si="49"/>
        <v>Saturday</v>
      </c>
      <c r="I1570" t="str">
        <f xml:space="preserve"> VLOOKUP(D1570,products!A:D,3,FALSE)</f>
        <v>A</v>
      </c>
      <c r="J1570" t="str">
        <f xml:space="preserve"> VLOOKUP(D1570,products!A:D,4,FALSE)</f>
        <v>Make up</v>
      </c>
    </row>
    <row r="1571" spans="1:10" x14ac:dyDescent="0.2">
      <c r="A1571" s="1">
        <v>1570</v>
      </c>
      <c r="B1571" s="2">
        <v>42371.572916666664</v>
      </c>
      <c r="C1571" s="1">
        <v>14494255</v>
      </c>
      <c r="D1571" s="1">
        <v>245132</v>
      </c>
      <c r="E1571" s="1">
        <v>1</v>
      </c>
      <c r="F1571" s="1">
        <v>93.99</v>
      </c>
      <c r="G1571">
        <f t="shared" si="48"/>
        <v>93.99</v>
      </c>
      <c r="H1571" t="str">
        <f t="shared" si="49"/>
        <v>Saturday</v>
      </c>
      <c r="I1571" t="str">
        <f xml:space="preserve"> VLOOKUP(D1571,products!A:D,3,FALSE)</f>
        <v>D</v>
      </c>
      <c r="J1571" t="str">
        <f xml:space="preserve"> VLOOKUP(D1571,products!A:D,4,FALSE)</f>
        <v>Women</v>
      </c>
    </row>
    <row r="1572" spans="1:10" x14ac:dyDescent="0.2">
      <c r="A1572" s="1">
        <v>1571</v>
      </c>
      <c r="B1572" s="2">
        <v>42371.379166666666</v>
      </c>
      <c r="C1572" s="1">
        <v>2987782</v>
      </c>
      <c r="D1572" s="1">
        <v>228298</v>
      </c>
      <c r="E1572" s="1">
        <v>1</v>
      </c>
      <c r="F1572" s="1">
        <v>52.99</v>
      </c>
      <c r="G1572">
        <f t="shared" si="48"/>
        <v>52.99</v>
      </c>
      <c r="H1572" t="str">
        <f t="shared" si="49"/>
        <v>Saturday</v>
      </c>
      <c r="I1572" t="str">
        <f xml:space="preserve"> VLOOKUP(D1572,products!A:D,3,FALSE)</f>
        <v>L</v>
      </c>
      <c r="J1572" t="str">
        <f xml:space="preserve"> VLOOKUP(D1572,products!A:D,4,FALSE)</f>
        <v>Women</v>
      </c>
    </row>
    <row r="1573" spans="1:10" x14ac:dyDescent="0.2">
      <c r="A1573" s="1">
        <v>1572</v>
      </c>
      <c r="B1573" s="2">
        <v>42371.385416666664</v>
      </c>
      <c r="C1573" s="1">
        <v>14527431</v>
      </c>
      <c r="D1573" s="1">
        <v>243164</v>
      </c>
      <c r="E1573" s="1">
        <v>1</v>
      </c>
      <c r="F1573" s="1">
        <v>34.99</v>
      </c>
      <c r="G1573">
        <f t="shared" si="48"/>
        <v>34.99</v>
      </c>
      <c r="H1573" t="str">
        <f t="shared" si="49"/>
        <v>Saturday</v>
      </c>
      <c r="I1573" t="str">
        <f xml:space="preserve"> VLOOKUP(D1573,products!A:D,3,FALSE)</f>
        <v>G</v>
      </c>
      <c r="J1573" t="str">
        <f xml:space="preserve"> VLOOKUP(D1573,products!A:D,4,FALSE)</f>
        <v>Make up</v>
      </c>
    </row>
    <row r="1574" spans="1:10" x14ac:dyDescent="0.2">
      <c r="A1574" s="1">
        <v>1572</v>
      </c>
      <c r="B1574" s="2">
        <v>42371.385416666664</v>
      </c>
      <c r="C1574" s="1">
        <v>14527431</v>
      </c>
      <c r="D1574" s="1">
        <v>258454432</v>
      </c>
      <c r="E1574" s="1">
        <v>2</v>
      </c>
      <c r="F1574" s="1">
        <v>16.989999999999998</v>
      </c>
      <c r="G1574">
        <f t="shared" si="48"/>
        <v>33.979999999999997</v>
      </c>
      <c r="H1574" t="str">
        <f t="shared" si="49"/>
        <v>Saturday</v>
      </c>
      <c r="I1574" t="str">
        <f xml:space="preserve"> VLOOKUP(D1574,products!A:D,3,FALSE)</f>
        <v>B</v>
      </c>
      <c r="J1574" t="str">
        <f xml:space="preserve"> VLOOKUP(D1574,products!A:D,4,FALSE)</f>
        <v>Make up</v>
      </c>
    </row>
    <row r="1575" spans="1:10" x14ac:dyDescent="0.2">
      <c r="A1575" s="1">
        <v>1574</v>
      </c>
      <c r="B1575" s="2">
        <v>42371.392361111109</v>
      </c>
      <c r="C1575" s="1">
        <v>759655</v>
      </c>
      <c r="D1575" s="1">
        <v>234021</v>
      </c>
      <c r="E1575" s="1">
        <v>1</v>
      </c>
      <c r="F1575" s="1">
        <v>62.99</v>
      </c>
      <c r="G1575">
        <f t="shared" si="48"/>
        <v>62.99</v>
      </c>
      <c r="H1575" t="str">
        <f t="shared" si="49"/>
        <v>Saturday</v>
      </c>
      <c r="I1575" t="str">
        <f xml:space="preserve"> VLOOKUP(D1575,products!A:D,3,FALSE)</f>
        <v>H</v>
      </c>
      <c r="J1575" t="str">
        <f xml:space="preserve"> VLOOKUP(D1575,products!A:D,4,FALSE)</f>
        <v>Men</v>
      </c>
    </row>
    <row r="1576" spans="1:10" x14ac:dyDescent="0.2">
      <c r="A1576" s="1">
        <v>1575</v>
      </c>
      <c r="B1576" s="2">
        <v>42371.402777777781</v>
      </c>
      <c r="C1576" s="1">
        <v>15403948</v>
      </c>
      <c r="D1576" s="1">
        <v>238537</v>
      </c>
      <c r="E1576" s="1">
        <v>1</v>
      </c>
      <c r="F1576" s="1">
        <v>69.989999999999995</v>
      </c>
      <c r="G1576">
        <f t="shared" si="48"/>
        <v>69.989999999999995</v>
      </c>
      <c r="H1576" t="str">
        <f t="shared" si="49"/>
        <v>Saturday</v>
      </c>
      <c r="I1576" t="str">
        <f xml:space="preserve"> VLOOKUP(D1576,products!A:D,3,FALSE)</f>
        <v>H</v>
      </c>
      <c r="J1576" t="str">
        <f xml:space="preserve"> VLOOKUP(D1576,products!A:D,4,FALSE)</f>
        <v>Men</v>
      </c>
    </row>
    <row r="1577" spans="1:10" x14ac:dyDescent="0.2">
      <c r="A1577" s="1">
        <v>1576</v>
      </c>
      <c r="B1577" s="2">
        <v>42371.429861111108</v>
      </c>
      <c r="C1577" s="1">
        <v>2603787</v>
      </c>
      <c r="D1577" s="1">
        <v>231269</v>
      </c>
      <c r="E1577" s="1">
        <v>1</v>
      </c>
      <c r="F1577" s="1">
        <v>24.99</v>
      </c>
      <c r="G1577">
        <f t="shared" si="48"/>
        <v>24.99</v>
      </c>
      <c r="H1577" t="str">
        <f t="shared" si="49"/>
        <v>Saturday</v>
      </c>
      <c r="I1577" t="str">
        <f xml:space="preserve"> VLOOKUP(D1577,products!A:D,3,FALSE)</f>
        <v>B</v>
      </c>
      <c r="J1577" t="str">
        <f xml:space="preserve"> VLOOKUP(D1577,products!A:D,4,FALSE)</f>
        <v>Men</v>
      </c>
    </row>
    <row r="1578" spans="1:10" x14ac:dyDescent="0.2">
      <c r="A1578" s="1">
        <v>1576</v>
      </c>
      <c r="B1578" s="2">
        <v>42371.429861111108</v>
      </c>
      <c r="C1578" s="1">
        <v>2603787</v>
      </c>
      <c r="D1578" s="1">
        <v>274390</v>
      </c>
      <c r="E1578" s="1">
        <v>1</v>
      </c>
      <c r="F1578" s="1">
        <v>19.989999999999998</v>
      </c>
      <c r="G1578">
        <f t="shared" si="48"/>
        <v>19.989999999999998</v>
      </c>
      <c r="H1578" t="str">
        <f t="shared" si="49"/>
        <v>Saturday</v>
      </c>
      <c r="I1578" t="str">
        <f xml:space="preserve"> VLOOKUP(D1578,products!A:D,3,FALSE)</f>
        <v>B</v>
      </c>
      <c r="J1578" t="str">
        <f xml:space="preserve"> VLOOKUP(D1578,products!A:D,4,FALSE)</f>
        <v>Men</v>
      </c>
    </row>
    <row r="1579" spans="1:10" x14ac:dyDescent="0.2">
      <c r="A1579" s="1">
        <v>1578</v>
      </c>
      <c r="B1579" s="2">
        <v>42371.459027777775</v>
      </c>
      <c r="C1579" s="1">
        <v>1553211</v>
      </c>
      <c r="D1579" s="1">
        <v>127638041</v>
      </c>
      <c r="E1579" s="1">
        <v>1</v>
      </c>
      <c r="F1579" s="1">
        <v>26.99</v>
      </c>
      <c r="G1579">
        <f t="shared" si="48"/>
        <v>26.99</v>
      </c>
      <c r="H1579" t="str">
        <f t="shared" si="49"/>
        <v>Saturday</v>
      </c>
      <c r="I1579" t="str">
        <f xml:space="preserve"> VLOOKUP(D1579,products!A:D,3,FALSE)</f>
        <v>L</v>
      </c>
      <c r="J1579" t="str">
        <f xml:space="preserve"> VLOOKUP(D1579,products!A:D,4,FALSE)</f>
        <v>Make up</v>
      </c>
    </row>
    <row r="1580" spans="1:10" x14ac:dyDescent="0.2">
      <c r="A1580" s="1">
        <v>1579</v>
      </c>
      <c r="B1580" s="2">
        <v>42371.479861111111</v>
      </c>
      <c r="C1580" s="1">
        <v>17934695</v>
      </c>
      <c r="D1580" s="1">
        <v>264996</v>
      </c>
      <c r="E1580" s="1">
        <v>1</v>
      </c>
      <c r="F1580" s="1">
        <v>67.989999999999995</v>
      </c>
      <c r="G1580">
        <f t="shared" si="48"/>
        <v>67.989999999999995</v>
      </c>
      <c r="H1580" t="str">
        <f t="shared" si="49"/>
        <v>Saturday</v>
      </c>
      <c r="I1580" t="str">
        <f xml:space="preserve"> VLOOKUP(D1580,products!A:D,3,FALSE)</f>
        <v>H</v>
      </c>
      <c r="J1580" t="str">
        <f xml:space="preserve"> VLOOKUP(D1580,products!A:D,4,FALSE)</f>
        <v>Men</v>
      </c>
    </row>
    <row r="1581" spans="1:10" x14ac:dyDescent="0.2">
      <c r="A1581" s="1">
        <v>1580</v>
      </c>
      <c r="B1581" s="2">
        <v>42371.506249999999</v>
      </c>
      <c r="C1581" s="1">
        <v>20298921</v>
      </c>
      <c r="D1581" s="1">
        <v>30317244</v>
      </c>
      <c r="E1581" s="1">
        <v>1</v>
      </c>
      <c r="F1581" s="1">
        <v>57.99</v>
      </c>
      <c r="G1581">
        <f t="shared" si="48"/>
        <v>57.99</v>
      </c>
      <c r="H1581" t="str">
        <f t="shared" si="49"/>
        <v>Saturday</v>
      </c>
      <c r="I1581" t="str">
        <f xml:space="preserve"> VLOOKUP(D1581,products!A:D,3,FALSE)</f>
        <v>A</v>
      </c>
      <c r="J1581" t="str">
        <f xml:space="preserve"> VLOOKUP(D1581,products!A:D,4,FALSE)</f>
        <v>Women</v>
      </c>
    </row>
    <row r="1582" spans="1:10" x14ac:dyDescent="0.2">
      <c r="A1582" s="1">
        <v>1581</v>
      </c>
      <c r="B1582" s="2">
        <v>42371.524305555555</v>
      </c>
      <c r="C1582" s="1">
        <v>21229652</v>
      </c>
      <c r="D1582" s="1">
        <v>266469</v>
      </c>
      <c r="E1582" s="1">
        <v>1</v>
      </c>
      <c r="F1582" s="1">
        <v>67.989999999999995</v>
      </c>
      <c r="G1582">
        <f t="shared" si="48"/>
        <v>67.989999999999995</v>
      </c>
      <c r="H1582" t="str">
        <f t="shared" si="49"/>
        <v>Saturday</v>
      </c>
      <c r="I1582" t="str">
        <f xml:space="preserve"> VLOOKUP(D1582,products!A:D,3,FALSE)</f>
        <v>D</v>
      </c>
      <c r="J1582" t="str">
        <f xml:space="preserve"> VLOOKUP(D1582,products!A:D,4,FALSE)</f>
        <v>Men</v>
      </c>
    </row>
    <row r="1583" spans="1:10" x14ac:dyDescent="0.2">
      <c r="A1583" s="1">
        <v>1581</v>
      </c>
      <c r="B1583" s="2">
        <v>42371.524305555555</v>
      </c>
      <c r="C1583" s="1">
        <v>21229652</v>
      </c>
      <c r="D1583" s="1">
        <v>243496374</v>
      </c>
      <c r="E1583" s="1">
        <v>1</v>
      </c>
      <c r="F1583" s="1">
        <v>58.79</v>
      </c>
      <c r="G1583">
        <f t="shared" si="48"/>
        <v>58.79</v>
      </c>
      <c r="H1583" t="str">
        <f t="shared" si="49"/>
        <v>Saturday</v>
      </c>
      <c r="I1583" t="str">
        <f xml:space="preserve"> VLOOKUP(D1583,products!A:D,3,FALSE)</f>
        <v>K</v>
      </c>
      <c r="J1583" t="str">
        <f xml:space="preserve"> VLOOKUP(D1583,products!A:D,4,FALSE)</f>
        <v>Men</v>
      </c>
    </row>
    <row r="1584" spans="1:10" x14ac:dyDescent="0.2">
      <c r="A1584" s="1">
        <v>1583</v>
      </c>
      <c r="B1584" s="2">
        <v>42371.531944444447</v>
      </c>
      <c r="C1584" s="1">
        <v>13868709</v>
      </c>
      <c r="D1584" s="1">
        <v>207344</v>
      </c>
      <c r="E1584" s="1">
        <v>1</v>
      </c>
      <c r="F1584" s="1">
        <v>15.99</v>
      </c>
      <c r="G1584">
        <f t="shared" si="48"/>
        <v>15.99</v>
      </c>
      <c r="H1584" t="str">
        <f t="shared" si="49"/>
        <v>Saturday</v>
      </c>
      <c r="I1584" t="str">
        <f xml:space="preserve"> VLOOKUP(D1584,products!A:D,3,FALSE)</f>
        <v>G</v>
      </c>
      <c r="J1584" t="str">
        <f xml:space="preserve"> VLOOKUP(D1584,products!A:D,4,FALSE)</f>
        <v>Make up</v>
      </c>
    </row>
    <row r="1585" spans="1:10" x14ac:dyDescent="0.2">
      <c r="A1585" s="1">
        <v>1584</v>
      </c>
      <c r="B1585" s="2">
        <v>42371.563194444447</v>
      </c>
      <c r="C1585" s="1">
        <v>12324978</v>
      </c>
      <c r="D1585" s="1">
        <v>274131</v>
      </c>
      <c r="E1585" s="1">
        <v>1</v>
      </c>
      <c r="F1585" s="1">
        <v>18.989999999999998</v>
      </c>
      <c r="G1585">
        <f t="shared" si="48"/>
        <v>18.989999999999998</v>
      </c>
      <c r="H1585" t="str">
        <f t="shared" si="49"/>
        <v>Saturday</v>
      </c>
      <c r="I1585" t="str">
        <f xml:space="preserve"> VLOOKUP(D1585,products!A:D,3,FALSE)</f>
        <v>L</v>
      </c>
      <c r="J1585" t="str">
        <f xml:space="preserve"> VLOOKUP(D1585,products!A:D,4,FALSE)</f>
        <v>Women</v>
      </c>
    </row>
    <row r="1586" spans="1:10" x14ac:dyDescent="0.2">
      <c r="A1586" s="1">
        <v>1584</v>
      </c>
      <c r="B1586" s="2">
        <v>42371.563194444447</v>
      </c>
      <c r="C1586" s="1">
        <v>12324978</v>
      </c>
      <c r="D1586" s="1">
        <v>286449</v>
      </c>
      <c r="E1586" s="1">
        <v>1</v>
      </c>
      <c r="F1586" s="1">
        <v>18.989999999999998</v>
      </c>
      <c r="G1586">
        <f t="shared" si="48"/>
        <v>18.989999999999998</v>
      </c>
      <c r="H1586" t="str">
        <f t="shared" si="49"/>
        <v>Saturday</v>
      </c>
      <c r="I1586" t="str">
        <f xml:space="preserve"> VLOOKUP(D1586,products!A:D,3,FALSE)</f>
        <v>L</v>
      </c>
      <c r="J1586" t="str">
        <f xml:space="preserve"> VLOOKUP(D1586,products!A:D,4,FALSE)</f>
        <v>Women</v>
      </c>
    </row>
    <row r="1587" spans="1:10" x14ac:dyDescent="0.2">
      <c r="A1587" s="1">
        <v>1587</v>
      </c>
      <c r="B1587" s="2">
        <v>42371.576388888891</v>
      </c>
      <c r="C1587" s="1">
        <v>7547051</v>
      </c>
      <c r="D1587" s="1">
        <v>496389</v>
      </c>
      <c r="E1587" s="1">
        <v>1</v>
      </c>
      <c r="F1587" s="1">
        <v>20.73</v>
      </c>
      <c r="G1587">
        <f t="shared" si="48"/>
        <v>20.73</v>
      </c>
      <c r="H1587" t="str">
        <f t="shared" si="49"/>
        <v>Saturday</v>
      </c>
      <c r="I1587" t="str">
        <f xml:space="preserve"> VLOOKUP(D1587,products!A:D,3,FALSE)</f>
        <v>M</v>
      </c>
      <c r="J1587" t="str">
        <f xml:space="preserve"> VLOOKUP(D1587,products!A:D,4,FALSE)</f>
        <v>Women</v>
      </c>
    </row>
    <row r="1588" spans="1:10" x14ac:dyDescent="0.2">
      <c r="A1588" s="1">
        <v>1587</v>
      </c>
      <c r="B1588" s="2">
        <v>42371.576388888891</v>
      </c>
      <c r="C1588" s="1">
        <v>7547051</v>
      </c>
      <c r="D1588" s="1">
        <v>135028192</v>
      </c>
      <c r="E1588" s="1">
        <v>1</v>
      </c>
      <c r="F1588" s="1">
        <v>17</v>
      </c>
      <c r="G1588">
        <f t="shared" si="48"/>
        <v>17</v>
      </c>
      <c r="H1588" t="str">
        <f t="shared" si="49"/>
        <v>Saturday</v>
      </c>
      <c r="I1588" t="str">
        <f xml:space="preserve"> VLOOKUP(D1588,products!A:D,3,FALSE)</f>
        <v>K</v>
      </c>
      <c r="J1588" t="str">
        <f xml:space="preserve"> VLOOKUP(D1588,products!A:D,4,FALSE)</f>
        <v>Women</v>
      </c>
    </row>
    <row r="1589" spans="1:10" x14ac:dyDescent="0.2">
      <c r="A1589" s="1">
        <v>1587</v>
      </c>
      <c r="B1589" s="2">
        <v>42371.576388888891</v>
      </c>
      <c r="C1589" s="1">
        <v>7547051</v>
      </c>
      <c r="D1589" s="1">
        <v>155174653</v>
      </c>
      <c r="E1589" s="1">
        <v>1</v>
      </c>
      <c r="F1589" s="1">
        <v>27.99</v>
      </c>
      <c r="G1589">
        <f t="shared" si="48"/>
        <v>27.99</v>
      </c>
      <c r="H1589" t="str">
        <f t="shared" si="49"/>
        <v>Saturday</v>
      </c>
      <c r="I1589" t="str">
        <f xml:space="preserve"> VLOOKUP(D1589,products!A:D,3,FALSE)</f>
        <v>D</v>
      </c>
      <c r="J1589" t="str">
        <f xml:space="preserve"> VLOOKUP(D1589,products!A:D,4,FALSE)</f>
        <v>Women</v>
      </c>
    </row>
    <row r="1590" spans="1:10" x14ac:dyDescent="0.2">
      <c r="A1590" s="1">
        <v>1589</v>
      </c>
      <c r="B1590" s="2">
        <v>42371.584722222222</v>
      </c>
      <c r="C1590" s="1">
        <v>3931779</v>
      </c>
      <c r="D1590" s="1">
        <v>30317191</v>
      </c>
      <c r="E1590" s="1">
        <v>1</v>
      </c>
      <c r="F1590" s="1">
        <v>45.49</v>
      </c>
      <c r="G1590">
        <f t="shared" si="48"/>
        <v>45.49</v>
      </c>
      <c r="H1590" t="str">
        <f t="shared" si="49"/>
        <v>Saturday</v>
      </c>
      <c r="I1590" t="str">
        <f xml:space="preserve"> VLOOKUP(D1590,products!A:D,3,FALSE)</f>
        <v>C</v>
      </c>
      <c r="J1590" t="str">
        <f xml:space="preserve"> VLOOKUP(D1590,products!A:D,4,FALSE)</f>
        <v>Women</v>
      </c>
    </row>
    <row r="1591" spans="1:10" x14ac:dyDescent="0.2">
      <c r="A1591" s="1">
        <v>1590</v>
      </c>
      <c r="B1591" s="2">
        <v>42371.607638888891</v>
      </c>
      <c r="C1591" s="1">
        <v>3855656</v>
      </c>
      <c r="D1591" s="1">
        <v>108345074</v>
      </c>
      <c r="E1591" s="1">
        <v>1</v>
      </c>
      <c r="F1591" s="1">
        <v>10.99</v>
      </c>
      <c r="G1591">
        <f t="shared" si="48"/>
        <v>10.99</v>
      </c>
      <c r="H1591" t="str">
        <f t="shared" si="49"/>
        <v>Saturday</v>
      </c>
      <c r="I1591" t="str">
        <f xml:space="preserve"> VLOOKUP(D1591,products!A:D,3,FALSE)</f>
        <v>E</v>
      </c>
      <c r="J1591" t="str">
        <f xml:space="preserve"> VLOOKUP(D1591,products!A:D,4,FALSE)</f>
        <v>Make up</v>
      </c>
    </row>
    <row r="1592" spans="1:10" x14ac:dyDescent="0.2">
      <c r="A1592" s="1">
        <v>1591</v>
      </c>
      <c r="B1592" s="2">
        <v>42371.612500000003</v>
      </c>
      <c r="C1592" s="1">
        <v>13238389</v>
      </c>
      <c r="D1592" s="1">
        <v>114150017</v>
      </c>
      <c r="E1592" s="1">
        <v>1</v>
      </c>
      <c r="F1592" s="1">
        <v>62.99</v>
      </c>
      <c r="G1592">
        <f t="shared" si="48"/>
        <v>62.99</v>
      </c>
      <c r="H1592" t="str">
        <f t="shared" si="49"/>
        <v>Saturday</v>
      </c>
      <c r="I1592" t="str">
        <f xml:space="preserve"> VLOOKUP(D1592,products!A:D,3,FALSE)</f>
        <v>F</v>
      </c>
      <c r="J1592" t="str">
        <f xml:space="preserve"> VLOOKUP(D1592,products!A:D,4,FALSE)</f>
        <v>Women</v>
      </c>
    </row>
    <row r="1593" spans="1:10" x14ac:dyDescent="0.2">
      <c r="A1593" s="1">
        <v>1592</v>
      </c>
      <c r="B1593" s="2">
        <v>42371.633333333331</v>
      </c>
      <c r="C1593" s="1">
        <v>1823221</v>
      </c>
      <c r="D1593" s="1">
        <v>229833</v>
      </c>
      <c r="E1593" s="1">
        <v>1</v>
      </c>
      <c r="F1593" s="1">
        <v>59.99</v>
      </c>
      <c r="G1593">
        <f t="shared" si="48"/>
        <v>59.99</v>
      </c>
      <c r="H1593" t="str">
        <f t="shared" si="49"/>
        <v>Saturday</v>
      </c>
      <c r="I1593" t="str">
        <f xml:space="preserve"> VLOOKUP(D1593,products!A:D,3,FALSE)</f>
        <v>L</v>
      </c>
      <c r="J1593" t="str">
        <f xml:space="preserve"> VLOOKUP(D1593,products!A:D,4,FALSE)</f>
        <v>Women</v>
      </c>
    </row>
    <row r="1594" spans="1:10" x14ac:dyDescent="0.2">
      <c r="A1594" s="1">
        <v>1595</v>
      </c>
      <c r="B1594" s="2">
        <v>42371.637499999997</v>
      </c>
      <c r="C1594" s="1">
        <v>20013390</v>
      </c>
      <c r="D1594" s="1">
        <v>227414</v>
      </c>
      <c r="E1594" s="1">
        <v>1</v>
      </c>
      <c r="F1594" s="1">
        <v>55</v>
      </c>
      <c r="G1594">
        <f t="shared" si="48"/>
        <v>55</v>
      </c>
      <c r="H1594" t="str">
        <f t="shared" si="49"/>
        <v>Saturday</v>
      </c>
      <c r="I1594" t="str">
        <f xml:space="preserve"> VLOOKUP(D1594,products!A:D,3,FALSE)</f>
        <v>D</v>
      </c>
      <c r="J1594" t="str">
        <f xml:space="preserve"> VLOOKUP(D1594,products!A:D,4,FALSE)</f>
        <v>Women</v>
      </c>
    </row>
    <row r="1595" spans="1:10" x14ac:dyDescent="0.2">
      <c r="A1595" s="1">
        <v>1595</v>
      </c>
      <c r="B1595" s="2">
        <v>42371.637499999997</v>
      </c>
      <c r="C1595" s="1">
        <v>20013390</v>
      </c>
      <c r="D1595" s="1">
        <v>231875</v>
      </c>
      <c r="E1595" s="1">
        <v>1</v>
      </c>
      <c r="F1595" s="1">
        <v>37.99</v>
      </c>
      <c r="G1595">
        <f t="shared" si="48"/>
        <v>37.99</v>
      </c>
      <c r="H1595" t="str">
        <f t="shared" si="49"/>
        <v>Saturday</v>
      </c>
      <c r="I1595" t="str">
        <f xml:space="preserve"> VLOOKUP(D1595,products!A:D,3,FALSE)</f>
        <v>Y</v>
      </c>
      <c r="J1595" t="str">
        <f xml:space="preserve"> VLOOKUP(D1595,products!A:D,4,FALSE)</f>
        <v>Make up</v>
      </c>
    </row>
    <row r="1596" spans="1:10" x14ac:dyDescent="0.2">
      <c r="A1596" s="1">
        <v>1595</v>
      </c>
      <c r="B1596" s="2">
        <v>42371.637499999997</v>
      </c>
      <c r="C1596" s="1">
        <v>20013390</v>
      </c>
      <c r="D1596" s="1">
        <v>250708</v>
      </c>
      <c r="E1596" s="1">
        <v>1</v>
      </c>
      <c r="F1596" s="1">
        <v>60</v>
      </c>
      <c r="G1596">
        <f t="shared" si="48"/>
        <v>60</v>
      </c>
      <c r="H1596" t="str">
        <f t="shared" si="49"/>
        <v>Saturday</v>
      </c>
      <c r="I1596" t="str">
        <f xml:space="preserve"> VLOOKUP(D1596,products!A:D,3,FALSE)</f>
        <v>D</v>
      </c>
      <c r="J1596" t="str">
        <f xml:space="preserve"> VLOOKUP(D1596,products!A:D,4,FALSE)</f>
        <v>Women</v>
      </c>
    </row>
    <row r="1597" spans="1:10" x14ac:dyDescent="0.2">
      <c r="A1597" s="1">
        <v>1595</v>
      </c>
      <c r="B1597" s="2">
        <v>42371.637499999997</v>
      </c>
      <c r="C1597" s="1">
        <v>20013390</v>
      </c>
      <c r="D1597" s="1">
        <v>257026</v>
      </c>
      <c r="E1597" s="1">
        <v>1</v>
      </c>
      <c r="F1597" s="1">
        <v>48.99</v>
      </c>
      <c r="G1597">
        <f t="shared" si="48"/>
        <v>48.99</v>
      </c>
      <c r="H1597" t="str">
        <f t="shared" si="49"/>
        <v>Saturday</v>
      </c>
      <c r="I1597" t="str">
        <f xml:space="preserve"> VLOOKUP(D1597,products!A:D,3,FALSE)</f>
        <v>G</v>
      </c>
      <c r="J1597" t="str">
        <f xml:space="preserve"> VLOOKUP(D1597,products!A:D,4,FALSE)</f>
        <v>Make up</v>
      </c>
    </row>
    <row r="1598" spans="1:10" x14ac:dyDescent="0.2">
      <c r="A1598" s="1">
        <v>1595</v>
      </c>
      <c r="B1598" s="2">
        <v>42371.637499999997</v>
      </c>
      <c r="C1598" s="1">
        <v>20013390</v>
      </c>
      <c r="D1598" s="1">
        <v>244824259</v>
      </c>
      <c r="E1598" s="1">
        <v>1</v>
      </c>
      <c r="F1598" s="1">
        <v>26.99</v>
      </c>
      <c r="G1598">
        <f t="shared" si="48"/>
        <v>26.99</v>
      </c>
      <c r="H1598" t="str">
        <f t="shared" si="49"/>
        <v>Saturday</v>
      </c>
      <c r="I1598" t="str">
        <f xml:space="preserve"> VLOOKUP(D1598,products!A:D,3,FALSE)</f>
        <v>A</v>
      </c>
      <c r="J1598" t="str">
        <f xml:space="preserve"> VLOOKUP(D1598,products!A:D,4,FALSE)</f>
        <v>Accessoires</v>
      </c>
    </row>
    <row r="1599" spans="1:10" x14ac:dyDescent="0.2">
      <c r="A1599" s="1">
        <v>1598</v>
      </c>
      <c r="B1599" s="2">
        <v>42371.658333333333</v>
      </c>
      <c r="C1599" s="1">
        <v>6446816</v>
      </c>
      <c r="D1599" s="1">
        <v>512501</v>
      </c>
      <c r="E1599" s="1">
        <v>1</v>
      </c>
      <c r="F1599" s="1">
        <v>34.99</v>
      </c>
      <c r="G1599">
        <f t="shared" si="48"/>
        <v>34.99</v>
      </c>
      <c r="H1599" t="str">
        <f t="shared" si="49"/>
        <v>Saturday</v>
      </c>
      <c r="I1599" t="str">
        <f xml:space="preserve"> VLOOKUP(D1599,products!A:D,3,FALSE)</f>
        <v>D</v>
      </c>
      <c r="J1599" t="str">
        <f xml:space="preserve"> VLOOKUP(D1599,products!A:D,4,FALSE)</f>
        <v>Make up</v>
      </c>
    </row>
    <row r="1600" spans="1:10" x14ac:dyDescent="0.2">
      <c r="A1600" s="1">
        <v>1599</v>
      </c>
      <c r="B1600" s="2">
        <v>42371.668749999997</v>
      </c>
      <c r="C1600" s="1">
        <v>16625136</v>
      </c>
      <c r="D1600" s="1">
        <v>471578</v>
      </c>
      <c r="E1600" s="1">
        <v>1</v>
      </c>
      <c r="F1600" s="1">
        <v>45.99</v>
      </c>
      <c r="G1600">
        <f t="shared" si="48"/>
        <v>45.99</v>
      </c>
      <c r="H1600" t="str">
        <f t="shared" si="49"/>
        <v>Saturday</v>
      </c>
      <c r="I1600" t="str">
        <f xml:space="preserve"> VLOOKUP(D1600,products!A:D,3,FALSE)</f>
        <v>C</v>
      </c>
      <c r="J1600" t="str">
        <f xml:space="preserve"> VLOOKUP(D1600,products!A:D,4,FALSE)</f>
        <v>Make up</v>
      </c>
    </row>
    <row r="1601" spans="1:10" x14ac:dyDescent="0.2">
      <c r="A1601" s="1">
        <v>1600</v>
      </c>
      <c r="B1601" s="2">
        <v>42371.672222222223</v>
      </c>
      <c r="C1601" s="1">
        <v>15481154</v>
      </c>
      <c r="D1601" s="1">
        <v>233487</v>
      </c>
      <c r="E1601" s="1">
        <v>1</v>
      </c>
      <c r="F1601" s="1">
        <v>9.6999999999999993</v>
      </c>
      <c r="G1601">
        <f t="shared" si="48"/>
        <v>9.6999999999999993</v>
      </c>
      <c r="H1601" t="str">
        <f t="shared" si="49"/>
        <v>Saturday</v>
      </c>
      <c r="I1601" t="str">
        <f xml:space="preserve"> VLOOKUP(D1601,products!A:D,3,FALSE)</f>
        <v>M</v>
      </c>
      <c r="J1601" t="str">
        <f xml:space="preserve"> VLOOKUP(D1601,products!A:D,4,FALSE)</f>
        <v>Women</v>
      </c>
    </row>
    <row r="1602" spans="1:10" x14ac:dyDescent="0.2">
      <c r="A1602" s="1">
        <v>1602</v>
      </c>
      <c r="B1602" s="2">
        <v>42371.681944444441</v>
      </c>
      <c r="C1602" s="1">
        <v>12904820</v>
      </c>
      <c r="D1602" s="1">
        <v>244340</v>
      </c>
      <c r="E1602" s="1">
        <v>1</v>
      </c>
      <c r="F1602" s="1">
        <v>23.99</v>
      </c>
      <c r="G1602">
        <f t="shared" si="48"/>
        <v>23.99</v>
      </c>
      <c r="H1602" t="str">
        <f t="shared" si="49"/>
        <v>Saturday</v>
      </c>
      <c r="I1602" t="str">
        <f xml:space="preserve"> VLOOKUP(D1602,products!A:D,3,FALSE)</f>
        <v>H</v>
      </c>
      <c r="J1602" t="str">
        <f xml:space="preserve"> VLOOKUP(D1602,products!A:D,4,FALSE)</f>
        <v>Men</v>
      </c>
    </row>
    <row r="1603" spans="1:10" x14ac:dyDescent="0.2">
      <c r="A1603" s="1">
        <v>1602</v>
      </c>
      <c r="B1603" s="2">
        <v>42371.681944444441</v>
      </c>
      <c r="C1603" s="1">
        <v>12904820</v>
      </c>
      <c r="D1603" s="1">
        <v>258769</v>
      </c>
      <c r="E1603" s="1">
        <v>1</v>
      </c>
      <c r="F1603" s="1">
        <v>13.99</v>
      </c>
      <c r="G1603">
        <f t="shared" ref="G1603:G1666" si="50" xml:space="preserve"> E1603*F1603</f>
        <v>13.99</v>
      </c>
      <c r="H1603" t="str">
        <f t="shared" ref="H1603:H1666" si="51" xml:space="preserve"> TEXT(B1603,"dddd")</f>
        <v>Saturday</v>
      </c>
      <c r="I1603" t="str">
        <f xml:space="preserve"> VLOOKUP(D1603,products!A:D,3,FALSE)</f>
        <v>H</v>
      </c>
      <c r="J1603" t="str">
        <f xml:space="preserve"> VLOOKUP(D1603,products!A:D,4,FALSE)</f>
        <v>Men</v>
      </c>
    </row>
    <row r="1604" spans="1:10" x14ac:dyDescent="0.2">
      <c r="A1604" s="1">
        <v>1602</v>
      </c>
      <c r="B1604" s="2">
        <v>42371.681944444441</v>
      </c>
      <c r="C1604" s="1">
        <v>12904820</v>
      </c>
      <c r="D1604" s="1">
        <v>43113130</v>
      </c>
      <c r="E1604" s="1">
        <v>1</v>
      </c>
      <c r="F1604" s="1">
        <v>8.99</v>
      </c>
      <c r="G1604">
        <f t="shared" si="50"/>
        <v>8.99</v>
      </c>
      <c r="H1604" t="str">
        <f t="shared" si="51"/>
        <v>Saturday</v>
      </c>
      <c r="I1604" t="str">
        <f xml:space="preserve"> VLOOKUP(D1604,products!A:D,3,FALSE)</f>
        <v>B</v>
      </c>
      <c r="J1604" t="str">
        <f xml:space="preserve"> VLOOKUP(D1604,products!A:D,4,FALSE)</f>
        <v>Women</v>
      </c>
    </row>
    <row r="1605" spans="1:10" x14ac:dyDescent="0.2">
      <c r="A1605" s="1">
        <v>1604</v>
      </c>
      <c r="B1605" s="2">
        <v>42371.683333333334</v>
      </c>
      <c r="C1605" s="1">
        <v>2163299</v>
      </c>
      <c r="D1605" s="1">
        <v>274232</v>
      </c>
      <c r="E1605" s="1">
        <v>1</v>
      </c>
      <c r="F1605" s="1">
        <v>67.989999999999995</v>
      </c>
      <c r="G1605">
        <f t="shared" si="50"/>
        <v>67.989999999999995</v>
      </c>
      <c r="H1605" t="str">
        <f t="shared" si="51"/>
        <v>Saturday</v>
      </c>
      <c r="I1605" t="str">
        <f xml:space="preserve"> VLOOKUP(D1605,products!A:D,3,FALSE)</f>
        <v>C</v>
      </c>
      <c r="J1605" t="str">
        <f xml:space="preserve"> VLOOKUP(D1605,products!A:D,4,FALSE)</f>
        <v>Women</v>
      </c>
    </row>
    <row r="1606" spans="1:10" x14ac:dyDescent="0.2">
      <c r="A1606" s="1">
        <v>1605</v>
      </c>
      <c r="B1606" s="2">
        <v>42371.688194444447</v>
      </c>
      <c r="C1606" s="1">
        <v>5665002</v>
      </c>
      <c r="D1606" s="1">
        <v>253584</v>
      </c>
      <c r="E1606" s="1">
        <v>1</v>
      </c>
      <c r="F1606" s="1">
        <v>38.99</v>
      </c>
      <c r="G1606">
        <f t="shared" si="50"/>
        <v>38.99</v>
      </c>
      <c r="H1606" t="str">
        <f t="shared" si="51"/>
        <v>Saturday</v>
      </c>
      <c r="I1606" t="str">
        <f xml:space="preserve"> VLOOKUP(D1606,products!A:D,3,FALSE)</f>
        <v>G</v>
      </c>
      <c r="J1606" t="str">
        <f xml:space="preserve"> VLOOKUP(D1606,products!A:D,4,FALSE)</f>
        <v>Make up</v>
      </c>
    </row>
    <row r="1607" spans="1:10" x14ac:dyDescent="0.2">
      <c r="A1607" s="1">
        <v>1606</v>
      </c>
      <c r="B1607" s="2">
        <v>42371.700694444444</v>
      </c>
      <c r="C1607" s="1">
        <v>13863084</v>
      </c>
      <c r="D1607" s="1">
        <v>228437</v>
      </c>
      <c r="E1607" s="1">
        <v>1</v>
      </c>
      <c r="F1607" s="1">
        <v>36.99</v>
      </c>
      <c r="G1607">
        <f t="shared" si="50"/>
        <v>36.99</v>
      </c>
      <c r="H1607" t="str">
        <f t="shared" si="51"/>
        <v>Saturday</v>
      </c>
      <c r="I1607" t="str">
        <f xml:space="preserve"> VLOOKUP(D1607,products!A:D,3,FALSE)</f>
        <v>E</v>
      </c>
      <c r="J1607" t="str">
        <f xml:space="preserve"> VLOOKUP(D1607,products!A:D,4,FALSE)</f>
        <v>Make up</v>
      </c>
    </row>
    <row r="1608" spans="1:10" x14ac:dyDescent="0.2">
      <c r="A1608" s="1">
        <v>1607</v>
      </c>
      <c r="B1608" s="2">
        <v>42371.705555555556</v>
      </c>
      <c r="C1608" s="1">
        <v>8449813</v>
      </c>
      <c r="D1608" s="1">
        <v>114150033</v>
      </c>
      <c r="E1608" s="1">
        <v>1</v>
      </c>
      <c r="F1608" s="1">
        <v>2.5</v>
      </c>
      <c r="G1608">
        <f t="shared" si="50"/>
        <v>2.5</v>
      </c>
      <c r="H1608" t="str">
        <f t="shared" si="51"/>
        <v>Saturday</v>
      </c>
      <c r="I1608" t="str">
        <f xml:space="preserve"> VLOOKUP(D1608,products!A:D,3,FALSE)</f>
        <v>B</v>
      </c>
      <c r="J1608" t="str">
        <f xml:space="preserve"> VLOOKUP(D1608,products!A:D,4,FALSE)</f>
        <v>Make up</v>
      </c>
    </row>
    <row r="1609" spans="1:10" x14ac:dyDescent="0.2">
      <c r="A1609" s="1">
        <v>1608</v>
      </c>
      <c r="B1609" s="2">
        <v>42371.711805555555</v>
      </c>
      <c r="C1609" s="1">
        <v>661560</v>
      </c>
      <c r="D1609" s="1">
        <v>238537</v>
      </c>
      <c r="E1609" s="1">
        <v>1</v>
      </c>
      <c r="F1609" s="1">
        <v>69.989999999999995</v>
      </c>
      <c r="G1609">
        <f t="shared" si="50"/>
        <v>69.989999999999995</v>
      </c>
      <c r="H1609" t="str">
        <f t="shared" si="51"/>
        <v>Saturday</v>
      </c>
      <c r="I1609" t="str">
        <f xml:space="preserve"> VLOOKUP(D1609,products!A:D,3,FALSE)</f>
        <v>H</v>
      </c>
      <c r="J1609" t="str">
        <f xml:space="preserve"> VLOOKUP(D1609,products!A:D,4,FALSE)</f>
        <v>Men</v>
      </c>
    </row>
    <row r="1610" spans="1:10" x14ac:dyDescent="0.2">
      <c r="A1610" s="1">
        <v>1608</v>
      </c>
      <c r="B1610" s="2">
        <v>42371.711805555555</v>
      </c>
      <c r="C1610" s="1">
        <v>661560</v>
      </c>
      <c r="D1610" s="1">
        <v>440501</v>
      </c>
      <c r="E1610" s="1">
        <v>1</v>
      </c>
      <c r="F1610" s="1">
        <v>30.4</v>
      </c>
      <c r="G1610">
        <f t="shared" si="50"/>
        <v>30.4</v>
      </c>
      <c r="H1610" t="str">
        <f t="shared" si="51"/>
        <v>Saturday</v>
      </c>
      <c r="I1610" t="str">
        <f xml:space="preserve"> VLOOKUP(D1610,products!A:D,3,FALSE)</f>
        <v>P</v>
      </c>
      <c r="J1610" t="str">
        <f xml:space="preserve"> VLOOKUP(D1610,products!A:D,4,FALSE)</f>
        <v>Women</v>
      </c>
    </row>
    <row r="1611" spans="1:10" x14ac:dyDescent="0.2">
      <c r="A1611" s="1">
        <v>1610</v>
      </c>
      <c r="B1611" s="2">
        <v>42371.71597222222</v>
      </c>
      <c r="C1611" s="1">
        <v>7500620</v>
      </c>
      <c r="D1611" s="1">
        <v>44399928</v>
      </c>
      <c r="E1611" s="1">
        <v>1</v>
      </c>
      <c r="F1611" s="1">
        <v>3.99</v>
      </c>
      <c r="G1611">
        <f t="shared" si="50"/>
        <v>3.99</v>
      </c>
      <c r="H1611" t="str">
        <f t="shared" si="51"/>
        <v>Saturday</v>
      </c>
      <c r="I1611" t="str">
        <f xml:space="preserve"> VLOOKUP(D1611,products!A:D,3,FALSE)</f>
        <v>M</v>
      </c>
      <c r="J1611" t="str">
        <f xml:space="preserve"> VLOOKUP(D1611,products!A:D,4,FALSE)</f>
        <v>Women</v>
      </c>
    </row>
    <row r="1612" spans="1:10" x14ac:dyDescent="0.2">
      <c r="A1612" s="1">
        <v>1611</v>
      </c>
      <c r="B1612" s="2">
        <v>42371.726388888892</v>
      </c>
      <c r="C1612" s="1">
        <v>2587366</v>
      </c>
      <c r="D1612" s="1">
        <v>238185926</v>
      </c>
      <c r="E1612" s="1">
        <v>1</v>
      </c>
      <c r="F1612" s="1">
        <v>4.49</v>
      </c>
      <c r="G1612">
        <f t="shared" si="50"/>
        <v>4.49</v>
      </c>
      <c r="H1612" t="str">
        <f t="shared" si="51"/>
        <v>Saturday</v>
      </c>
      <c r="I1612" t="str">
        <f xml:space="preserve"> VLOOKUP(D1612,products!A:D,3,FALSE)</f>
        <v>S</v>
      </c>
      <c r="J1612" t="str">
        <f xml:space="preserve"> VLOOKUP(D1612,products!A:D,4,FALSE)</f>
        <v>Women</v>
      </c>
    </row>
    <row r="1613" spans="1:10" x14ac:dyDescent="0.2">
      <c r="A1613" s="1">
        <v>1612</v>
      </c>
      <c r="B1613" s="2">
        <v>42371.73333333333</v>
      </c>
      <c r="C1613" s="1">
        <v>21233911</v>
      </c>
      <c r="D1613" s="1">
        <v>257304</v>
      </c>
      <c r="E1613" s="1">
        <v>1</v>
      </c>
      <c r="F1613" s="1">
        <v>13.99</v>
      </c>
      <c r="G1613">
        <f t="shared" si="50"/>
        <v>13.99</v>
      </c>
      <c r="H1613" t="str">
        <f t="shared" si="51"/>
        <v>Saturday</v>
      </c>
      <c r="I1613" t="str">
        <f xml:space="preserve"> VLOOKUP(D1613,products!A:D,3,FALSE)</f>
        <v>H</v>
      </c>
      <c r="J1613" t="str">
        <f xml:space="preserve"> VLOOKUP(D1613,products!A:D,4,FALSE)</f>
        <v>Men</v>
      </c>
    </row>
    <row r="1614" spans="1:10" x14ac:dyDescent="0.2">
      <c r="A1614" s="1">
        <v>1612</v>
      </c>
      <c r="B1614" s="2">
        <v>42371.73333333333</v>
      </c>
      <c r="C1614" s="1">
        <v>21233911</v>
      </c>
      <c r="D1614" s="1">
        <v>260908</v>
      </c>
      <c r="E1614" s="1">
        <v>1</v>
      </c>
      <c r="F1614" s="1">
        <v>46.19</v>
      </c>
      <c r="G1614">
        <f t="shared" si="50"/>
        <v>46.19</v>
      </c>
      <c r="H1614" t="str">
        <f t="shared" si="51"/>
        <v>Saturday</v>
      </c>
      <c r="I1614" t="str">
        <f xml:space="preserve"> VLOOKUP(D1614,products!A:D,3,FALSE)</f>
        <v>H</v>
      </c>
      <c r="J1614" t="str">
        <f xml:space="preserve"> VLOOKUP(D1614,products!A:D,4,FALSE)</f>
        <v>Men</v>
      </c>
    </row>
    <row r="1615" spans="1:10" x14ac:dyDescent="0.2">
      <c r="A1615" s="1">
        <v>1616</v>
      </c>
      <c r="B1615" s="2">
        <v>42371.404166666667</v>
      </c>
      <c r="C1615" s="1">
        <v>2777225</v>
      </c>
      <c r="D1615" s="1">
        <v>213030</v>
      </c>
      <c r="E1615" s="1">
        <v>1</v>
      </c>
      <c r="F1615" s="1">
        <v>20.99</v>
      </c>
      <c r="G1615">
        <f t="shared" si="50"/>
        <v>20.99</v>
      </c>
      <c r="H1615" t="str">
        <f t="shared" si="51"/>
        <v>Saturday</v>
      </c>
      <c r="I1615" t="str">
        <f xml:space="preserve"> VLOOKUP(D1615,products!A:D,3,FALSE)</f>
        <v>L</v>
      </c>
      <c r="J1615" t="str">
        <f xml:space="preserve"> VLOOKUP(D1615,products!A:D,4,FALSE)</f>
        <v>Women</v>
      </c>
    </row>
    <row r="1616" spans="1:10" x14ac:dyDescent="0.2">
      <c r="A1616" s="1">
        <v>1616</v>
      </c>
      <c r="B1616" s="2">
        <v>42371.404166666667</v>
      </c>
      <c r="C1616" s="1">
        <v>2777225</v>
      </c>
      <c r="D1616" s="1">
        <v>240116</v>
      </c>
      <c r="E1616" s="1">
        <v>1</v>
      </c>
      <c r="F1616" s="1">
        <v>23.99</v>
      </c>
      <c r="G1616">
        <f t="shared" si="50"/>
        <v>23.99</v>
      </c>
      <c r="H1616" t="str">
        <f t="shared" si="51"/>
        <v>Saturday</v>
      </c>
      <c r="I1616" t="str">
        <f xml:space="preserve"> VLOOKUP(D1616,products!A:D,3,FALSE)</f>
        <v>L</v>
      </c>
      <c r="J1616" t="str">
        <f xml:space="preserve"> VLOOKUP(D1616,products!A:D,4,FALSE)</f>
        <v>Women</v>
      </c>
    </row>
    <row r="1617" spans="1:10" x14ac:dyDescent="0.2">
      <c r="A1617" s="1">
        <v>1616</v>
      </c>
      <c r="B1617" s="2">
        <v>42371.404166666667</v>
      </c>
      <c r="C1617" s="1">
        <v>2777225</v>
      </c>
      <c r="D1617" s="1">
        <v>257147</v>
      </c>
      <c r="E1617" s="1">
        <v>1</v>
      </c>
      <c r="F1617" s="1">
        <v>25.99</v>
      </c>
      <c r="G1617">
        <f t="shared" si="50"/>
        <v>25.99</v>
      </c>
      <c r="H1617" t="str">
        <f t="shared" si="51"/>
        <v>Saturday</v>
      </c>
      <c r="I1617" t="str">
        <f xml:space="preserve"> VLOOKUP(D1617,products!A:D,3,FALSE)</f>
        <v>L</v>
      </c>
      <c r="J1617" t="str">
        <f xml:space="preserve"> VLOOKUP(D1617,products!A:D,4,FALSE)</f>
        <v>Women</v>
      </c>
    </row>
    <row r="1618" spans="1:10" x14ac:dyDescent="0.2">
      <c r="A1618" s="1">
        <v>1616</v>
      </c>
      <c r="B1618" s="2">
        <v>42371.404166666667</v>
      </c>
      <c r="C1618" s="1">
        <v>2777225</v>
      </c>
      <c r="D1618" s="1">
        <v>455171</v>
      </c>
      <c r="E1618" s="1">
        <v>1</v>
      </c>
      <c r="F1618" s="1">
        <v>20.99</v>
      </c>
      <c r="G1618">
        <f t="shared" si="50"/>
        <v>20.99</v>
      </c>
      <c r="H1618" t="str">
        <f t="shared" si="51"/>
        <v>Saturday</v>
      </c>
      <c r="I1618" t="str">
        <f xml:space="preserve"> VLOOKUP(D1618,products!A:D,3,FALSE)</f>
        <v>L</v>
      </c>
      <c r="J1618" t="str">
        <f xml:space="preserve"> VLOOKUP(D1618,products!A:D,4,FALSE)</f>
        <v>Women</v>
      </c>
    </row>
    <row r="1619" spans="1:10" x14ac:dyDescent="0.2">
      <c r="A1619" s="1">
        <v>1616</v>
      </c>
      <c r="B1619" s="2">
        <v>42371.404166666667</v>
      </c>
      <c r="C1619" s="1">
        <v>2777225</v>
      </c>
      <c r="D1619" s="1">
        <v>461777</v>
      </c>
      <c r="E1619" s="1">
        <v>1</v>
      </c>
      <c r="F1619" s="1">
        <v>37.99</v>
      </c>
      <c r="G1619">
        <f t="shared" si="50"/>
        <v>37.99</v>
      </c>
      <c r="H1619" t="str">
        <f t="shared" si="51"/>
        <v>Saturday</v>
      </c>
      <c r="I1619" t="str">
        <f xml:space="preserve"> VLOOKUP(D1619,products!A:D,3,FALSE)</f>
        <v>S</v>
      </c>
      <c r="J1619" t="str">
        <f xml:space="preserve"> VLOOKUP(D1619,products!A:D,4,FALSE)</f>
        <v>Women</v>
      </c>
    </row>
    <row r="1620" spans="1:10" x14ac:dyDescent="0.2">
      <c r="A1620" s="1">
        <v>1619</v>
      </c>
      <c r="B1620" s="2">
        <v>42371.411111111112</v>
      </c>
      <c r="C1620" s="1">
        <v>21228283</v>
      </c>
      <c r="D1620" s="1">
        <v>243496374</v>
      </c>
      <c r="E1620" s="1">
        <v>1</v>
      </c>
      <c r="F1620" s="1">
        <v>58.79</v>
      </c>
      <c r="G1620">
        <f t="shared" si="50"/>
        <v>58.79</v>
      </c>
      <c r="H1620" t="str">
        <f t="shared" si="51"/>
        <v>Saturday</v>
      </c>
      <c r="I1620" t="str">
        <f xml:space="preserve"> VLOOKUP(D1620,products!A:D,3,FALSE)</f>
        <v>K</v>
      </c>
      <c r="J1620" t="str">
        <f xml:space="preserve"> VLOOKUP(D1620,products!A:D,4,FALSE)</f>
        <v>Men</v>
      </c>
    </row>
    <row r="1621" spans="1:10" x14ac:dyDescent="0.2">
      <c r="A1621" s="1">
        <v>1620</v>
      </c>
      <c r="B1621" s="2">
        <v>42371.459722222222</v>
      </c>
      <c r="C1621" s="1">
        <v>9960002</v>
      </c>
      <c r="D1621" s="1">
        <v>223909</v>
      </c>
      <c r="E1621" s="1">
        <v>1</v>
      </c>
      <c r="F1621" s="1">
        <v>31.99</v>
      </c>
      <c r="G1621">
        <f t="shared" si="50"/>
        <v>31.99</v>
      </c>
      <c r="H1621" t="str">
        <f t="shared" si="51"/>
        <v>Saturday</v>
      </c>
      <c r="I1621" t="str">
        <f xml:space="preserve"> VLOOKUP(D1621,products!A:D,3,FALSE)</f>
        <v>L</v>
      </c>
      <c r="J1621" t="str">
        <f xml:space="preserve"> VLOOKUP(D1621,products!A:D,4,FALSE)</f>
        <v>Make up</v>
      </c>
    </row>
    <row r="1622" spans="1:10" x14ac:dyDescent="0.2">
      <c r="A1622" s="1">
        <v>1620</v>
      </c>
      <c r="B1622" s="2">
        <v>42371.459722222222</v>
      </c>
      <c r="C1622" s="1">
        <v>9960002</v>
      </c>
      <c r="D1622" s="1">
        <v>223909</v>
      </c>
      <c r="E1622" s="1">
        <v>1</v>
      </c>
      <c r="F1622" s="1">
        <v>31.99</v>
      </c>
      <c r="G1622">
        <f t="shared" si="50"/>
        <v>31.99</v>
      </c>
      <c r="H1622" t="str">
        <f t="shared" si="51"/>
        <v>Saturday</v>
      </c>
      <c r="I1622" t="str">
        <f xml:space="preserve"> VLOOKUP(D1622,products!A:D,3,FALSE)</f>
        <v>L</v>
      </c>
      <c r="J1622" t="str">
        <f xml:space="preserve"> VLOOKUP(D1622,products!A:D,4,FALSE)</f>
        <v>Make up</v>
      </c>
    </row>
    <row r="1623" spans="1:10" x14ac:dyDescent="0.2">
      <c r="A1623" s="1">
        <v>1622</v>
      </c>
      <c r="B1623" s="2">
        <v>42371.46597222222</v>
      </c>
      <c r="C1623" s="1">
        <v>12418216</v>
      </c>
      <c r="D1623" s="1">
        <v>187400168</v>
      </c>
      <c r="E1623" s="1">
        <v>1</v>
      </c>
      <c r="F1623" s="1">
        <v>2.4900000000000002</v>
      </c>
      <c r="G1623">
        <f t="shared" si="50"/>
        <v>2.4900000000000002</v>
      </c>
      <c r="H1623" t="str">
        <f t="shared" si="51"/>
        <v>Saturday</v>
      </c>
      <c r="I1623" t="str">
        <f xml:space="preserve"> VLOOKUP(D1623,products!A:D,3,FALSE)</f>
        <v>A</v>
      </c>
      <c r="J1623" t="str">
        <f xml:space="preserve"> VLOOKUP(D1623,products!A:D,4,FALSE)</f>
        <v>Women</v>
      </c>
    </row>
    <row r="1624" spans="1:10" x14ac:dyDescent="0.2">
      <c r="A1624" s="1">
        <v>1622</v>
      </c>
      <c r="B1624" s="2">
        <v>42371.46597222222</v>
      </c>
      <c r="C1624" s="1">
        <v>12418216</v>
      </c>
      <c r="D1624" s="1">
        <v>219125152</v>
      </c>
      <c r="E1624" s="1">
        <v>1</v>
      </c>
      <c r="F1624" s="1">
        <v>25.99</v>
      </c>
      <c r="G1624">
        <f t="shared" si="50"/>
        <v>25.99</v>
      </c>
      <c r="H1624" t="str">
        <f t="shared" si="51"/>
        <v>Saturday</v>
      </c>
      <c r="I1624" t="str">
        <f xml:space="preserve"> VLOOKUP(D1624,products!A:D,3,FALSE)</f>
        <v>C</v>
      </c>
      <c r="J1624" t="str">
        <f xml:space="preserve"> VLOOKUP(D1624,products!A:D,4,FALSE)</f>
        <v>Make up</v>
      </c>
    </row>
    <row r="1625" spans="1:10" x14ac:dyDescent="0.2">
      <c r="A1625" s="1">
        <v>1624</v>
      </c>
      <c r="B1625" s="2">
        <v>42371.493750000001</v>
      </c>
      <c r="C1625" s="1">
        <v>2511925</v>
      </c>
      <c r="D1625" s="1">
        <v>269725</v>
      </c>
      <c r="E1625" s="1">
        <v>1</v>
      </c>
      <c r="F1625" s="1">
        <v>46.99</v>
      </c>
      <c r="G1625">
        <f t="shared" si="50"/>
        <v>46.99</v>
      </c>
      <c r="H1625" t="str">
        <f t="shared" si="51"/>
        <v>Saturday</v>
      </c>
      <c r="I1625" t="str">
        <f xml:space="preserve"> VLOOKUP(D1625,products!A:D,3,FALSE)</f>
        <v>C</v>
      </c>
      <c r="J1625" t="str">
        <f xml:space="preserve"> VLOOKUP(D1625,products!A:D,4,FALSE)</f>
        <v>Women</v>
      </c>
    </row>
    <row r="1626" spans="1:10" x14ac:dyDescent="0.2">
      <c r="A1626" s="1">
        <v>1625</v>
      </c>
      <c r="B1626" s="2">
        <v>42371.505555555559</v>
      </c>
      <c r="C1626" s="1">
        <v>10667772</v>
      </c>
      <c r="D1626" s="1">
        <v>157820432</v>
      </c>
      <c r="E1626" s="1">
        <v>1</v>
      </c>
      <c r="F1626" s="1">
        <v>83.99</v>
      </c>
      <c r="G1626">
        <f t="shared" si="50"/>
        <v>83.99</v>
      </c>
      <c r="H1626" t="str">
        <f t="shared" si="51"/>
        <v>Saturday</v>
      </c>
      <c r="I1626" t="str">
        <f xml:space="preserve"> VLOOKUP(D1626,products!A:D,3,FALSE)</f>
        <v>M</v>
      </c>
      <c r="J1626" t="str">
        <f xml:space="preserve"> VLOOKUP(D1626,products!A:D,4,FALSE)</f>
        <v>Women</v>
      </c>
    </row>
    <row r="1627" spans="1:10" x14ac:dyDescent="0.2">
      <c r="A1627" s="1">
        <v>1627</v>
      </c>
      <c r="B1627" s="2">
        <v>42371.507638888892</v>
      </c>
      <c r="C1627" s="1">
        <v>21230746</v>
      </c>
      <c r="D1627" s="1">
        <v>223725</v>
      </c>
      <c r="E1627" s="1">
        <v>1</v>
      </c>
      <c r="F1627" s="1">
        <v>53.89</v>
      </c>
      <c r="G1627">
        <f t="shared" si="50"/>
        <v>53.89</v>
      </c>
      <c r="H1627" t="str">
        <f t="shared" si="51"/>
        <v>Saturday</v>
      </c>
      <c r="I1627" t="str">
        <f xml:space="preserve"> VLOOKUP(D1627,products!A:D,3,FALSE)</f>
        <v>J</v>
      </c>
      <c r="J1627" t="str">
        <f xml:space="preserve"> VLOOKUP(D1627,products!A:D,4,FALSE)</f>
        <v>Women</v>
      </c>
    </row>
    <row r="1628" spans="1:10" x14ac:dyDescent="0.2">
      <c r="A1628" s="1">
        <v>1627</v>
      </c>
      <c r="B1628" s="2">
        <v>42371.507638888892</v>
      </c>
      <c r="C1628" s="1">
        <v>21230746</v>
      </c>
      <c r="D1628" s="1">
        <v>465448</v>
      </c>
      <c r="E1628" s="1">
        <v>1</v>
      </c>
      <c r="F1628" s="1">
        <v>7.6</v>
      </c>
      <c r="G1628">
        <f t="shared" si="50"/>
        <v>7.6</v>
      </c>
      <c r="H1628" t="str">
        <f t="shared" si="51"/>
        <v>Saturday</v>
      </c>
      <c r="I1628" t="str">
        <f xml:space="preserve"> VLOOKUP(D1628,products!A:D,3,FALSE)</f>
        <v>M</v>
      </c>
      <c r="J1628" t="str">
        <f xml:space="preserve"> VLOOKUP(D1628,products!A:D,4,FALSE)</f>
        <v>Sun</v>
      </c>
    </row>
    <row r="1629" spans="1:10" x14ac:dyDescent="0.2">
      <c r="A1629" s="1">
        <v>1627</v>
      </c>
      <c r="B1629" s="2">
        <v>42371.507638888892</v>
      </c>
      <c r="C1629" s="1">
        <v>21230746</v>
      </c>
      <c r="D1629" s="1">
        <v>465514</v>
      </c>
      <c r="E1629" s="1">
        <v>1</v>
      </c>
      <c r="F1629" s="1">
        <v>4.8</v>
      </c>
      <c r="G1629">
        <f t="shared" si="50"/>
        <v>4.8</v>
      </c>
      <c r="H1629" t="str">
        <f t="shared" si="51"/>
        <v>Saturday</v>
      </c>
      <c r="I1629" t="str">
        <f xml:space="preserve"> VLOOKUP(D1629,products!A:D,3,FALSE)</f>
        <v>M</v>
      </c>
      <c r="J1629" t="str">
        <f xml:space="preserve"> VLOOKUP(D1629,products!A:D,4,FALSE)</f>
        <v>Sun</v>
      </c>
    </row>
    <row r="1630" spans="1:10" x14ac:dyDescent="0.2">
      <c r="A1630" s="1">
        <v>1627</v>
      </c>
      <c r="B1630" s="2">
        <v>42371.507638888892</v>
      </c>
      <c r="C1630" s="1">
        <v>21230746</v>
      </c>
      <c r="D1630" s="1">
        <v>121544506</v>
      </c>
      <c r="E1630" s="1">
        <v>1</v>
      </c>
      <c r="F1630" s="1">
        <v>3.4</v>
      </c>
      <c r="G1630">
        <f t="shared" si="50"/>
        <v>3.4</v>
      </c>
      <c r="H1630" t="str">
        <f t="shared" si="51"/>
        <v>Saturday</v>
      </c>
      <c r="I1630" t="str">
        <f xml:space="preserve"> VLOOKUP(D1630,products!A:D,3,FALSE)</f>
        <v>M</v>
      </c>
      <c r="J1630" t="str">
        <f xml:space="preserve"> VLOOKUP(D1630,products!A:D,4,FALSE)</f>
        <v>Sun</v>
      </c>
    </row>
    <row r="1631" spans="1:10" x14ac:dyDescent="0.2">
      <c r="A1631" s="1">
        <v>1630</v>
      </c>
      <c r="B1631" s="2">
        <v>42371.512499999997</v>
      </c>
      <c r="C1631" s="1">
        <v>10012469</v>
      </c>
      <c r="D1631" s="1">
        <v>237647</v>
      </c>
      <c r="E1631" s="1">
        <v>1</v>
      </c>
      <c r="F1631" s="1">
        <v>16.79</v>
      </c>
      <c r="G1631">
        <f t="shared" si="50"/>
        <v>16.79</v>
      </c>
      <c r="H1631" t="str">
        <f t="shared" si="51"/>
        <v>Saturday</v>
      </c>
      <c r="I1631" t="str">
        <f xml:space="preserve"> VLOOKUP(D1631,products!A:D,3,FALSE)</f>
        <v>H</v>
      </c>
      <c r="J1631" t="str">
        <f xml:space="preserve"> VLOOKUP(D1631,products!A:D,4,FALSE)</f>
        <v>Men</v>
      </c>
    </row>
    <row r="1632" spans="1:10" x14ac:dyDescent="0.2">
      <c r="A1632" s="1">
        <v>1632</v>
      </c>
      <c r="B1632" s="2">
        <v>42371.517361111109</v>
      </c>
      <c r="C1632" s="1">
        <v>3071541</v>
      </c>
      <c r="D1632" s="1">
        <v>234730</v>
      </c>
      <c r="E1632" s="1">
        <v>1</v>
      </c>
      <c r="F1632" s="1">
        <v>20.99</v>
      </c>
      <c r="G1632">
        <f t="shared" si="50"/>
        <v>20.99</v>
      </c>
      <c r="H1632" t="str">
        <f t="shared" si="51"/>
        <v>Saturday</v>
      </c>
      <c r="I1632" t="str">
        <f xml:space="preserve"> VLOOKUP(D1632,products!A:D,3,FALSE)</f>
        <v>G</v>
      </c>
      <c r="J1632" t="str">
        <f xml:space="preserve"> VLOOKUP(D1632,products!A:D,4,FALSE)</f>
        <v>Make up</v>
      </c>
    </row>
    <row r="1633" spans="1:10" x14ac:dyDescent="0.2">
      <c r="A1633" s="1">
        <v>1632</v>
      </c>
      <c r="B1633" s="2">
        <v>42371.517361111109</v>
      </c>
      <c r="C1633" s="1">
        <v>3071541</v>
      </c>
      <c r="D1633" s="1">
        <v>238464</v>
      </c>
      <c r="E1633" s="1">
        <v>1</v>
      </c>
      <c r="F1633" s="1">
        <v>27.99</v>
      </c>
      <c r="G1633">
        <f t="shared" si="50"/>
        <v>27.99</v>
      </c>
      <c r="H1633" t="str">
        <f t="shared" si="51"/>
        <v>Saturday</v>
      </c>
      <c r="I1633" t="str">
        <f xml:space="preserve"> VLOOKUP(D1633,products!A:D,3,FALSE)</f>
        <v>C</v>
      </c>
      <c r="J1633" t="str">
        <f xml:space="preserve"> VLOOKUP(D1633,products!A:D,4,FALSE)</f>
        <v>Make up</v>
      </c>
    </row>
    <row r="1634" spans="1:10" x14ac:dyDescent="0.2">
      <c r="A1634" s="1">
        <v>1632</v>
      </c>
      <c r="B1634" s="2">
        <v>42371.517361111109</v>
      </c>
      <c r="C1634" s="1">
        <v>3071541</v>
      </c>
      <c r="D1634" s="1">
        <v>286628</v>
      </c>
      <c r="E1634" s="1">
        <v>1</v>
      </c>
      <c r="F1634" s="1">
        <v>31.99</v>
      </c>
      <c r="G1634">
        <f t="shared" si="50"/>
        <v>31.99</v>
      </c>
      <c r="H1634" t="str">
        <f t="shared" si="51"/>
        <v>Saturday</v>
      </c>
      <c r="I1634" t="str">
        <f xml:space="preserve"> VLOOKUP(D1634,products!A:D,3,FALSE)</f>
        <v>G</v>
      </c>
      <c r="J1634" t="str">
        <f xml:space="preserve"> VLOOKUP(D1634,products!A:D,4,FALSE)</f>
        <v>Make up</v>
      </c>
    </row>
    <row r="1635" spans="1:10" x14ac:dyDescent="0.2">
      <c r="A1635" s="1">
        <v>1634</v>
      </c>
      <c r="B1635" s="2">
        <v>42371.538194444445</v>
      </c>
      <c r="C1635" s="1">
        <v>15147299</v>
      </c>
      <c r="D1635" s="1">
        <v>228110</v>
      </c>
      <c r="E1635" s="1">
        <v>1</v>
      </c>
      <c r="F1635" s="1">
        <v>25.99</v>
      </c>
      <c r="G1635">
        <f t="shared" si="50"/>
        <v>25.99</v>
      </c>
      <c r="H1635" t="str">
        <f t="shared" si="51"/>
        <v>Saturday</v>
      </c>
      <c r="I1635" t="str">
        <f xml:space="preserve"> VLOOKUP(D1635,products!A:D,3,FALSE)</f>
        <v>C</v>
      </c>
      <c r="J1635" t="str">
        <f xml:space="preserve"> VLOOKUP(D1635,products!A:D,4,FALSE)</f>
        <v>Women</v>
      </c>
    </row>
    <row r="1636" spans="1:10" x14ac:dyDescent="0.2">
      <c r="A1636" s="1">
        <v>1634</v>
      </c>
      <c r="B1636" s="2">
        <v>42371.538194444445</v>
      </c>
      <c r="C1636" s="1">
        <v>15147299</v>
      </c>
      <c r="D1636" s="1">
        <v>257895</v>
      </c>
      <c r="E1636" s="1">
        <v>1</v>
      </c>
      <c r="F1636" s="1">
        <v>45.99</v>
      </c>
      <c r="G1636">
        <f t="shared" si="50"/>
        <v>45.99</v>
      </c>
      <c r="H1636" t="str">
        <f t="shared" si="51"/>
        <v>Saturday</v>
      </c>
      <c r="I1636" t="str">
        <f xml:space="preserve"> VLOOKUP(D1636,products!A:D,3,FALSE)</f>
        <v>B</v>
      </c>
      <c r="J1636" t="str">
        <f xml:space="preserve"> VLOOKUP(D1636,products!A:D,4,FALSE)</f>
        <v>Women</v>
      </c>
    </row>
    <row r="1637" spans="1:10" x14ac:dyDescent="0.2">
      <c r="A1637" s="1">
        <v>1636</v>
      </c>
      <c r="B1637" s="2">
        <v>42371.59375</v>
      </c>
      <c r="C1637" s="1">
        <v>19221987</v>
      </c>
      <c r="D1637" s="1">
        <v>59836611</v>
      </c>
      <c r="E1637" s="1">
        <v>1</v>
      </c>
      <c r="F1637" s="1">
        <v>56.99</v>
      </c>
      <c r="G1637">
        <f t="shared" si="50"/>
        <v>56.99</v>
      </c>
      <c r="H1637" t="str">
        <f t="shared" si="51"/>
        <v>Saturday</v>
      </c>
      <c r="I1637" t="str">
        <f xml:space="preserve"> VLOOKUP(D1637,products!A:D,3,FALSE)</f>
        <v>L</v>
      </c>
      <c r="J1637" t="str">
        <f xml:space="preserve"> VLOOKUP(D1637,products!A:D,4,FALSE)</f>
        <v>Women</v>
      </c>
    </row>
    <row r="1638" spans="1:10" x14ac:dyDescent="0.2">
      <c r="A1638" s="1">
        <v>1637</v>
      </c>
      <c r="B1638" s="2">
        <v>42371.609027777777</v>
      </c>
      <c r="C1638" s="1">
        <v>164855</v>
      </c>
      <c r="D1638" s="1">
        <v>285516</v>
      </c>
      <c r="E1638" s="1">
        <v>1</v>
      </c>
      <c r="F1638" s="1">
        <v>15.99</v>
      </c>
      <c r="G1638">
        <f t="shared" si="50"/>
        <v>15.99</v>
      </c>
      <c r="H1638" t="str">
        <f t="shared" si="51"/>
        <v>Saturday</v>
      </c>
      <c r="I1638" t="str">
        <f xml:space="preserve"> VLOOKUP(D1638,products!A:D,3,FALSE)</f>
        <v>G</v>
      </c>
      <c r="J1638" t="str">
        <f xml:space="preserve"> VLOOKUP(D1638,products!A:D,4,FALSE)</f>
        <v>Make up</v>
      </c>
    </row>
    <row r="1639" spans="1:10" x14ac:dyDescent="0.2">
      <c r="A1639" s="1">
        <v>1638</v>
      </c>
      <c r="B1639" s="2">
        <v>42371.614583333336</v>
      </c>
      <c r="C1639" s="1">
        <v>2461107</v>
      </c>
      <c r="D1639" s="1">
        <v>420055</v>
      </c>
      <c r="E1639" s="1">
        <v>1</v>
      </c>
      <c r="F1639" s="1">
        <v>49.99</v>
      </c>
      <c r="G1639">
        <f t="shared" si="50"/>
        <v>49.99</v>
      </c>
      <c r="H1639" t="str">
        <f t="shared" si="51"/>
        <v>Saturday</v>
      </c>
      <c r="I1639" t="str">
        <f xml:space="preserve"> VLOOKUP(D1639,products!A:D,3,FALSE)</f>
        <v>K</v>
      </c>
      <c r="J1639" t="str">
        <f xml:space="preserve"> VLOOKUP(D1639,products!A:D,4,FALSE)</f>
        <v>Women</v>
      </c>
    </row>
    <row r="1640" spans="1:10" x14ac:dyDescent="0.2">
      <c r="A1640" s="1">
        <v>1639</v>
      </c>
      <c r="B1640" s="2">
        <v>42371.631249999999</v>
      </c>
      <c r="C1640" s="1">
        <v>2052738</v>
      </c>
      <c r="D1640" s="1">
        <v>135028192</v>
      </c>
      <c r="E1640" s="1">
        <v>1</v>
      </c>
      <c r="F1640" s="1">
        <v>17</v>
      </c>
      <c r="G1640">
        <f t="shared" si="50"/>
        <v>17</v>
      </c>
      <c r="H1640" t="str">
        <f t="shared" si="51"/>
        <v>Saturday</v>
      </c>
      <c r="I1640" t="str">
        <f xml:space="preserve"> VLOOKUP(D1640,products!A:D,3,FALSE)</f>
        <v>K</v>
      </c>
      <c r="J1640" t="str">
        <f xml:space="preserve"> VLOOKUP(D1640,products!A:D,4,FALSE)</f>
        <v>Women</v>
      </c>
    </row>
    <row r="1641" spans="1:10" x14ac:dyDescent="0.2">
      <c r="A1641" s="1">
        <v>1640</v>
      </c>
      <c r="B1641" s="2">
        <v>42371.640277777777</v>
      </c>
      <c r="C1641" s="1">
        <v>7463897</v>
      </c>
      <c r="D1641" s="1">
        <v>245169</v>
      </c>
      <c r="E1641" s="1">
        <v>1</v>
      </c>
      <c r="F1641" s="1">
        <v>15.99</v>
      </c>
      <c r="G1641">
        <f t="shared" si="50"/>
        <v>15.99</v>
      </c>
      <c r="H1641" t="str">
        <f t="shared" si="51"/>
        <v>Saturday</v>
      </c>
      <c r="I1641" t="str">
        <f xml:space="preserve"> VLOOKUP(D1641,products!A:D,3,FALSE)</f>
        <v>C</v>
      </c>
      <c r="J1641" t="str">
        <f xml:space="preserve"> VLOOKUP(D1641,products!A:D,4,FALSE)</f>
        <v>Women</v>
      </c>
    </row>
    <row r="1642" spans="1:10" x14ac:dyDescent="0.2">
      <c r="A1642" s="1">
        <v>1640</v>
      </c>
      <c r="B1642" s="2">
        <v>42371.640277777777</v>
      </c>
      <c r="C1642" s="1">
        <v>7463897</v>
      </c>
      <c r="D1642" s="1">
        <v>262471</v>
      </c>
      <c r="E1642" s="1">
        <v>1</v>
      </c>
      <c r="F1642" s="1">
        <v>44.99</v>
      </c>
      <c r="G1642">
        <f t="shared" si="50"/>
        <v>44.99</v>
      </c>
      <c r="H1642" t="str">
        <f t="shared" si="51"/>
        <v>Saturday</v>
      </c>
      <c r="I1642" t="str">
        <f xml:space="preserve"> VLOOKUP(D1642,products!A:D,3,FALSE)</f>
        <v>C</v>
      </c>
      <c r="J1642" t="str">
        <f xml:space="preserve"> VLOOKUP(D1642,products!A:D,4,FALSE)</f>
        <v>Women</v>
      </c>
    </row>
    <row r="1643" spans="1:10" x14ac:dyDescent="0.2">
      <c r="A1643" s="1">
        <v>1642</v>
      </c>
      <c r="B1643" s="2">
        <v>42371.643055555556</v>
      </c>
      <c r="C1643" s="1">
        <v>15067451</v>
      </c>
      <c r="D1643" s="1">
        <v>270092</v>
      </c>
      <c r="E1643" s="1">
        <v>1</v>
      </c>
      <c r="F1643" s="1">
        <v>89.99</v>
      </c>
      <c r="G1643">
        <f t="shared" si="50"/>
        <v>89.99</v>
      </c>
      <c r="H1643" t="str">
        <f t="shared" si="51"/>
        <v>Saturday</v>
      </c>
      <c r="I1643" t="str">
        <f xml:space="preserve"> VLOOKUP(D1643,products!A:D,3,FALSE)</f>
        <v>G</v>
      </c>
      <c r="J1643" t="str">
        <f xml:space="preserve"> VLOOKUP(D1643,products!A:D,4,FALSE)</f>
        <v>Men</v>
      </c>
    </row>
    <row r="1644" spans="1:10" x14ac:dyDescent="0.2">
      <c r="A1644" s="1">
        <v>1642</v>
      </c>
      <c r="B1644" s="2">
        <v>42371.643055555556</v>
      </c>
      <c r="C1644" s="1">
        <v>15067451</v>
      </c>
      <c r="D1644" s="1">
        <v>171339025</v>
      </c>
      <c r="E1644" s="1">
        <v>1</v>
      </c>
      <c r="F1644" s="1">
        <v>2.4900000000000002</v>
      </c>
      <c r="G1644">
        <f t="shared" si="50"/>
        <v>2.4900000000000002</v>
      </c>
      <c r="H1644" t="str">
        <f t="shared" si="51"/>
        <v>Saturday</v>
      </c>
      <c r="I1644" t="str">
        <f xml:space="preserve"> VLOOKUP(D1644,products!A:D,3,FALSE)</f>
        <v>A</v>
      </c>
      <c r="J1644" t="str">
        <f xml:space="preserve"> VLOOKUP(D1644,products!A:D,4,FALSE)</f>
        <v>Women</v>
      </c>
    </row>
    <row r="1645" spans="1:10" x14ac:dyDescent="0.2">
      <c r="A1645" s="1">
        <v>1645</v>
      </c>
      <c r="B1645" s="2">
        <v>42371.688194444447</v>
      </c>
      <c r="C1645" s="1">
        <v>13234867</v>
      </c>
      <c r="D1645" s="1">
        <v>246200</v>
      </c>
      <c r="E1645" s="1">
        <v>1</v>
      </c>
      <c r="F1645" s="1">
        <v>44.09</v>
      </c>
      <c r="G1645">
        <f t="shared" si="50"/>
        <v>44.09</v>
      </c>
      <c r="H1645" t="str">
        <f t="shared" si="51"/>
        <v>Saturday</v>
      </c>
      <c r="I1645" t="str">
        <f xml:space="preserve"> VLOOKUP(D1645,products!A:D,3,FALSE)</f>
        <v>H</v>
      </c>
      <c r="J1645" t="str">
        <f xml:space="preserve"> VLOOKUP(D1645,products!A:D,4,FALSE)</f>
        <v>Men</v>
      </c>
    </row>
    <row r="1646" spans="1:10" x14ac:dyDescent="0.2">
      <c r="A1646" s="1">
        <v>1645</v>
      </c>
      <c r="B1646" s="2">
        <v>42371.688194444447</v>
      </c>
      <c r="C1646" s="1">
        <v>13234867</v>
      </c>
      <c r="D1646" s="1">
        <v>250330</v>
      </c>
      <c r="E1646" s="1">
        <v>1</v>
      </c>
      <c r="F1646" s="1">
        <v>30.5</v>
      </c>
      <c r="G1646">
        <f t="shared" si="50"/>
        <v>30.5</v>
      </c>
      <c r="H1646" t="str">
        <f t="shared" si="51"/>
        <v>Saturday</v>
      </c>
      <c r="I1646" t="str">
        <f xml:space="preserve"> VLOOKUP(D1646,products!A:D,3,FALSE)</f>
        <v>B</v>
      </c>
      <c r="J1646" t="str">
        <f xml:space="preserve"> VLOOKUP(D1646,products!A:D,4,FALSE)</f>
        <v>Women</v>
      </c>
    </row>
    <row r="1647" spans="1:10" x14ac:dyDescent="0.2">
      <c r="A1647" s="1">
        <v>1645</v>
      </c>
      <c r="B1647" s="2">
        <v>42371.688194444447</v>
      </c>
      <c r="C1647" s="1">
        <v>13234867</v>
      </c>
      <c r="D1647" s="1">
        <v>244824303</v>
      </c>
      <c r="E1647" s="1">
        <v>1</v>
      </c>
      <c r="F1647" s="1">
        <v>7.99</v>
      </c>
      <c r="G1647">
        <f t="shared" si="50"/>
        <v>7.99</v>
      </c>
      <c r="H1647" t="str">
        <f t="shared" si="51"/>
        <v>Saturday</v>
      </c>
      <c r="I1647" t="str">
        <f xml:space="preserve"> VLOOKUP(D1647,products!A:D,3,FALSE)</f>
        <v>A</v>
      </c>
      <c r="J1647" t="str">
        <f xml:space="preserve"> VLOOKUP(D1647,products!A:D,4,FALSE)</f>
        <v>Accessoires</v>
      </c>
    </row>
    <row r="1648" spans="1:10" x14ac:dyDescent="0.2">
      <c r="A1648" s="1">
        <v>1647</v>
      </c>
      <c r="B1648" s="2">
        <v>42371.695833333331</v>
      </c>
      <c r="C1648" s="1">
        <v>633546</v>
      </c>
      <c r="D1648" s="1">
        <v>517294</v>
      </c>
      <c r="E1648" s="1">
        <v>1</v>
      </c>
      <c r="F1648" s="1">
        <v>71.989999999999995</v>
      </c>
      <c r="G1648">
        <f t="shared" si="50"/>
        <v>71.989999999999995</v>
      </c>
      <c r="H1648" t="str">
        <f t="shared" si="51"/>
        <v>Saturday</v>
      </c>
      <c r="I1648" t="str">
        <f xml:space="preserve"> VLOOKUP(D1648,products!A:D,3,FALSE)</f>
        <v>V</v>
      </c>
      <c r="J1648" t="str">
        <f xml:space="preserve"> VLOOKUP(D1648,products!A:D,4,FALSE)</f>
        <v>Women</v>
      </c>
    </row>
    <row r="1649" spans="1:10" x14ac:dyDescent="0.2">
      <c r="A1649" s="1">
        <v>1648</v>
      </c>
      <c r="B1649" s="2">
        <v>42371.436111111114</v>
      </c>
      <c r="C1649" s="1">
        <v>13303564</v>
      </c>
      <c r="D1649" s="1">
        <v>498013</v>
      </c>
      <c r="E1649" s="1">
        <v>1</v>
      </c>
      <c r="F1649" s="1">
        <v>133.94999999999999</v>
      </c>
      <c r="G1649">
        <f t="shared" si="50"/>
        <v>133.94999999999999</v>
      </c>
      <c r="H1649" t="str">
        <f t="shared" si="51"/>
        <v>Saturday</v>
      </c>
      <c r="I1649" t="str">
        <f xml:space="preserve"> VLOOKUP(D1649,products!A:D,3,FALSE)</f>
        <v>D</v>
      </c>
      <c r="J1649" t="str">
        <f xml:space="preserve"> VLOOKUP(D1649,products!A:D,4,FALSE)</f>
        <v>Women</v>
      </c>
    </row>
    <row r="1650" spans="1:10" x14ac:dyDescent="0.2">
      <c r="A1650" s="1">
        <v>1649</v>
      </c>
      <c r="B1650" s="2">
        <v>42371.453472222223</v>
      </c>
      <c r="C1650" s="1">
        <v>13097850</v>
      </c>
      <c r="D1650" s="1">
        <v>251229</v>
      </c>
      <c r="E1650" s="1">
        <v>1</v>
      </c>
      <c r="F1650" s="1">
        <v>24.99</v>
      </c>
      <c r="G1650">
        <f t="shared" si="50"/>
        <v>24.99</v>
      </c>
      <c r="H1650" t="str">
        <f t="shared" si="51"/>
        <v>Saturday</v>
      </c>
      <c r="I1650" t="str">
        <f xml:space="preserve"> VLOOKUP(D1650,products!A:D,3,FALSE)</f>
        <v>C</v>
      </c>
      <c r="J1650" t="str">
        <f xml:space="preserve"> VLOOKUP(D1650,products!A:D,4,FALSE)</f>
        <v>Make up</v>
      </c>
    </row>
    <row r="1651" spans="1:10" x14ac:dyDescent="0.2">
      <c r="A1651" s="1">
        <v>1650</v>
      </c>
      <c r="B1651" s="2">
        <v>42371.459722222222</v>
      </c>
      <c r="C1651" s="1">
        <v>13097850</v>
      </c>
      <c r="D1651" s="1">
        <v>269119</v>
      </c>
      <c r="E1651" s="1">
        <v>1</v>
      </c>
      <c r="F1651" s="1">
        <v>51.99</v>
      </c>
      <c r="G1651">
        <f t="shared" si="50"/>
        <v>51.99</v>
      </c>
      <c r="H1651" t="str">
        <f t="shared" si="51"/>
        <v>Saturday</v>
      </c>
      <c r="I1651" t="str">
        <f xml:space="preserve"> VLOOKUP(D1651,products!A:D,3,FALSE)</f>
        <v>L</v>
      </c>
      <c r="J1651" t="str">
        <f xml:space="preserve"> VLOOKUP(D1651,products!A:D,4,FALSE)</f>
        <v>Women</v>
      </c>
    </row>
    <row r="1652" spans="1:10" x14ac:dyDescent="0.2">
      <c r="A1652" s="1">
        <v>1653</v>
      </c>
      <c r="B1652" s="2">
        <v>42371.479166666664</v>
      </c>
      <c r="C1652" s="1">
        <v>7320600</v>
      </c>
      <c r="D1652" s="1">
        <v>217948</v>
      </c>
      <c r="E1652" s="1">
        <v>1</v>
      </c>
      <c r="F1652" s="1">
        <v>0.78</v>
      </c>
      <c r="G1652">
        <f t="shared" si="50"/>
        <v>0.78</v>
      </c>
      <c r="H1652" t="str">
        <f t="shared" si="51"/>
        <v>Saturday</v>
      </c>
      <c r="I1652" t="str">
        <f xml:space="preserve"> VLOOKUP(D1652,products!A:D,3,FALSE)</f>
        <v>A</v>
      </c>
      <c r="J1652" t="str">
        <f xml:space="preserve"> VLOOKUP(D1652,products!A:D,4,FALSE)</f>
        <v>Accessoires</v>
      </c>
    </row>
    <row r="1653" spans="1:10" x14ac:dyDescent="0.2">
      <c r="A1653" s="1">
        <v>1653</v>
      </c>
      <c r="B1653" s="2">
        <v>42371.479166666664</v>
      </c>
      <c r="C1653" s="1">
        <v>7320600</v>
      </c>
      <c r="D1653" s="1">
        <v>248590</v>
      </c>
      <c r="E1653" s="1">
        <v>1</v>
      </c>
      <c r="F1653" s="1">
        <v>0.9</v>
      </c>
      <c r="G1653">
        <f t="shared" si="50"/>
        <v>0.9</v>
      </c>
      <c r="H1653" t="str">
        <f t="shared" si="51"/>
        <v>Saturday</v>
      </c>
      <c r="I1653" t="str">
        <f xml:space="preserve"> VLOOKUP(D1653,products!A:D,3,FALSE)</f>
        <v>H</v>
      </c>
      <c r="J1653" t="str">
        <f xml:space="preserve"> VLOOKUP(D1653,products!A:D,4,FALSE)</f>
        <v>Accessoires</v>
      </c>
    </row>
    <row r="1654" spans="1:10" x14ac:dyDescent="0.2">
      <c r="A1654" s="1">
        <v>1653</v>
      </c>
      <c r="B1654" s="2">
        <v>42371.479166666664</v>
      </c>
      <c r="C1654" s="1">
        <v>7320600</v>
      </c>
      <c r="D1654" s="1">
        <v>266213</v>
      </c>
      <c r="E1654" s="1">
        <v>1</v>
      </c>
      <c r="F1654" s="1">
        <v>0.95</v>
      </c>
      <c r="G1654">
        <f t="shared" si="50"/>
        <v>0.95</v>
      </c>
      <c r="H1654" t="str">
        <f t="shared" si="51"/>
        <v>Saturday</v>
      </c>
      <c r="I1654" t="str">
        <f xml:space="preserve"> VLOOKUP(D1654,products!A:D,3,FALSE)</f>
        <v>A</v>
      </c>
      <c r="J1654" t="str">
        <f xml:space="preserve"> VLOOKUP(D1654,products!A:D,4,FALSE)</f>
        <v>Accessoires</v>
      </c>
    </row>
    <row r="1655" spans="1:10" x14ac:dyDescent="0.2">
      <c r="A1655" s="1">
        <v>1653</v>
      </c>
      <c r="B1655" s="2">
        <v>42371.479166666664</v>
      </c>
      <c r="C1655" s="1">
        <v>7320600</v>
      </c>
      <c r="D1655" s="1">
        <v>156497111</v>
      </c>
      <c r="E1655" s="1">
        <v>2</v>
      </c>
      <c r="F1655" s="1">
        <v>6.99</v>
      </c>
      <c r="G1655">
        <f t="shared" si="50"/>
        <v>13.98</v>
      </c>
      <c r="H1655" t="str">
        <f t="shared" si="51"/>
        <v>Saturday</v>
      </c>
      <c r="I1655" t="str">
        <f xml:space="preserve"> VLOOKUP(D1655,products!A:D,3,FALSE)</f>
        <v>A</v>
      </c>
      <c r="J1655" t="str">
        <f xml:space="preserve"> VLOOKUP(D1655,products!A:D,4,FALSE)</f>
        <v>Women</v>
      </c>
    </row>
    <row r="1656" spans="1:10" x14ac:dyDescent="0.2">
      <c r="A1656" s="1">
        <v>1653</v>
      </c>
      <c r="B1656" s="2">
        <v>42371.479166666664</v>
      </c>
      <c r="C1656" s="1">
        <v>7320600</v>
      </c>
      <c r="D1656" s="1">
        <v>225235736</v>
      </c>
      <c r="E1656" s="1">
        <v>1</v>
      </c>
      <c r="F1656" s="1">
        <v>2.4900000000000002</v>
      </c>
      <c r="G1656">
        <f t="shared" si="50"/>
        <v>2.4900000000000002</v>
      </c>
      <c r="H1656" t="str">
        <f t="shared" si="51"/>
        <v>Saturday</v>
      </c>
      <c r="I1656" t="str">
        <f xml:space="preserve"> VLOOKUP(D1656,products!A:D,3,FALSE)</f>
        <v>A</v>
      </c>
      <c r="J1656" t="str">
        <f xml:space="preserve"> VLOOKUP(D1656,products!A:D,4,FALSE)</f>
        <v>Men</v>
      </c>
    </row>
    <row r="1657" spans="1:10" x14ac:dyDescent="0.2">
      <c r="A1657" s="1">
        <v>1656</v>
      </c>
      <c r="B1657" s="2">
        <v>42371.481944444444</v>
      </c>
      <c r="C1657" s="1">
        <v>8420745</v>
      </c>
      <c r="D1657" s="1">
        <v>236490</v>
      </c>
      <c r="E1657" s="1">
        <v>1</v>
      </c>
      <c r="F1657" s="1">
        <v>12.3</v>
      </c>
      <c r="G1657">
        <f t="shared" si="50"/>
        <v>12.3</v>
      </c>
      <c r="H1657" t="str">
        <f t="shared" si="51"/>
        <v>Saturday</v>
      </c>
      <c r="I1657" t="str">
        <f xml:space="preserve"> VLOOKUP(D1657,products!A:D,3,FALSE)</f>
        <v>A</v>
      </c>
      <c r="J1657" t="str">
        <f xml:space="preserve"> VLOOKUP(D1657,products!A:D,4,FALSE)</f>
        <v>Men</v>
      </c>
    </row>
    <row r="1658" spans="1:10" x14ac:dyDescent="0.2">
      <c r="A1658" s="1">
        <v>1658</v>
      </c>
      <c r="B1658" s="2">
        <v>42371.5</v>
      </c>
      <c r="C1658" s="1">
        <v>4993891</v>
      </c>
      <c r="D1658" s="1">
        <v>256819</v>
      </c>
      <c r="E1658" s="1">
        <v>1</v>
      </c>
      <c r="F1658" s="1">
        <v>31.99</v>
      </c>
      <c r="G1658">
        <f t="shared" si="50"/>
        <v>31.99</v>
      </c>
      <c r="H1658" t="str">
        <f t="shared" si="51"/>
        <v>Saturday</v>
      </c>
      <c r="I1658" t="str">
        <f xml:space="preserve"> VLOOKUP(D1658,products!A:D,3,FALSE)</f>
        <v>C</v>
      </c>
      <c r="J1658" t="str">
        <f xml:space="preserve"> VLOOKUP(D1658,products!A:D,4,FALSE)</f>
        <v>Make up</v>
      </c>
    </row>
    <row r="1659" spans="1:10" x14ac:dyDescent="0.2">
      <c r="A1659" s="1">
        <v>1658</v>
      </c>
      <c r="B1659" s="2">
        <v>42371.5</v>
      </c>
      <c r="C1659" s="1">
        <v>4993891</v>
      </c>
      <c r="D1659" s="1">
        <v>504106</v>
      </c>
      <c r="E1659" s="1">
        <v>1</v>
      </c>
      <c r="F1659" s="1">
        <v>46.19</v>
      </c>
      <c r="G1659">
        <f t="shared" si="50"/>
        <v>46.19</v>
      </c>
      <c r="H1659" t="str">
        <f t="shared" si="51"/>
        <v>Saturday</v>
      </c>
      <c r="I1659" t="str">
        <f xml:space="preserve"> VLOOKUP(D1659,products!A:D,3,FALSE)</f>
        <v>T</v>
      </c>
      <c r="J1659" t="str">
        <f xml:space="preserve"> VLOOKUP(D1659,products!A:D,4,FALSE)</f>
        <v>Women</v>
      </c>
    </row>
    <row r="1660" spans="1:10" x14ac:dyDescent="0.2">
      <c r="A1660" s="1">
        <v>1658</v>
      </c>
      <c r="B1660" s="2">
        <v>42371.5</v>
      </c>
      <c r="C1660" s="1">
        <v>4993891</v>
      </c>
      <c r="D1660" s="1">
        <v>120232685</v>
      </c>
      <c r="E1660" s="1">
        <v>1</v>
      </c>
      <c r="F1660" s="1">
        <v>33.49</v>
      </c>
      <c r="G1660">
        <f t="shared" si="50"/>
        <v>33.49</v>
      </c>
      <c r="H1660" t="str">
        <f t="shared" si="51"/>
        <v>Saturday</v>
      </c>
      <c r="I1660" t="str">
        <f xml:space="preserve"> VLOOKUP(D1660,products!A:D,3,FALSE)</f>
        <v>C</v>
      </c>
      <c r="J1660" t="str">
        <f xml:space="preserve"> VLOOKUP(D1660,products!A:D,4,FALSE)</f>
        <v>Women</v>
      </c>
    </row>
    <row r="1661" spans="1:10" x14ac:dyDescent="0.2">
      <c r="A1661" s="1">
        <v>1660</v>
      </c>
      <c r="B1661" s="2">
        <v>42371.518055555556</v>
      </c>
      <c r="C1661" s="1">
        <v>13439677</v>
      </c>
      <c r="D1661" s="1">
        <v>248743</v>
      </c>
      <c r="E1661" s="1">
        <v>1</v>
      </c>
      <c r="F1661" s="1">
        <v>24.99</v>
      </c>
      <c r="G1661">
        <f t="shared" si="50"/>
        <v>24.99</v>
      </c>
      <c r="H1661" t="str">
        <f t="shared" si="51"/>
        <v>Saturday</v>
      </c>
      <c r="I1661" t="str">
        <f xml:space="preserve"> VLOOKUP(D1661,products!A:D,3,FALSE)</f>
        <v>C</v>
      </c>
      <c r="J1661" t="str">
        <f xml:space="preserve"> VLOOKUP(D1661,products!A:D,4,FALSE)</f>
        <v>Make up</v>
      </c>
    </row>
    <row r="1662" spans="1:10" x14ac:dyDescent="0.2">
      <c r="A1662" s="1">
        <v>1660</v>
      </c>
      <c r="B1662" s="2">
        <v>42371.518055555556</v>
      </c>
      <c r="C1662" s="1">
        <v>13439677</v>
      </c>
      <c r="D1662" s="1">
        <v>187400168</v>
      </c>
      <c r="E1662" s="1">
        <v>1</v>
      </c>
      <c r="F1662" s="1">
        <v>2.4900000000000002</v>
      </c>
      <c r="G1662">
        <f t="shared" si="50"/>
        <v>2.4900000000000002</v>
      </c>
      <c r="H1662" t="str">
        <f t="shared" si="51"/>
        <v>Saturday</v>
      </c>
      <c r="I1662" t="str">
        <f xml:space="preserve"> VLOOKUP(D1662,products!A:D,3,FALSE)</f>
        <v>A</v>
      </c>
      <c r="J1662" t="str">
        <f xml:space="preserve"> VLOOKUP(D1662,products!A:D,4,FALSE)</f>
        <v>Women</v>
      </c>
    </row>
    <row r="1663" spans="1:10" x14ac:dyDescent="0.2">
      <c r="A1663" s="1">
        <v>1662</v>
      </c>
      <c r="B1663" s="2">
        <v>42371.529166666667</v>
      </c>
      <c r="C1663" s="1">
        <v>2540711</v>
      </c>
      <c r="D1663" s="1">
        <v>452409</v>
      </c>
      <c r="E1663" s="1">
        <v>1</v>
      </c>
      <c r="F1663" s="1">
        <v>66.989999999999995</v>
      </c>
      <c r="G1663">
        <f t="shared" si="50"/>
        <v>66.989999999999995</v>
      </c>
      <c r="H1663" t="str">
        <f t="shared" si="51"/>
        <v>Saturday</v>
      </c>
      <c r="I1663" t="str">
        <f xml:space="preserve"> VLOOKUP(D1663,products!A:D,3,FALSE)</f>
        <v>L</v>
      </c>
      <c r="J1663" t="str">
        <f xml:space="preserve"> VLOOKUP(D1663,products!A:D,4,FALSE)</f>
        <v>Women</v>
      </c>
    </row>
    <row r="1664" spans="1:10" x14ac:dyDescent="0.2">
      <c r="A1664" s="1">
        <v>1663</v>
      </c>
      <c r="B1664" s="2">
        <v>42371.530555555553</v>
      </c>
      <c r="C1664" s="1">
        <v>2540711</v>
      </c>
      <c r="D1664" s="1">
        <v>6066031</v>
      </c>
      <c r="E1664" s="1">
        <v>1</v>
      </c>
      <c r="F1664" s="1">
        <v>18.190000000000001</v>
      </c>
      <c r="G1664">
        <f t="shared" si="50"/>
        <v>18.190000000000001</v>
      </c>
      <c r="H1664" t="str">
        <f t="shared" si="51"/>
        <v>Saturday</v>
      </c>
      <c r="I1664" t="str">
        <f xml:space="preserve"> VLOOKUP(D1664,products!A:D,3,FALSE)</f>
        <v>C</v>
      </c>
      <c r="J1664" t="str">
        <f xml:space="preserve"> VLOOKUP(D1664,products!A:D,4,FALSE)</f>
        <v>Accessoires</v>
      </c>
    </row>
    <row r="1665" spans="1:10" x14ac:dyDescent="0.2">
      <c r="A1665" s="1">
        <v>1663</v>
      </c>
      <c r="B1665" s="2">
        <v>42371.530555555553</v>
      </c>
      <c r="C1665" s="1">
        <v>2540711</v>
      </c>
      <c r="D1665" s="1">
        <v>125735940</v>
      </c>
      <c r="E1665" s="1">
        <v>1</v>
      </c>
      <c r="F1665" s="1">
        <v>13.99</v>
      </c>
      <c r="G1665">
        <f t="shared" si="50"/>
        <v>13.99</v>
      </c>
      <c r="H1665" t="str">
        <f t="shared" si="51"/>
        <v>Saturday</v>
      </c>
      <c r="I1665" t="str">
        <f xml:space="preserve"> VLOOKUP(D1665,products!A:D,3,FALSE)</f>
        <v>C</v>
      </c>
      <c r="J1665" t="str">
        <f xml:space="preserve"> VLOOKUP(D1665,products!A:D,4,FALSE)</f>
        <v>Accessoires</v>
      </c>
    </row>
    <row r="1666" spans="1:10" x14ac:dyDescent="0.2">
      <c r="A1666" s="1">
        <v>1665</v>
      </c>
      <c r="B1666" s="2">
        <v>42371.65347222222</v>
      </c>
      <c r="C1666" s="1">
        <v>8360255</v>
      </c>
      <c r="D1666" s="1">
        <v>506189</v>
      </c>
      <c r="E1666" s="1">
        <v>1</v>
      </c>
      <c r="F1666" s="1">
        <v>45.5</v>
      </c>
      <c r="G1666">
        <f t="shared" si="50"/>
        <v>45.5</v>
      </c>
      <c r="H1666" t="str">
        <f t="shared" si="51"/>
        <v>Saturday</v>
      </c>
      <c r="I1666" t="str">
        <f xml:space="preserve"> VLOOKUP(D1666,products!A:D,3,FALSE)</f>
        <v>L</v>
      </c>
      <c r="J1666" t="str">
        <f xml:space="preserve"> VLOOKUP(D1666,products!A:D,4,FALSE)</f>
        <v>Men</v>
      </c>
    </row>
    <row r="1667" spans="1:10" x14ac:dyDescent="0.2">
      <c r="A1667" s="1">
        <v>1666</v>
      </c>
      <c r="B1667" s="2">
        <v>42371.677777777775</v>
      </c>
      <c r="C1667" s="1">
        <v>21232460</v>
      </c>
      <c r="D1667" s="1">
        <v>243496373</v>
      </c>
      <c r="E1667" s="1">
        <v>1</v>
      </c>
      <c r="F1667" s="1">
        <v>10.49</v>
      </c>
      <c r="G1667">
        <f t="shared" ref="G1667:G1730" si="52" xml:space="preserve"> E1667*F1667</f>
        <v>10.49</v>
      </c>
      <c r="H1667" t="str">
        <f t="shared" ref="H1667:H1730" si="53" xml:space="preserve"> TEXT(B1667,"dddd")</f>
        <v>Saturday</v>
      </c>
      <c r="I1667" t="str">
        <f xml:space="preserve"> VLOOKUP(D1667,products!A:D,3,FALSE)</f>
        <v>M</v>
      </c>
      <c r="J1667" t="str">
        <f xml:space="preserve"> VLOOKUP(D1667,products!A:D,4,FALSE)</f>
        <v>Make up</v>
      </c>
    </row>
    <row r="1668" spans="1:10" x14ac:dyDescent="0.2">
      <c r="A1668" s="1">
        <v>1667</v>
      </c>
      <c r="B1668" s="2">
        <v>42371.410416666666</v>
      </c>
      <c r="C1668" s="1">
        <v>3352084</v>
      </c>
      <c r="D1668" s="1">
        <v>250140</v>
      </c>
      <c r="E1668" s="1">
        <v>1</v>
      </c>
      <c r="F1668" s="1">
        <v>32.99</v>
      </c>
      <c r="G1668">
        <f t="shared" si="52"/>
        <v>32.99</v>
      </c>
      <c r="H1668" t="str">
        <f t="shared" si="53"/>
        <v>Saturday</v>
      </c>
      <c r="I1668" t="str">
        <f xml:space="preserve"> VLOOKUP(D1668,products!A:D,3,FALSE)</f>
        <v>S</v>
      </c>
      <c r="J1668" t="str">
        <f xml:space="preserve"> VLOOKUP(D1668,products!A:D,4,FALSE)</f>
        <v>Make up</v>
      </c>
    </row>
    <row r="1669" spans="1:10" x14ac:dyDescent="0.2">
      <c r="A1669" s="1">
        <v>1668</v>
      </c>
      <c r="B1669" s="2">
        <v>42371.477083333331</v>
      </c>
      <c r="C1669" s="1">
        <v>151879</v>
      </c>
      <c r="D1669" s="1">
        <v>265726</v>
      </c>
      <c r="E1669" s="1">
        <v>1</v>
      </c>
      <c r="F1669" s="1">
        <v>31.99</v>
      </c>
      <c r="G1669">
        <f t="shared" si="52"/>
        <v>31.99</v>
      </c>
      <c r="H1669" t="str">
        <f t="shared" si="53"/>
        <v>Saturday</v>
      </c>
      <c r="I1669" t="str">
        <f xml:space="preserve"> VLOOKUP(D1669,products!A:D,3,FALSE)</f>
        <v>C</v>
      </c>
      <c r="J1669" t="str">
        <f xml:space="preserve"> VLOOKUP(D1669,products!A:D,4,FALSE)</f>
        <v>Women</v>
      </c>
    </row>
    <row r="1670" spans="1:10" x14ac:dyDescent="0.2">
      <c r="A1670" s="1">
        <v>1668</v>
      </c>
      <c r="B1670" s="2">
        <v>42371.477083333331</v>
      </c>
      <c r="C1670" s="1">
        <v>151879</v>
      </c>
      <c r="D1670" s="1">
        <v>269674</v>
      </c>
      <c r="E1670" s="1">
        <v>1</v>
      </c>
      <c r="F1670" s="1">
        <v>34.99</v>
      </c>
      <c r="G1670">
        <f t="shared" si="52"/>
        <v>34.99</v>
      </c>
      <c r="H1670" t="str">
        <f t="shared" si="53"/>
        <v>Saturday</v>
      </c>
      <c r="I1670" t="str">
        <f xml:space="preserve"> VLOOKUP(D1670,products!A:D,3,FALSE)</f>
        <v>C</v>
      </c>
      <c r="J1670" t="str">
        <f xml:space="preserve"> VLOOKUP(D1670,products!A:D,4,FALSE)</f>
        <v>Make up</v>
      </c>
    </row>
    <row r="1671" spans="1:10" x14ac:dyDescent="0.2">
      <c r="A1671" s="1">
        <v>1670</v>
      </c>
      <c r="B1671" s="2">
        <v>42371.563194444447</v>
      </c>
      <c r="C1671" s="1">
        <v>10072462</v>
      </c>
      <c r="D1671" s="1">
        <v>133712435</v>
      </c>
      <c r="E1671" s="1">
        <v>1</v>
      </c>
      <c r="F1671" s="1">
        <v>132.99</v>
      </c>
      <c r="G1671">
        <f t="shared" si="52"/>
        <v>132.99</v>
      </c>
      <c r="H1671" t="str">
        <f t="shared" si="53"/>
        <v>Saturday</v>
      </c>
      <c r="I1671" t="str">
        <f xml:space="preserve"> VLOOKUP(D1671,products!A:D,3,FALSE)</f>
        <v>T</v>
      </c>
      <c r="J1671" t="str">
        <f xml:space="preserve"> VLOOKUP(D1671,products!A:D,4,FALSE)</f>
        <v>Men</v>
      </c>
    </row>
    <row r="1672" spans="1:10" x14ac:dyDescent="0.2">
      <c r="A1672" s="1">
        <v>1671</v>
      </c>
      <c r="B1672" s="2">
        <v>42371.622916666667</v>
      </c>
      <c r="C1672" s="1">
        <v>3429760</v>
      </c>
      <c r="D1672" s="1">
        <v>228691</v>
      </c>
      <c r="E1672" s="1">
        <v>1</v>
      </c>
      <c r="F1672" s="1">
        <v>19.59</v>
      </c>
      <c r="G1672">
        <f t="shared" si="52"/>
        <v>19.59</v>
      </c>
      <c r="H1672" t="str">
        <f t="shared" si="53"/>
        <v>Saturday</v>
      </c>
      <c r="I1672" t="str">
        <f xml:space="preserve"> VLOOKUP(D1672,products!A:D,3,FALSE)</f>
        <v>S</v>
      </c>
      <c r="J1672" t="str">
        <f xml:space="preserve"> VLOOKUP(D1672,products!A:D,4,FALSE)</f>
        <v>Make up</v>
      </c>
    </row>
    <row r="1673" spans="1:10" x14ac:dyDescent="0.2">
      <c r="A1673" s="1">
        <v>1671</v>
      </c>
      <c r="B1673" s="2">
        <v>42371.622916666667</v>
      </c>
      <c r="C1673" s="1">
        <v>3429760</v>
      </c>
      <c r="D1673" s="1">
        <v>251529</v>
      </c>
      <c r="E1673" s="1">
        <v>1</v>
      </c>
      <c r="F1673" s="1">
        <v>15.99</v>
      </c>
      <c r="G1673">
        <f t="shared" si="52"/>
        <v>15.99</v>
      </c>
      <c r="H1673" t="str">
        <f t="shared" si="53"/>
        <v>Saturday</v>
      </c>
      <c r="I1673" t="str">
        <f xml:space="preserve"> VLOOKUP(D1673,products!A:D,3,FALSE)</f>
        <v>G</v>
      </c>
      <c r="J1673" t="str">
        <f xml:space="preserve"> VLOOKUP(D1673,products!A:D,4,FALSE)</f>
        <v>Make up</v>
      </c>
    </row>
    <row r="1674" spans="1:10" x14ac:dyDescent="0.2">
      <c r="A1674" s="1">
        <v>1673</v>
      </c>
      <c r="B1674" s="2">
        <v>42371.489583333336</v>
      </c>
      <c r="C1674" s="1">
        <v>8401760</v>
      </c>
      <c r="D1674" s="1">
        <v>450659</v>
      </c>
      <c r="E1674" s="1">
        <v>1</v>
      </c>
      <c r="F1674" s="1">
        <v>12.99</v>
      </c>
      <c r="G1674">
        <f t="shared" si="52"/>
        <v>12.99</v>
      </c>
      <c r="H1674" t="str">
        <f t="shared" si="53"/>
        <v>Saturday</v>
      </c>
      <c r="I1674" t="str">
        <f xml:space="preserve"> VLOOKUP(D1674,products!A:D,3,FALSE)</f>
        <v>J</v>
      </c>
      <c r="J1674" t="str">
        <f xml:space="preserve"> VLOOKUP(D1674,products!A:D,4,FALSE)</f>
        <v>Women</v>
      </c>
    </row>
    <row r="1675" spans="1:10" x14ac:dyDescent="0.2">
      <c r="A1675" s="1">
        <v>1673</v>
      </c>
      <c r="B1675" s="2">
        <v>42371.489583333336</v>
      </c>
      <c r="C1675" s="1">
        <v>8401760</v>
      </c>
      <c r="D1675" s="1">
        <v>470772</v>
      </c>
      <c r="E1675" s="1">
        <v>1</v>
      </c>
      <c r="F1675" s="1">
        <v>12.99</v>
      </c>
      <c r="G1675">
        <f t="shared" si="52"/>
        <v>12.99</v>
      </c>
      <c r="H1675" t="str">
        <f t="shared" si="53"/>
        <v>Saturday</v>
      </c>
      <c r="I1675" t="str">
        <f xml:space="preserve"> VLOOKUP(D1675,products!A:D,3,FALSE)</f>
        <v>J</v>
      </c>
      <c r="J1675" t="str">
        <f xml:space="preserve"> VLOOKUP(D1675,products!A:D,4,FALSE)</f>
        <v>Women</v>
      </c>
    </row>
    <row r="1676" spans="1:10" x14ac:dyDescent="0.2">
      <c r="A1676" s="1">
        <v>1676</v>
      </c>
      <c r="B1676" s="2">
        <v>42371</v>
      </c>
      <c r="C1676" s="1">
        <v>19753969</v>
      </c>
      <c r="D1676" s="1">
        <v>227384</v>
      </c>
      <c r="E1676" s="1">
        <v>1</v>
      </c>
      <c r="F1676" s="1">
        <v>24.99</v>
      </c>
      <c r="G1676">
        <f t="shared" si="52"/>
        <v>24.99</v>
      </c>
      <c r="H1676" t="str">
        <f t="shared" si="53"/>
        <v>Saturday</v>
      </c>
      <c r="I1676" t="str">
        <f xml:space="preserve"> VLOOKUP(D1676,products!A:D,3,FALSE)</f>
        <v>E</v>
      </c>
      <c r="J1676" t="str">
        <f xml:space="preserve"> VLOOKUP(D1676,products!A:D,4,FALSE)</f>
        <v>Women</v>
      </c>
    </row>
    <row r="1677" spans="1:10" x14ac:dyDescent="0.2">
      <c r="A1677" s="1">
        <v>1676</v>
      </c>
      <c r="B1677" s="2">
        <v>42371</v>
      </c>
      <c r="C1677" s="1">
        <v>19753969</v>
      </c>
      <c r="D1677" s="1">
        <v>240739</v>
      </c>
      <c r="E1677" s="1">
        <v>1</v>
      </c>
      <c r="F1677" s="1">
        <v>41.99</v>
      </c>
      <c r="G1677">
        <f t="shared" si="52"/>
        <v>41.99</v>
      </c>
      <c r="H1677" t="str">
        <f t="shared" si="53"/>
        <v>Saturday</v>
      </c>
      <c r="I1677" t="str">
        <f xml:space="preserve"> VLOOKUP(D1677,products!A:D,3,FALSE)</f>
        <v>E</v>
      </c>
      <c r="J1677" t="str">
        <f xml:space="preserve"> VLOOKUP(D1677,products!A:D,4,FALSE)</f>
        <v>Make up</v>
      </c>
    </row>
    <row r="1678" spans="1:10" x14ac:dyDescent="0.2">
      <c r="A1678" s="1">
        <v>1676</v>
      </c>
      <c r="B1678" s="2">
        <v>42371</v>
      </c>
      <c r="C1678" s="1">
        <v>19753969</v>
      </c>
      <c r="D1678" s="1">
        <v>30317205</v>
      </c>
      <c r="E1678" s="1">
        <v>1</v>
      </c>
      <c r="F1678" s="1">
        <v>41.99</v>
      </c>
      <c r="G1678">
        <f t="shared" si="52"/>
        <v>41.99</v>
      </c>
      <c r="H1678" t="str">
        <f t="shared" si="53"/>
        <v>Saturday</v>
      </c>
      <c r="I1678" t="str">
        <f xml:space="preserve"> VLOOKUP(D1678,products!A:D,3,FALSE)</f>
        <v>E</v>
      </c>
      <c r="J1678" t="str">
        <f xml:space="preserve"> VLOOKUP(D1678,products!A:D,4,FALSE)</f>
        <v>Women</v>
      </c>
    </row>
    <row r="1679" spans="1:10" x14ac:dyDescent="0.2">
      <c r="A1679" s="1">
        <v>1678</v>
      </c>
      <c r="B1679" s="2">
        <v>42373.739583333336</v>
      </c>
      <c r="C1679" s="1">
        <v>12490465</v>
      </c>
      <c r="D1679" s="1">
        <v>236135916</v>
      </c>
      <c r="E1679" s="1">
        <v>1</v>
      </c>
      <c r="F1679" s="1">
        <v>215.95</v>
      </c>
      <c r="G1679">
        <f t="shared" si="52"/>
        <v>215.95</v>
      </c>
      <c r="H1679" t="str">
        <f t="shared" si="53"/>
        <v>Monday</v>
      </c>
      <c r="I1679" t="str">
        <f xml:space="preserve"> VLOOKUP(D1679,products!A:D,3,FALSE)</f>
        <v>S</v>
      </c>
      <c r="J1679" t="str">
        <f xml:space="preserve"> VLOOKUP(D1679,products!A:D,4,FALSE)</f>
        <v>Women</v>
      </c>
    </row>
    <row r="1680" spans="1:10" x14ac:dyDescent="0.2">
      <c r="A1680" s="1">
        <v>1679</v>
      </c>
      <c r="B1680" s="2">
        <v>42373.781944444447</v>
      </c>
      <c r="C1680" s="1">
        <v>8662377</v>
      </c>
      <c r="D1680" s="1">
        <v>271275</v>
      </c>
      <c r="E1680" s="1">
        <v>1</v>
      </c>
      <c r="F1680" s="1">
        <v>59.99</v>
      </c>
      <c r="G1680">
        <f t="shared" si="52"/>
        <v>59.99</v>
      </c>
      <c r="H1680" t="str">
        <f t="shared" si="53"/>
        <v>Monday</v>
      </c>
      <c r="I1680" t="str">
        <f xml:space="preserve"> VLOOKUP(D1680,products!A:D,3,FALSE)</f>
        <v>B</v>
      </c>
      <c r="J1680" t="str">
        <f xml:space="preserve"> VLOOKUP(D1680,products!A:D,4,FALSE)</f>
        <v>Women</v>
      </c>
    </row>
    <row r="1681" spans="1:10" x14ac:dyDescent="0.2">
      <c r="A1681" s="1">
        <v>1680</v>
      </c>
      <c r="B1681" s="2">
        <v>42373.436111111114</v>
      </c>
      <c r="C1681" s="1">
        <v>9746683</v>
      </c>
      <c r="D1681" s="1">
        <v>194030410</v>
      </c>
      <c r="E1681" s="1">
        <v>1</v>
      </c>
      <c r="F1681" s="1">
        <v>69.989999999999995</v>
      </c>
      <c r="G1681">
        <f t="shared" si="52"/>
        <v>69.989999999999995</v>
      </c>
      <c r="H1681" t="str">
        <f t="shared" si="53"/>
        <v>Monday</v>
      </c>
      <c r="I1681" t="str">
        <f xml:space="preserve"> VLOOKUP(D1681,products!A:D,3,FALSE)</f>
        <v>C</v>
      </c>
      <c r="J1681" t="str">
        <f xml:space="preserve"> VLOOKUP(D1681,products!A:D,4,FALSE)</f>
        <v>Men</v>
      </c>
    </row>
    <row r="1682" spans="1:10" x14ac:dyDescent="0.2">
      <c r="A1682" s="1">
        <v>1681</v>
      </c>
      <c r="B1682" s="2">
        <v>42373.42291666667</v>
      </c>
      <c r="C1682" s="1">
        <v>6395570</v>
      </c>
      <c r="D1682" s="1">
        <v>273002</v>
      </c>
      <c r="E1682" s="1">
        <v>1</v>
      </c>
      <c r="F1682" s="1">
        <v>49.99</v>
      </c>
      <c r="G1682">
        <f t="shared" si="52"/>
        <v>49.99</v>
      </c>
      <c r="H1682" t="str">
        <f t="shared" si="53"/>
        <v>Monday</v>
      </c>
      <c r="I1682" t="str">
        <f xml:space="preserve"> VLOOKUP(D1682,products!A:D,3,FALSE)</f>
        <v>C</v>
      </c>
      <c r="J1682" t="str">
        <f xml:space="preserve"> VLOOKUP(D1682,products!A:D,4,FALSE)</f>
        <v>Make up</v>
      </c>
    </row>
    <row r="1683" spans="1:10" x14ac:dyDescent="0.2">
      <c r="A1683" s="1">
        <v>1681</v>
      </c>
      <c r="B1683" s="2">
        <v>42373.42291666667</v>
      </c>
      <c r="C1683" s="1">
        <v>6395570</v>
      </c>
      <c r="D1683" s="1">
        <v>399161</v>
      </c>
      <c r="E1683" s="1">
        <v>1</v>
      </c>
      <c r="F1683" s="1">
        <v>30.99</v>
      </c>
      <c r="G1683">
        <f t="shared" si="52"/>
        <v>30.99</v>
      </c>
      <c r="H1683" t="str">
        <f t="shared" si="53"/>
        <v>Monday</v>
      </c>
      <c r="I1683" t="str">
        <f xml:space="preserve"> VLOOKUP(D1683,products!A:D,3,FALSE)</f>
        <v>Y</v>
      </c>
      <c r="J1683" t="str">
        <f xml:space="preserve"> VLOOKUP(D1683,products!A:D,4,FALSE)</f>
        <v>Make up</v>
      </c>
    </row>
    <row r="1684" spans="1:10" x14ac:dyDescent="0.2">
      <c r="A1684" s="1">
        <v>1683</v>
      </c>
      <c r="B1684" s="2">
        <v>42374.851388888892</v>
      </c>
      <c r="C1684" s="1">
        <v>6695171</v>
      </c>
      <c r="D1684" s="1">
        <v>244824291</v>
      </c>
      <c r="E1684" s="1">
        <v>2</v>
      </c>
      <c r="F1684" s="1">
        <v>13.59</v>
      </c>
      <c r="G1684">
        <f t="shared" si="52"/>
        <v>27.18</v>
      </c>
      <c r="H1684" t="str">
        <f t="shared" si="53"/>
        <v>Tuesday</v>
      </c>
      <c r="I1684" t="str">
        <f xml:space="preserve"> VLOOKUP(D1684,products!A:D,3,FALSE)</f>
        <v>A</v>
      </c>
      <c r="J1684" t="str">
        <f xml:space="preserve"> VLOOKUP(D1684,products!A:D,4,FALSE)</f>
        <v>Accessoires</v>
      </c>
    </row>
    <row r="1685" spans="1:10" x14ac:dyDescent="0.2">
      <c r="A1685" s="1">
        <v>1685</v>
      </c>
      <c r="B1685" s="2">
        <v>42374.629166666666</v>
      </c>
      <c r="C1685" s="1">
        <v>3429760</v>
      </c>
      <c r="D1685" s="1">
        <v>250761</v>
      </c>
      <c r="E1685" s="1">
        <v>1</v>
      </c>
      <c r="F1685" s="1">
        <v>25.99</v>
      </c>
      <c r="G1685">
        <f t="shared" si="52"/>
        <v>25.99</v>
      </c>
      <c r="H1685" t="str">
        <f t="shared" si="53"/>
        <v>Tuesday</v>
      </c>
      <c r="I1685" t="str">
        <f xml:space="preserve"> VLOOKUP(D1685,products!A:D,3,FALSE)</f>
        <v>G</v>
      </c>
      <c r="J1685" t="str">
        <f xml:space="preserve"> VLOOKUP(D1685,products!A:D,4,FALSE)</f>
        <v>Make up</v>
      </c>
    </row>
    <row r="1686" spans="1:10" x14ac:dyDescent="0.2">
      <c r="A1686" s="1">
        <v>1685</v>
      </c>
      <c r="B1686" s="2">
        <v>42374.629166666666</v>
      </c>
      <c r="C1686" s="1">
        <v>3429760</v>
      </c>
      <c r="D1686" s="1">
        <v>40260396</v>
      </c>
      <c r="E1686" s="1">
        <v>1</v>
      </c>
      <c r="F1686" s="1">
        <v>85.99</v>
      </c>
      <c r="G1686">
        <f t="shared" si="52"/>
        <v>85.99</v>
      </c>
      <c r="H1686" t="str">
        <f t="shared" si="53"/>
        <v>Tuesday</v>
      </c>
      <c r="I1686" t="str">
        <f xml:space="preserve"> VLOOKUP(D1686,products!A:D,3,FALSE)</f>
        <v>E</v>
      </c>
      <c r="J1686" t="str">
        <f xml:space="preserve"> VLOOKUP(D1686,products!A:D,4,FALSE)</f>
        <v>Make up</v>
      </c>
    </row>
    <row r="1687" spans="1:10" x14ac:dyDescent="0.2">
      <c r="A1687" s="1">
        <v>1685</v>
      </c>
      <c r="B1687" s="2">
        <v>42374.629166666666</v>
      </c>
      <c r="C1687" s="1">
        <v>3429760</v>
      </c>
      <c r="D1687" s="1">
        <v>127638038</v>
      </c>
      <c r="E1687" s="1">
        <v>1</v>
      </c>
      <c r="F1687" s="1">
        <v>26.99</v>
      </c>
      <c r="G1687">
        <f t="shared" si="52"/>
        <v>26.99</v>
      </c>
      <c r="H1687" t="str">
        <f t="shared" si="53"/>
        <v>Tuesday</v>
      </c>
      <c r="I1687" t="str">
        <f xml:space="preserve"> VLOOKUP(D1687,products!A:D,3,FALSE)</f>
        <v>L</v>
      </c>
      <c r="J1687" t="str">
        <f xml:space="preserve"> VLOOKUP(D1687,products!A:D,4,FALSE)</f>
        <v>Make up</v>
      </c>
    </row>
    <row r="1688" spans="1:10" x14ac:dyDescent="0.2">
      <c r="A1688" s="1">
        <v>1687</v>
      </c>
      <c r="B1688" s="2">
        <v>42374.634722222225</v>
      </c>
      <c r="C1688" s="1">
        <v>3429760</v>
      </c>
      <c r="D1688" s="1">
        <v>270467</v>
      </c>
      <c r="E1688" s="1">
        <v>1</v>
      </c>
      <c r="F1688" s="1">
        <v>54.99</v>
      </c>
      <c r="G1688">
        <f t="shared" si="52"/>
        <v>54.99</v>
      </c>
      <c r="H1688" t="str">
        <f t="shared" si="53"/>
        <v>Tuesday</v>
      </c>
      <c r="I1688" t="str">
        <f xml:space="preserve"> VLOOKUP(D1688,products!A:D,3,FALSE)</f>
        <v>C</v>
      </c>
      <c r="J1688" t="str">
        <f xml:space="preserve"> VLOOKUP(D1688,products!A:D,4,FALSE)</f>
        <v>Make up</v>
      </c>
    </row>
    <row r="1689" spans="1:10" x14ac:dyDescent="0.2">
      <c r="A1689" s="1">
        <v>1688</v>
      </c>
      <c r="B1689" s="2">
        <v>42376.681944444441</v>
      </c>
      <c r="C1689" s="1">
        <v>1650210</v>
      </c>
      <c r="D1689" s="1">
        <v>270628</v>
      </c>
      <c r="E1689" s="1">
        <v>1</v>
      </c>
      <c r="F1689" s="1">
        <v>34.99</v>
      </c>
      <c r="G1689">
        <f t="shared" si="52"/>
        <v>34.99</v>
      </c>
      <c r="H1689" t="str">
        <f t="shared" si="53"/>
        <v>Thursday</v>
      </c>
      <c r="I1689" t="str">
        <f xml:space="preserve"> VLOOKUP(D1689,products!A:D,3,FALSE)</f>
        <v>G</v>
      </c>
      <c r="J1689" t="str">
        <f xml:space="preserve"> VLOOKUP(D1689,products!A:D,4,FALSE)</f>
        <v>Women</v>
      </c>
    </row>
    <row r="1690" spans="1:10" x14ac:dyDescent="0.2">
      <c r="A1690" s="1">
        <v>1689</v>
      </c>
      <c r="B1690" s="2">
        <v>42376.478472222225</v>
      </c>
      <c r="C1690" s="1">
        <v>11784317</v>
      </c>
      <c r="D1690" s="1">
        <v>457175</v>
      </c>
      <c r="E1690" s="1">
        <v>1</v>
      </c>
      <c r="F1690" s="1">
        <v>54.99</v>
      </c>
      <c r="G1690">
        <f t="shared" si="52"/>
        <v>54.99</v>
      </c>
      <c r="H1690" t="str">
        <f t="shared" si="53"/>
        <v>Thursday</v>
      </c>
      <c r="I1690" t="str">
        <f xml:space="preserve"> VLOOKUP(D1690,products!A:D,3,FALSE)</f>
        <v>B</v>
      </c>
      <c r="J1690" t="str">
        <f xml:space="preserve"> VLOOKUP(D1690,products!A:D,4,FALSE)</f>
        <v>Men</v>
      </c>
    </row>
    <row r="1691" spans="1:10" x14ac:dyDescent="0.2">
      <c r="A1691" s="1">
        <v>1690</v>
      </c>
      <c r="B1691" s="2">
        <v>42376.734722222223</v>
      </c>
      <c r="C1691" s="1">
        <v>12423997</v>
      </c>
      <c r="D1691" s="1">
        <v>232849</v>
      </c>
      <c r="E1691" s="1">
        <v>1</v>
      </c>
      <c r="F1691" s="1">
        <v>29.99</v>
      </c>
      <c r="G1691">
        <f t="shared" si="52"/>
        <v>29.99</v>
      </c>
      <c r="H1691" t="str">
        <f t="shared" si="53"/>
        <v>Thursday</v>
      </c>
      <c r="I1691" t="str">
        <f xml:space="preserve"> VLOOKUP(D1691,products!A:D,3,FALSE)</f>
        <v>M</v>
      </c>
      <c r="J1691" t="str">
        <f xml:space="preserve"> VLOOKUP(D1691,products!A:D,4,FALSE)</f>
        <v>Women</v>
      </c>
    </row>
    <row r="1692" spans="1:10" x14ac:dyDescent="0.2">
      <c r="A1692" s="1">
        <v>1690</v>
      </c>
      <c r="B1692" s="2">
        <v>42376.734722222223</v>
      </c>
      <c r="C1692" s="1">
        <v>12423997</v>
      </c>
      <c r="D1692" s="1">
        <v>309181814</v>
      </c>
      <c r="E1692" s="1">
        <v>1</v>
      </c>
      <c r="F1692" s="1">
        <v>26.99</v>
      </c>
      <c r="G1692">
        <f t="shared" si="52"/>
        <v>26.99</v>
      </c>
      <c r="H1692" t="str">
        <f t="shared" si="53"/>
        <v>Thursday</v>
      </c>
      <c r="I1692" t="str">
        <f xml:space="preserve"> VLOOKUP(D1692,products!A:D,3,FALSE)</f>
        <v>M</v>
      </c>
      <c r="J1692" t="str">
        <f xml:space="preserve"> VLOOKUP(D1692,products!A:D,4,FALSE)</f>
        <v>Make up</v>
      </c>
    </row>
    <row r="1693" spans="1:10" x14ac:dyDescent="0.2">
      <c r="A1693" s="1">
        <v>1692</v>
      </c>
      <c r="B1693" s="2">
        <v>42377.59375</v>
      </c>
      <c r="C1693" s="1">
        <v>1917572</v>
      </c>
      <c r="D1693" s="1">
        <v>443197</v>
      </c>
      <c r="E1693" s="1">
        <v>1</v>
      </c>
      <c r="F1693" s="1">
        <v>6.49</v>
      </c>
      <c r="G1693">
        <f t="shared" si="52"/>
        <v>6.49</v>
      </c>
      <c r="H1693" t="str">
        <f t="shared" si="53"/>
        <v>Friday</v>
      </c>
      <c r="I1693" t="str">
        <f xml:space="preserve"> VLOOKUP(D1693,products!A:D,3,FALSE)</f>
        <v>E</v>
      </c>
      <c r="J1693" t="str">
        <f xml:space="preserve"> VLOOKUP(D1693,products!A:D,4,FALSE)</f>
        <v>Women</v>
      </c>
    </row>
    <row r="1694" spans="1:10" x14ac:dyDescent="0.2">
      <c r="A1694" s="1">
        <v>1692</v>
      </c>
      <c r="B1694" s="2">
        <v>42377.59375</v>
      </c>
      <c r="C1694" s="1">
        <v>1917572</v>
      </c>
      <c r="D1694" s="1">
        <v>261851089</v>
      </c>
      <c r="E1694" s="1">
        <v>1</v>
      </c>
      <c r="F1694" s="1">
        <v>14.99</v>
      </c>
      <c r="G1694">
        <f t="shared" si="52"/>
        <v>14.99</v>
      </c>
      <c r="H1694" t="str">
        <f t="shared" si="53"/>
        <v>Friday</v>
      </c>
      <c r="I1694" t="str">
        <f xml:space="preserve"> VLOOKUP(D1694,products!A:D,3,FALSE)</f>
        <v>B</v>
      </c>
      <c r="J1694" t="str">
        <f xml:space="preserve"> VLOOKUP(D1694,products!A:D,4,FALSE)</f>
        <v>Women</v>
      </c>
    </row>
    <row r="1695" spans="1:10" x14ac:dyDescent="0.2">
      <c r="A1695" s="1">
        <v>1694</v>
      </c>
      <c r="B1695" s="2">
        <v>42377.65625</v>
      </c>
      <c r="C1695" s="1">
        <v>1586145</v>
      </c>
      <c r="D1695" s="1">
        <v>219308</v>
      </c>
      <c r="E1695" s="1">
        <v>1</v>
      </c>
      <c r="F1695" s="1">
        <v>25.99</v>
      </c>
      <c r="G1695">
        <f t="shared" si="52"/>
        <v>25.99</v>
      </c>
      <c r="H1695" t="str">
        <f t="shared" si="53"/>
        <v>Friday</v>
      </c>
      <c r="I1695" t="str">
        <f xml:space="preserve"> VLOOKUP(D1695,products!A:D,3,FALSE)</f>
        <v>Y</v>
      </c>
      <c r="J1695" t="str">
        <f xml:space="preserve"> VLOOKUP(D1695,products!A:D,4,FALSE)</f>
        <v>Make up</v>
      </c>
    </row>
    <row r="1696" spans="1:10" x14ac:dyDescent="0.2">
      <c r="A1696" s="1">
        <v>1694</v>
      </c>
      <c r="B1696" s="2">
        <v>42377.65625</v>
      </c>
      <c r="C1696" s="1">
        <v>1586145</v>
      </c>
      <c r="D1696" s="1">
        <v>224556290</v>
      </c>
      <c r="E1696" s="1">
        <v>1</v>
      </c>
      <c r="F1696" s="1">
        <v>57.99</v>
      </c>
      <c r="G1696">
        <f t="shared" si="52"/>
        <v>57.99</v>
      </c>
      <c r="H1696" t="str">
        <f t="shared" si="53"/>
        <v>Friday</v>
      </c>
      <c r="I1696" t="str">
        <f xml:space="preserve"> VLOOKUP(D1696,products!A:D,3,FALSE)</f>
        <v>L</v>
      </c>
      <c r="J1696" t="str">
        <f xml:space="preserve"> VLOOKUP(D1696,products!A:D,4,FALSE)</f>
        <v>Women</v>
      </c>
    </row>
    <row r="1697" spans="1:10" x14ac:dyDescent="0.2">
      <c r="A1697" s="1">
        <v>1696</v>
      </c>
      <c r="B1697" s="2">
        <v>42378.70416666667</v>
      </c>
      <c r="C1697" s="1">
        <v>1264766</v>
      </c>
      <c r="D1697" s="1">
        <v>219125161</v>
      </c>
      <c r="E1697" s="1">
        <v>1</v>
      </c>
      <c r="F1697" s="1">
        <v>60.99</v>
      </c>
      <c r="G1697">
        <f t="shared" si="52"/>
        <v>60.99</v>
      </c>
      <c r="H1697" t="str">
        <f t="shared" si="53"/>
        <v>Saturday</v>
      </c>
      <c r="I1697" t="str">
        <f xml:space="preserve"> VLOOKUP(D1697,products!A:D,3,FALSE)</f>
        <v>C</v>
      </c>
      <c r="J1697" t="str">
        <f xml:space="preserve"> VLOOKUP(D1697,products!A:D,4,FALSE)</f>
        <v>Make up</v>
      </c>
    </row>
    <row r="1698" spans="1:10" x14ac:dyDescent="0.2">
      <c r="A1698" s="1">
        <v>1697</v>
      </c>
      <c r="B1698" s="2">
        <v>42378.522222222222</v>
      </c>
      <c r="C1698" s="1">
        <v>14324784</v>
      </c>
      <c r="D1698" s="1">
        <v>229989</v>
      </c>
      <c r="E1698" s="1">
        <v>1</v>
      </c>
      <c r="F1698" s="1">
        <v>1.45</v>
      </c>
      <c r="G1698">
        <f t="shared" si="52"/>
        <v>1.45</v>
      </c>
      <c r="H1698" t="str">
        <f t="shared" si="53"/>
        <v>Saturday</v>
      </c>
      <c r="I1698" t="str">
        <f xml:space="preserve"> VLOOKUP(D1698,products!A:D,3,FALSE)</f>
        <v>A</v>
      </c>
      <c r="J1698" t="str">
        <f xml:space="preserve"> VLOOKUP(D1698,products!A:D,4,FALSE)</f>
        <v>Accessoires</v>
      </c>
    </row>
    <row r="1699" spans="1:10" x14ac:dyDescent="0.2">
      <c r="A1699" s="1">
        <v>1697</v>
      </c>
      <c r="B1699" s="2">
        <v>42378.522222222222</v>
      </c>
      <c r="C1699" s="1">
        <v>14324784</v>
      </c>
      <c r="D1699" s="1">
        <v>461038</v>
      </c>
      <c r="E1699" s="1">
        <v>1</v>
      </c>
      <c r="F1699" s="1">
        <v>56.69</v>
      </c>
      <c r="G1699">
        <f t="shared" si="52"/>
        <v>56.69</v>
      </c>
      <c r="H1699" t="str">
        <f t="shared" si="53"/>
        <v>Saturday</v>
      </c>
      <c r="I1699" t="str">
        <f xml:space="preserve"> VLOOKUP(D1699,products!A:D,3,FALSE)</f>
        <v>J</v>
      </c>
      <c r="J1699" t="str">
        <f xml:space="preserve"> VLOOKUP(D1699,products!A:D,4,FALSE)</f>
        <v>Women</v>
      </c>
    </row>
    <row r="1700" spans="1:10" x14ac:dyDescent="0.2">
      <c r="A1700" s="1">
        <v>1699</v>
      </c>
      <c r="B1700" s="2">
        <v>42378.738194444442</v>
      </c>
      <c r="C1700" s="1">
        <v>21229554</v>
      </c>
      <c r="D1700" s="1">
        <v>252258</v>
      </c>
      <c r="E1700" s="1">
        <v>1</v>
      </c>
      <c r="F1700" s="1">
        <v>59.99</v>
      </c>
      <c r="G1700">
        <f t="shared" si="52"/>
        <v>59.99</v>
      </c>
      <c r="H1700" t="str">
        <f t="shared" si="53"/>
        <v>Saturday</v>
      </c>
      <c r="I1700" t="str">
        <f xml:space="preserve"> VLOOKUP(D1700,products!A:D,3,FALSE)</f>
        <v>E</v>
      </c>
      <c r="J1700" t="str">
        <f xml:space="preserve"> VLOOKUP(D1700,products!A:D,4,FALSE)</f>
        <v>Women</v>
      </c>
    </row>
    <row r="1701" spans="1:10" x14ac:dyDescent="0.2">
      <c r="A1701" s="1">
        <v>1699</v>
      </c>
      <c r="B1701" s="2">
        <v>42378.738194444442</v>
      </c>
      <c r="C1701" s="1">
        <v>21229554</v>
      </c>
      <c r="D1701" s="1">
        <v>261851089</v>
      </c>
      <c r="E1701" s="1">
        <v>1</v>
      </c>
      <c r="F1701" s="1">
        <v>14.99</v>
      </c>
      <c r="G1701">
        <f t="shared" si="52"/>
        <v>14.99</v>
      </c>
      <c r="H1701" t="str">
        <f t="shared" si="53"/>
        <v>Saturday</v>
      </c>
      <c r="I1701" t="str">
        <f xml:space="preserve"> VLOOKUP(D1701,products!A:D,3,FALSE)</f>
        <v>B</v>
      </c>
      <c r="J1701" t="str">
        <f xml:space="preserve"> VLOOKUP(D1701,products!A:D,4,FALSE)</f>
        <v>Women</v>
      </c>
    </row>
    <row r="1702" spans="1:10" x14ac:dyDescent="0.2">
      <c r="A1702" s="1">
        <v>1701</v>
      </c>
      <c r="B1702" s="2">
        <v>42378.524305555555</v>
      </c>
      <c r="C1702" s="1">
        <v>7049122</v>
      </c>
      <c r="D1702" s="1">
        <v>271347</v>
      </c>
      <c r="E1702" s="1">
        <v>1</v>
      </c>
      <c r="F1702" s="1">
        <v>21.99</v>
      </c>
      <c r="G1702">
        <f t="shared" si="52"/>
        <v>21.99</v>
      </c>
      <c r="H1702" t="str">
        <f t="shared" si="53"/>
        <v>Saturday</v>
      </c>
      <c r="I1702" t="str">
        <f xml:space="preserve"> VLOOKUP(D1702,products!A:D,3,FALSE)</f>
        <v>B</v>
      </c>
      <c r="J1702" t="str">
        <f xml:space="preserve"> VLOOKUP(D1702,products!A:D,4,FALSE)</f>
        <v>Men</v>
      </c>
    </row>
    <row r="1703" spans="1:10" x14ac:dyDescent="0.2">
      <c r="A1703" s="1">
        <v>1702</v>
      </c>
      <c r="B1703" s="2">
        <v>42378.545138888891</v>
      </c>
      <c r="C1703" s="1">
        <v>12420735</v>
      </c>
      <c r="D1703" s="1">
        <v>460379</v>
      </c>
      <c r="E1703" s="1">
        <v>1</v>
      </c>
      <c r="F1703" s="1">
        <v>34.99</v>
      </c>
      <c r="G1703">
        <f t="shared" si="52"/>
        <v>34.99</v>
      </c>
      <c r="H1703" t="str">
        <f t="shared" si="53"/>
        <v>Saturday</v>
      </c>
      <c r="I1703" t="str">
        <f xml:space="preserve"> VLOOKUP(D1703,products!A:D,3,FALSE)</f>
        <v>S</v>
      </c>
      <c r="J1703" t="str">
        <f xml:space="preserve"> VLOOKUP(D1703,products!A:D,4,FALSE)</f>
        <v>Make up</v>
      </c>
    </row>
    <row r="1704" spans="1:10" x14ac:dyDescent="0.2">
      <c r="A1704" s="1">
        <v>1703</v>
      </c>
      <c r="B1704" s="2">
        <v>42378.715277777781</v>
      </c>
      <c r="C1704" s="1">
        <v>6695171</v>
      </c>
      <c r="D1704" s="1">
        <v>393780</v>
      </c>
      <c r="E1704" s="1">
        <v>1</v>
      </c>
      <c r="F1704" s="1">
        <v>38.49</v>
      </c>
      <c r="G1704">
        <f t="shared" si="52"/>
        <v>38.49</v>
      </c>
      <c r="H1704" t="str">
        <f t="shared" si="53"/>
        <v>Saturday</v>
      </c>
      <c r="I1704" t="str">
        <f xml:space="preserve"> VLOOKUP(D1704,products!A:D,3,FALSE)</f>
        <v>T</v>
      </c>
      <c r="J1704" t="str">
        <f xml:space="preserve"> VLOOKUP(D1704,products!A:D,4,FALSE)</f>
        <v>Men</v>
      </c>
    </row>
    <row r="1705" spans="1:10" x14ac:dyDescent="0.2">
      <c r="A1705" s="1">
        <v>1703</v>
      </c>
      <c r="B1705" s="2">
        <v>42378.715277777781</v>
      </c>
      <c r="C1705" s="1">
        <v>6695171</v>
      </c>
      <c r="D1705" s="1">
        <v>504106</v>
      </c>
      <c r="E1705" s="1">
        <v>1</v>
      </c>
      <c r="F1705" s="1">
        <v>46.19</v>
      </c>
      <c r="G1705">
        <f t="shared" si="52"/>
        <v>46.19</v>
      </c>
      <c r="H1705" t="str">
        <f t="shared" si="53"/>
        <v>Saturday</v>
      </c>
      <c r="I1705" t="str">
        <f xml:space="preserve"> VLOOKUP(D1705,products!A:D,3,FALSE)</f>
        <v>T</v>
      </c>
      <c r="J1705" t="str">
        <f xml:space="preserve"> VLOOKUP(D1705,products!A:D,4,FALSE)</f>
        <v>Women</v>
      </c>
    </row>
    <row r="1706" spans="1:10" x14ac:dyDescent="0.2">
      <c r="A1706" s="1">
        <v>1705</v>
      </c>
      <c r="B1706" s="2">
        <v>42380.752083333333</v>
      </c>
      <c r="C1706" s="1">
        <v>19222183</v>
      </c>
      <c r="D1706" s="1">
        <v>105733156</v>
      </c>
      <c r="E1706" s="1">
        <v>1</v>
      </c>
      <c r="F1706" s="1">
        <v>33.9</v>
      </c>
      <c r="G1706">
        <f t="shared" si="52"/>
        <v>33.9</v>
      </c>
      <c r="H1706" t="str">
        <f t="shared" si="53"/>
        <v>Monday</v>
      </c>
      <c r="I1706" t="str">
        <f xml:space="preserve"> VLOOKUP(D1706,products!A:D,3,FALSE)</f>
        <v>L</v>
      </c>
      <c r="J1706" t="str">
        <f xml:space="preserve"> VLOOKUP(D1706,products!A:D,4,FALSE)</f>
        <v>Women</v>
      </c>
    </row>
    <row r="1707" spans="1:10" x14ac:dyDescent="0.2">
      <c r="A1707" s="1">
        <v>1709</v>
      </c>
      <c r="B1707" s="2">
        <v>42381.428472222222</v>
      </c>
      <c r="C1707" s="1">
        <v>4961774</v>
      </c>
      <c r="D1707" s="1">
        <v>246441</v>
      </c>
      <c r="E1707" s="1">
        <v>1</v>
      </c>
      <c r="F1707" s="1">
        <v>5.9</v>
      </c>
      <c r="G1707">
        <f t="shared" si="52"/>
        <v>5.9</v>
      </c>
      <c r="H1707" t="str">
        <f t="shared" si="53"/>
        <v>Tuesday</v>
      </c>
      <c r="I1707" t="str">
        <f xml:space="preserve"> VLOOKUP(D1707,products!A:D,3,FALSE)</f>
        <v>L</v>
      </c>
      <c r="J1707" t="str">
        <f xml:space="preserve"> VLOOKUP(D1707,products!A:D,4,FALSE)</f>
        <v>Make up</v>
      </c>
    </row>
    <row r="1708" spans="1:10" x14ac:dyDescent="0.2">
      <c r="A1708" s="1">
        <v>1709</v>
      </c>
      <c r="B1708" s="2">
        <v>42381.428472222222</v>
      </c>
      <c r="C1708" s="1">
        <v>4961774</v>
      </c>
      <c r="D1708" s="1">
        <v>266548</v>
      </c>
      <c r="E1708" s="1">
        <v>1</v>
      </c>
      <c r="F1708" s="1">
        <v>180.9</v>
      </c>
      <c r="G1708">
        <f t="shared" si="52"/>
        <v>180.9</v>
      </c>
      <c r="H1708" t="str">
        <f t="shared" si="53"/>
        <v>Tuesday</v>
      </c>
      <c r="I1708" t="str">
        <f xml:space="preserve"> VLOOKUP(D1708,products!A:D,3,FALSE)</f>
        <v>S</v>
      </c>
      <c r="J1708" t="str">
        <f xml:space="preserve"> VLOOKUP(D1708,products!A:D,4,FALSE)</f>
        <v>Women</v>
      </c>
    </row>
    <row r="1709" spans="1:10" x14ac:dyDescent="0.2">
      <c r="A1709" s="1">
        <v>1709</v>
      </c>
      <c r="B1709" s="2">
        <v>42381.428472222222</v>
      </c>
      <c r="C1709" s="1">
        <v>4961774</v>
      </c>
      <c r="D1709" s="1">
        <v>476466</v>
      </c>
      <c r="E1709" s="1">
        <v>1</v>
      </c>
      <c r="F1709" s="1">
        <v>5.9</v>
      </c>
      <c r="G1709">
        <f t="shared" si="52"/>
        <v>5.9</v>
      </c>
      <c r="H1709" t="str">
        <f t="shared" si="53"/>
        <v>Tuesday</v>
      </c>
      <c r="I1709" t="str">
        <f xml:space="preserve"> VLOOKUP(D1709,products!A:D,3,FALSE)</f>
        <v>L</v>
      </c>
      <c r="J1709" t="str">
        <f xml:space="preserve"> VLOOKUP(D1709,products!A:D,4,FALSE)</f>
        <v>Make up</v>
      </c>
    </row>
    <row r="1710" spans="1:10" x14ac:dyDescent="0.2">
      <c r="A1710" s="1">
        <v>1709</v>
      </c>
      <c r="B1710" s="2">
        <v>42381.428472222222</v>
      </c>
      <c r="C1710" s="1">
        <v>4961774</v>
      </c>
      <c r="D1710" s="1">
        <v>82894991</v>
      </c>
      <c r="E1710" s="1">
        <v>1</v>
      </c>
      <c r="F1710" s="1">
        <v>14.9</v>
      </c>
      <c r="G1710">
        <f t="shared" si="52"/>
        <v>14.9</v>
      </c>
      <c r="H1710" t="str">
        <f t="shared" si="53"/>
        <v>Tuesday</v>
      </c>
      <c r="I1710" t="str">
        <f xml:space="preserve"> VLOOKUP(D1710,products!A:D,3,FALSE)</f>
        <v>G</v>
      </c>
      <c r="J1710" t="str">
        <f xml:space="preserve"> VLOOKUP(D1710,products!A:D,4,FALSE)</f>
        <v>Make up</v>
      </c>
    </row>
    <row r="1711" spans="1:10" x14ac:dyDescent="0.2">
      <c r="A1711" s="1">
        <v>1709</v>
      </c>
      <c r="B1711" s="2">
        <v>42381.428472222222</v>
      </c>
      <c r="C1711" s="1">
        <v>4961774</v>
      </c>
      <c r="D1711" s="1">
        <v>116954519</v>
      </c>
      <c r="E1711" s="1">
        <v>1</v>
      </c>
      <c r="F1711" s="1">
        <v>9.9</v>
      </c>
      <c r="G1711">
        <f t="shared" si="52"/>
        <v>9.9</v>
      </c>
      <c r="H1711" t="str">
        <f t="shared" si="53"/>
        <v>Tuesday</v>
      </c>
      <c r="I1711" t="str">
        <f xml:space="preserve"> VLOOKUP(D1711,products!A:D,3,FALSE)</f>
        <v>D</v>
      </c>
      <c r="J1711" t="str">
        <f xml:space="preserve"> VLOOKUP(D1711,products!A:D,4,FALSE)</f>
        <v>Make up</v>
      </c>
    </row>
    <row r="1712" spans="1:10" x14ac:dyDescent="0.2">
      <c r="A1712" s="1">
        <v>1709</v>
      </c>
      <c r="B1712" s="2">
        <v>42381.428472222222</v>
      </c>
      <c r="C1712" s="1">
        <v>4961774</v>
      </c>
      <c r="D1712" s="1">
        <v>116954591</v>
      </c>
      <c r="E1712" s="1">
        <v>1</v>
      </c>
      <c r="F1712" s="1">
        <v>9.9</v>
      </c>
      <c r="G1712">
        <f t="shared" si="52"/>
        <v>9.9</v>
      </c>
      <c r="H1712" t="str">
        <f t="shared" si="53"/>
        <v>Tuesday</v>
      </c>
      <c r="I1712" t="str">
        <f xml:space="preserve"> VLOOKUP(D1712,products!A:D,3,FALSE)</f>
        <v>D</v>
      </c>
      <c r="J1712" t="str">
        <f xml:space="preserve"> VLOOKUP(D1712,products!A:D,4,FALSE)</f>
        <v>Make up</v>
      </c>
    </row>
    <row r="1713" spans="1:10" x14ac:dyDescent="0.2">
      <c r="A1713" s="1">
        <v>1709</v>
      </c>
      <c r="B1713" s="2">
        <v>42381.428472222222</v>
      </c>
      <c r="C1713" s="1">
        <v>4961774</v>
      </c>
      <c r="D1713" s="1">
        <v>220482178</v>
      </c>
      <c r="E1713" s="1">
        <v>1</v>
      </c>
      <c r="F1713" s="1">
        <v>14.9</v>
      </c>
      <c r="G1713">
        <f t="shared" si="52"/>
        <v>14.9</v>
      </c>
      <c r="H1713" t="str">
        <f t="shared" si="53"/>
        <v>Tuesday</v>
      </c>
      <c r="I1713" t="str">
        <f xml:space="preserve"> VLOOKUP(D1713,products!A:D,3,FALSE)</f>
        <v>G</v>
      </c>
      <c r="J1713" t="str">
        <f xml:space="preserve"> VLOOKUP(D1713,products!A:D,4,FALSE)</f>
        <v>Make up</v>
      </c>
    </row>
    <row r="1714" spans="1:10" x14ac:dyDescent="0.2">
      <c r="A1714" s="1">
        <v>1713</v>
      </c>
      <c r="B1714" s="2">
        <v>42381.45</v>
      </c>
      <c r="C1714" s="1">
        <v>16474042</v>
      </c>
      <c r="D1714" s="1">
        <v>13979907</v>
      </c>
      <c r="E1714" s="1">
        <v>1</v>
      </c>
      <c r="F1714" s="1">
        <v>17.600000000000001</v>
      </c>
      <c r="G1714">
        <f t="shared" si="52"/>
        <v>17.600000000000001</v>
      </c>
      <c r="H1714" t="str">
        <f t="shared" si="53"/>
        <v>Tuesday</v>
      </c>
      <c r="I1714" t="str">
        <f xml:space="preserve"> VLOOKUP(D1714,products!A:D,3,FALSE)</f>
        <v>T</v>
      </c>
      <c r="J1714" t="str">
        <f xml:space="preserve"> VLOOKUP(D1714,products!A:D,4,FALSE)</f>
        <v>Men</v>
      </c>
    </row>
    <row r="1715" spans="1:10" x14ac:dyDescent="0.2">
      <c r="A1715" s="1">
        <v>1713</v>
      </c>
      <c r="B1715" s="2">
        <v>42381.45</v>
      </c>
      <c r="C1715" s="1">
        <v>16474042</v>
      </c>
      <c r="D1715" s="1">
        <v>20276569</v>
      </c>
      <c r="E1715" s="1">
        <v>1</v>
      </c>
      <c r="F1715" s="1">
        <v>19.899999999999999</v>
      </c>
      <c r="G1715">
        <f t="shared" si="52"/>
        <v>19.899999999999999</v>
      </c>
      <c r="H1715" t="str">
        <f t="shared" si="53"/>
        <v>Tuesday</v>
      </c>
      <c r="I1715" t="str">
        <f xml:space="preserve"> VLOOKUP(D1715,products!A:D,3,FALSE)</f>
        <v>R</v>
      </c>
      <c r="J1715" t="str">
        <f xml:space="preserve"> VLOOKUP(D1715,products!A:D,4,FALSE)</f>
        <v>Men</v>
      </c>
    </row>
    <row r="1716" spans="1:10" x14ac:dyDescent="0.2">
      <c r="A1716" s="1">
        <v>1715</v>
      </c>
      <c r="B1716" s="2">
        <v>42381.4375</v>
      </c>
      <c r="C1716" s="1">
        <v>5764946</v>
      </c>
      <c r="D1716" s="1">
        <v>414696</v>
      </c>
      <c r="E1716" s="1">
        <v>1</v>
      </c>
      <c r="F1716" s="1">
        <v>28.99</v>
      </c>
      <c r="G1716">
        <f t="shared" si="52"/>
        <v>28.99</v>
      </c>
      <c r="H1716" t="str">
        <f t="shared" si="53"/>
        <v>Tuesday</v>
      </c>
      <c r="I1716" t="str">
        <f xml:space="preserve"> VLOOKUP(D1716,products!A:D,3,FALSE)</f>
        <v>C</v>
      </c>
      <c r="J1716" t="str">
        <f xml:space="preserve"> VLOOKUP(D1716,products!A:D,4,FALSE)</f>
        <v>Make up</v>
      </c>
    </row>
    <row r="1717" spans="1:10" x14ac:dyDescent="0.2">
      <c r="A1717" s="1">
        <v>1715</v>
      </c>
      <c r="B1717" s="2">
        <v>42381.4375</v>
      </c>
      <c r="C1717" s="1">
        <v>5764946</v>
      </c>
      <c r="D1717" s="1">
        <v>505755</v>
      </c>
      <c r="E1717" s="1">
        <v>1</v>
      </c>
      <c r="F1717" s="1">
        <v>31.99</v>
      </c>
      <c r="G1717">
        <f t="shared" si="52"/>
        <v>31.99</v>
      </c>
      <c r="H1717" t="str">
        <f t="shared" si="53"/>
        <v>Tuesday</v>
      </c>
      <c r="I1717" t="str">
        <f xml:space="preserve"> VLOOKUP(D1717,products!A:D,3,FALSE)</f>
        <v>E</v>
      </c>
      <c r="J1717" t="str">
        <f xml:space="preserve"> VLOOKUP(D1717,products!A:D,4,FALSE)</f>
        <v>Women</v>
      </c>
    </row>
    <row r="1718" spans="1:10" x14ac:dyDescent="0.2">
      <c r="A1718" s="1">
        <v>1717</v>
      </c>
      <c r="B1718" s="2">
        <v>42382.752083333333</v>
      </c>
      <c r="C1718" s="1">
        <v>15371807</v>
      </c>
      <c r="D1718" s="1">
        <v>17446370</v>
      </c>
      <c r="E1718" s="1">
        <v>1</v>
      </c>
      <c r="F1718" s="1">
        <v>18.989999999999998</v>
      </c>
      <c r="G1718">
        <f t="shared" si="52"/>
        <v>18.989999999999998</v>
      </c>
      <c r="H1718" t="str">
        <f t="shared" si="53"/>
        <v>Wednesday</v>
      </c>
      <c r="I1718" t="str">
        <f xml:space="preserve"> VLOOKUP(D1718,products!A:D,3,FALSE)</f>
        <v>U</v>
      </c>
      <c r="J1718" t="str">
        <f xml:space="preserve"> VLOOKUP(D1718,products!A:D,4,FALSE)</f>
        <v>Make up</v>
      </c>
    </row>
    <row r="1719" spans="1:10" x14ac:dyDescent="0.2">
      <c r="A1719" s="1">
        <v>1717</v>
      </c>
      <c r="B1719" s="2">
        <v>42382.752083333333</v>
      </c>
      <c r="C1719" s="1">
        <v>15371807</v>
      </c>
      <c r="D1719" s="1">
        <v>235452688</v>
      </c>
      <c r="E1719" s="1">
        <v>1</v>
      </c>
      <c r="F1719" s="1">
        <v>19.989999999999998</v>
      </c>
      <c r="G1719">
        <f t="shared" si="52"/>
        <v>19.989999999999998</v>
      </c>
      <c r="H1719" t="str">
        <f t="shared" si="53"/>
        <v>Wednesday</v>
      </c>
      <c r="I1719" t="str">
        <f xml:space="preserve"> VLOOKUP(D1719,products!A:D,3,FALSE)</f>
        <v>U</v>
      </c>
      <c r="J1719" t="str">
        <f xml:space="preserve"> VLOOKUP(D1719,products!A:D,4,FALSE)</f>
        <v>Make up</v>
      </c>
    </row>
    <row r="1720" spans="1:10" x14ac:dyDescent="0.2">
      <c r="A1720" s="1">
        <v>1720</v>
      </c>
      <c r="B1720" s="2">
        <v>42382.649305555555</v>
      </c>
      <c r="C1720" s="1">
        <v>1772042</v>
      </c>
      <c r="D1720" s="1">
        <v>471848</v>
      </c>
      <c r="E1720" s="1">
        <v>1</v>
      </c>
      <c r="F1720" s="1">
        <v>45.99</v>
      </c>
      <c r="G1720">
        <f t="shared" si="52"/>
        <v>45.99</v>
      </c>
      <c r="H1720" t="str">
        <f t="shared" si="53"/>
        <v>Wednesday</v>
      </c>
      <c r="I1720" t="str">
        <f xml:space="preserve"> VLOOKUP(D1720,products!A:D,3,FALSE)</f>
        <v>C</v>
      </c>
      <c r="J1720" t="str">
        <f xml:space="preserve"> VLOOKUP(D1720,products!A:D,4,FALSE)</f>
        <v>Women</v>
      </c>
    </row>
    <row r="1721" spans="1:10" x14ac:dyDescent="0.2">
      <c r="A1721" s="1">
        <v>1720</v>
      </c>
      <c r="B1721" s="2">
        <v>42382.649305555555</v>
      </c>
      <c r="C1721" s="1">
        <v>1772042</v>
      </c>
      <c r="D1721" s="1">
        <v>30317179</v>
      </c>
      <c r="E1721" s="1">
        <v>1</v>
      </c>
      <c r="F1721" s="1">
        <v>35.49</v>
      </c>
      <c r="G1721">
        <f t="shared" si="52"/>
        <v>35.49</v>
      </c>
      <c r="H1721" t="str">
        <f t="shared" si="53"/>
        <v>Wednesday</v>
      </c>
      <c r="I1721" t="str">
        <f xml:space="preserve"> VLOOKUP(D1721,products!A:D,3,FALSE)</f>
        <v>C</v>
      </c>
      <c r="J1721" t="str">
        <f xml:space="preserve"> VLOOKUP(D1721,products!A:D,4,FALSE)</f>
        <v>Women</v>
      </c>
    </row>
    <row r="1722" spans="1:10" x14ac:dyDescent="0.2">
      <c r="A1722" s="1">
        <v>1720</v>
      </c>
      <c r="B1722" s="2">
        <v>42382.649305555555</v>
      </c>
      <c r="C1722" s="1">
        <v>1772042</v>
      </c>
      <c r="D1722" s="1">
        <v>240760462</v>
      </c>
      <c r="E1722" s="1">
        <v>1</v>
      </c>
      <c r="F1722" s="1">
        <v>65.900000000000006</v>
      </c>
      <c r="G1722">
        <f t="shared" si="52"/>
        <v>65.900000000000006</v>
      </c>
      <c r="H1722" t="str">
        <f t="shared" si="53"/>
        <v>Wednesday</v>
      </c>
      <c r="I1722" t="str">
        <f xml:space="preserve"> VLOOKUP(D1722,products!A:D,3,FALSE)</f>
        <v>G</v>
      </c>
      <c r="J1722" t="str">
        <f xml:space="preserve"> VLOOKUP(D1722,products!A:D,4,FALSE)</f>
        <v>Women</v>
      </c>
    </row>
    <row r="1723" spans="1:10" x14ac:dyDescent="0.2">
      <c r="A1723" s="1">
        <v>1720</v>
      </c>
      <c r="B1723" s="2">
        <v>42382.649305555555</v>
      </c>
      <c r="C1723" s="1">
        <v>1772042</v>
      </c>
      <c r="D1723" s="1">
        <v>261851092</v>
      </c>
      <c r="E1723" s="1">
        <v>1</v>
      </c>
      <c r="F1723" s="1">
        <v>17.989999999999998</v>
      </c>
      <c r="G1723">
        <f t="shared" si="52"/>
        <v>17.989999999999998</v>
      </c>
      <c r="H1723" t="str">
        <f t="shared" si="53"/>
        <v>Wednesday</v>
      </c>
      <c r="I1723" t="str">
        <f xml:space="preserve"> VLOOKUP(D1723,products!A:D,3,FALSE)</f>
        <v>B</v>
      </c>
      <c r="J1723" t="str">
        <f xml:space="preserve"> VLOOKUP(D1723,products!A:D,4,FALSE)</f>
        <v>Women</v>
      </c>
    </row>
    <row r="1724" spans="1:10" x14ac:dyDescent="0.2">
      <c r="A1724" s="1">
        <v>1725</v>
      </c>
      <c r="B1724" s="2">
        <v>42383.625694444447</v>
      </c>
      <c r="C1724" s="1">
        <v>8401760</v>
      </c>
      <c r="D1724" s="1">
        <v>257932</v>
      </c>
      <c r="E1724" s="1">
        <v>1</v>
      </c>
      <c r="F1724" s="1">
        <v>4.4000000000000004</v>
      </c>
      <c r="G1724">
        <f t="shared" si="52"/>
        <v>4.4000000000000004</v>
      </c>
      <c r="H1724" t="str">
        <f t="shared" si="53"/>
        <v>Thursday</v>
      </c>
      <c r="I1724" t="str">
        <f xml:space="preserve"> VLOOKUP(D1724,products!A:D,3,FALSE)</f>
        <v>M</v>
      </c>
      <c r="J1724" t="str">
        <f xml:space="preserve"> VLOOKUP(D1724,products!A:D,4,FALSE)</f>
        <v>Women</v>
      </c>
    </row>
    <row r="1725" spans="1:10" x14ac:dyDescent="0.2">
      <c r="A1725" s="1">
        <v>1725</v>
      </c>
      <c r="B1725" s="2">
        <v>42383.625694444447</v>
      </c>
      <c r="C1725" s="1">
        <v>8401760</v>
      </c>
      <c r="D1725" s="1">
        <v>261451</v>
      </c>
      <c r="E1725" s="1">
        <v>1</v>
      </c>
      <c r="F1725" s="1">
        <v>2.8</v>
      </c>
      <c r="G1725">
        <f t="shared" si="52"/>
        <v>2.8</v>
      </c>
      <c r="H1725" t="str">
        <f t="shared" si="53"/>
        <v>Thursday</v>
      </c>
      <c r="I1725" t="str">
        <f xml:space="preserve"> VLOOKUP(D1725,products!A:D,3,FALSE)</f>
        <v>M</v>
      </c>
      <c r="J1725" t="str">
        <f xml:space="preserve"> VLOOKUP(D1725,products!A:D,4,FALSE)</f>
        <v>Women</v>
      </c>
    </row>
    <row r="1726" spans="1:10" x14ac:dyDescent="0.2">
      <c r="A1726" s="1">
        <v>1725</v>
      </c>
      <c r="B1726" s="2">
        <v>42383.625694444447</v>
      </c>
      <c r="C1726" s="1">
        <v>8401760</v>
      </c>
      <c r="D1726" s="1">
        <v>55386267</v>
      </c>
      <c r="E1726" s="1">
        <v>1</v>
      </c>
      <c r="F1726" s="1">
        <v>2.73</v>
      </c>
      <c r="G1726">
        <f t="shared" si="52"/>
        <v>2.73</v>
      </c>
      <c r="H1726" t="str">
        <f t="shared" si="53"/>
        <v>Thursday</v>
      </c>
      <c r="I1726" t="str">
        <f xml:space="preserve"> VLOOKUP(D1726,products!A:D,3,FALSE)</f>
        <v>M</v>
      </c>
      <c r="J1726" t="str">
        <f xml:space="preserve"> VLOOKUP(D1726,products!A:D,4,FALSE)</f>
        <v>Women</v>
      </c>
    </row>
    <row r="1727" spans="1:10" x14ac:dyDescent="0.2">
      <c r="A1727" s="1">
        <v>1725</v>
      </c>
      <c r="B1727" s="2">
        <v>42383.625694444447</v>
      </c>
      <c r="C1727" s="1">
        <v>8401760</v>
      </c>
      <c r="D1727" s="1">
        <v>56679939</v>
      </c>
      <c r="E1727" s="1">
        <v>1</v>
      </c>
      <c r="F1727" s="1">
        <v>1.8</v>
      </c>
      <c r="G1727">
        <f t="shared" si="52"/>
        <v>1.8</v>
      </c>
      <c r="H1727" t="str">
        <f t="shared" si="53"/>
        <v>Thursday</v>
      </c>
      <c r="I1727" t="str">
        <f xml:space="preserve"> VLOOKUP(D1727,products!A:D,3,FALSE)</f>
        <v>M</v>
      </c>
      <c r="J1727" t="str">
        <f xml:space="preserve"> VLOOKUP(D1727,products!A:D,4,FALSE)</f>
        <v>Women</v>
      </c>
    </row>
    <row r="1728" spans="1:10" x14ac:dyDescent="0.2">
      <c r="A1728" s="1">
        <v>1725</v>
      </c>
      <c r="B1728" s="2">
        <v>42383.625694444447</v>
      </c>
      <c r="C1728" s="1">
        <v>8401760</v>
      </c>
      <c r="D1728" s="1">
        <v>61131886</v>
      </c>
      <c r="E1728" s="1">
        <v>1</v>
      </c>
      <c r="F1728" s="1">
        <v>1.7</v>
      </c>
      <c r="G1728">
        <f t="shared" si="52"/>
        <v>1.7</v>
      </c>
      <c r="H1728" t="str">
        <f t="shared" si="53"/>
        <v>Thursday</v>
      </c>
      <c r="I1728" t="str">
        <f xml:space="preserve"> VLOOKUP(D1728,products!A:D,3,FALSE)</f>
        <v>M</v>
      </c>
      <c r="J1728" t="str">
        <f xml:space="preserve"> VLOOKUP(D1728,products!A:D,4,FALSE)</f>
        <v>Women</v>
      </c>
    </row>
    <row r="1729" spans="1:10" x14ac:dyDescent="0.2">
      <c r="A1729" s="1">
        <v>1728</v>
      </c>
      <c r="B1729" s="2">
        <v>42383.446527777778</v>
      </c>
      <c r="C1729" s="1">
        <v>1858923</v>
      </c>
      <c r="D1729" s="1">
        <v>254489</v>
      </c>
      <c r="E1729" s="1">
        <v>1</v>
      </c>
      <c r="F1729" s="1">
        <v>47.99</v>
      </c>
      <c r="G1729">
        <f t="shared" si="52"/>
        <v>47.99</v>
      </c>
      <c r="H1729" t="str">
        <f t="shared" si="53"/>
        <v>Thursday</v>
      </c>
      <c r="I1729" t="str">
        <f xml:space="preserve"> VLOOKUP(D1729,products!A:D,3,FALSE)</f>
        <v>J</v>
      </c>
      <c r="J1729" t="str">
        <f xml:space="preserve"> VLOOKUP(D1729,products!A:D,4,FALSE)</f>
        <v>Men</v>
      </c>
    </row>
    <row r="1730" spans="1:10" x14ac:dyDescent="0.2">
      <c r="A1730" s="1">
        <v>1729</v>
      </c>
      <c r="B1730" s="2">
        <v>42384.434027777781</v>
      </c>
      <c r="C1730" s="1">
        <v>5224598</v>
      </c>
      <c r="D1730" s="1">
        <v>237498</v>
      </c>
      <c r="E1730" s="1">
        <v>1</v>
      </c>
      <c r="F1730" s="1">
        <v>29.99</v>
      </c>
      <c r="G1730">
        <f t="shared" si="52"/>
        <v>29.99</v>
      </c>
      <c r="H1730" t="str">
        <f t="shared" si="53"/>
        <v>Friday</v>
      </c>
      <c r="I1730" t="str">
        <f xml:space="preserve"> VLOOKUP(D1730,products!A:D,3,FALSE)</f>
        <v>L</v>
      </c>
      <c r="J1730" t="str">
        <f xml:space="preserve"> VLOOKUP(D1730,products!A:D,4,FALSE)</f>
        <v>Women</v>
      </c>
    </row>
    <row r="1731" spans="1:10" x14ac:dyDescent="0.2">
      <c r="A1731" s="1">
        <v>1729</v>
      </c>
      <c r="B1731" s="2">
        <v>42384.434027777781</v>
      </c>
      <c r="C1731" s="1">
        <v>5224598</v>
      </c>
      <c r="D1731" s="1">
        <v>256066</v>
      </c>
      <c r="E1731" s="1">
        <v>1</v>
      </c>
      <c r="F1731" s="1">
        <v>21.99</v>
      </c>
      <c r="G1731">
        <f t="shared" ref="G1731:G1794" si="54" xml:space="preserve"> E1731*F1731</f>
        <v>21.99</v>
      </c>
      <c r="H1731" t="str">
        <f t="shared" ref="H1731:H1794" si="55" xml:space="preserve"> TEXT(B1731,"dddd")</f>
        <v>Friday</v>
      </c>
      <c r="I1731" t="str">
        <f xml:space="preserve"> VLOOKUP(D1731,products!A:D,3,FALSE)</f>
        <v>B</v>
      </c>
      <c r="J1731" t="str">
        <f xml:space="preserve"> VLOOKUP(D1731,products!A:D,4,FALSE)</f>
        <v>Women</v>
      </c>
    </row>
    <row r="1732" spans="1:10" x14ac:dyDescent="0.2">
      <c r="A1732" s="1">
        <v>1731</v>
      </c>
      <c r="B1732" s="2">
        <v>42384.465277777781</v>
      </c>
      <c r="C1732" s="1">
        <v>8059714</v>
      </c>
      <c r="D1732" s="1">
        <v>194030409</v>
      </c>
      <c r="E1732" s="1">
        <v>1</v>
      </c>
      <c r="F1732" s="1">
        <v>14.9</v>
      </c>
      <c r="G1732">
        <f t="shared" si="54"/>
        <v>14.9</v>
      </c>
      <c r="H1732" t="str">
        <f t="shared" si="55"/>
        <v>Friday</v>
      </c>
      <c r="I1732" t="str">
        <f xml:space="preserve"> VLOOKUP(D1732,products!A:D,3,FALSE)</f>
        <v>Z</v>
      </c>
      <c r="J1732" t="str">
        <f xml:space="preserve"> VLOOKUP(D1732,products!A:D,4,FALSE)</f>
        <v>Women</v>
      </c>
    </row>
    <row r="1733" spans="1:10" x14ac:dyDescent="0.2">
      <c r="A1733" s="1">
        <v>1732</v>
      </c>
      <c r="B1733" s="2">
        <v>42384.658333333333</v>
      </c>
      <c r="C1733" s="1">
        <v>8805421</v>
      </c>
      <c r="D1733" s="1">
        <v>236156</v>
      </c>
      <c r="E1733" s="1">
        <v>1</v>
      </c>
      <c r="F1733" s="1">
        <v>34.99</v>
      </c>
      <c r="G1733">
        <f t="shared" si="54"/>
        <v>34.99</v>
      </c>
      <c r="H1733" t="str">
        <f t="shared" si="55"/>
        <v>Friday</v>
      </c>
      <c r="I1733" t="str">
        <f xml:space="preserve"> VLOOKUP(D1733,products!A:D,3,FALSE)</f>
        <v>C</v>
      </c>
      <c r="J1733" t="str">
        <f xml:space="preserve"> VLOOKUP(D1733,products!A:D,4,FALSE)</f>
        <v>Make up</v>
      </c>
    </row>
    <row r="1734" spans="1:10" x14ac:dyDescent="0.2">
      <c r="A1734" s="1">
        <v>1732</v>
      </c>
      <c r="B1734" s="2">
        <v>42384.658333333333</v>
      </c>
      <c r="C1734" s="1">
        <v>8805421</v>
      </c>
      <c r="D1734" s="1">
        <v>275459</v>
      </c>
      <c r="E1734" s="1">
        <v>1</v>
      </c>
      <c r="F1734" s="1">
        <v>34.99</v>
      </c>
      <c r="G1734">
        <f t="shared" si="54"/>
        <v>34.99</v>
      </c>
      <c r="H1734" t="str">
        <f t="shared" si="55"/>
        <v>Friday</v>
      </c>
      <c r="I1734" t="str">
        <f xml:space="preserve"> VLOOKUP(D1734,products!A:D,3,FALSE)</f>
        <v>C</v>
      </c>
      <c r="J1734" t="str">
        <f xml:space="preserve"> VLOOKUP(D1734,products!A:D,4,FALSE)</f>
        <v>Make up</v>
      </c>
    </row>
    <row r="1735" spans="1:10" x14ac:dyDescent="0.2">
      <c r="A1735" s="1">
        <v>1734</v>
      </c>
      <c r="B1735" s="2">
        <v>42384.462500000001</v>
      </c>
      <c r="C1735" s="1">
        <v>8390961</v>
      </c>
      <c r="D1735" s="1">
        <v>365490</v>
      </c>
      <c r="E1735" s="1">
        <v>1</v>
      </c>
      <c r="F1735" s="1">
        <v>49.4</v>
      </c>
      <c r="G1735">
        <f t="shared" si="54"/>
        <v>49.4</v>
      </c>
      <c r="H1735" t="str">
        <f t="shared" si="55"/>
        <v>Friday</v>
      </c>
      <c r="I1735" t="str">
        <f xml:space="preserve"> VLOOKUP(D1735,products!A:D,3,FALSE)</f>
        <v>D</v>
      </c>
      <c r="J1735" t="str">
        <f xml:space="preserve"> VLOOKUP(D1735,products!A:D,4,FALSE)</f>
        <v>Women</v>
      </c>
    </row>
    <row r="1736" spans="1:10" x14ac:dyDescent="0.2">
      <c r="A1736" s="1">
        <v>1735</v>
      </c>
      <c r="B1736" s="2">
        <v>42385.509722222225</v>
      </c>
      <c r="C1736" s="1">
        <v>6511925</v>
      </c>
      <c r="D1736" s="1">
        <v>417389</v>
      </c>
      <c r="E1736" s="1">
        <v>1</v>
      </c>
      <c r="F1736" s="1">
        <v>26.99</v>
      </c>
      <c r="G1736">
        <f t="shared" si="54"/>
        <v>26.99</v>
      </c>
      <c r="H1736" t="str">
        <f t="shared" si="55"/>
        <v>Saturday</v>
      </c>
      <c r="I1736" t="str">
        <f xml:space="preserve"> VLOOKUP(D1736,products!A:D,3,FALSE)</f>
        <v>D</v>
      </c>
      <c r="J1736" t="str">
        <f xml:space="preserve"> VLOOKUP(D1736,products!A:D,4,FALSE)</f>
        <v>Make up</v>
      </c>
    </row>
    <row r="1737" spans="1:10" x14ac:dyDescent="0.2">
      <c r="A1737" s="1">
        <v>1736</v>
      </c>
      <c r="B1737" s="2">
        <v>42385.573611111111</v>
      </c>
      <c r="C1737" s="1">
        <v>14975664</v>
      </c>
      <c r="D1737" s="1">
        <v>224002</v>
      </c>
      <c r="E1737" s="1">
        <v>1</v>
      </c>
      <c r="F1737" s="1">
        <v>22.99</v>
      </c>
      <c r="G1737">
        <f t="shared" si="54"/>
        <v>22.99</v>
      </c>
      <c r="H1737" t="str">
        <f t="shared" si="55"/>
        <v>Saturday</v>
      </c>
      <c r="I1737" t="str">
        <f xml:space="preserve"> VLOOKUP(D1737,products!A:D,3,FALSE)</f>
        <v>C</v>
      </c>
      <c r="J1737" t="str">
        <f xml:space="preserve"> VLOOKUP(D1737,products!A:D,4,FALSE)</f>
        <v>Women</v>
      </c>
    </row>
    <row r="1738" spans="1:10" x14ac:dyDescent="0.2">
      <c r="A1738" s="1">
        <v>1736</v>
      </c>
      <c r="B1738" s="2">
        <v>42385.573611111111</v>
      </c>
      <c r="C1738" s="1">
        <v>14975664</v>
      </c>
      <c r="D1738" s="1">
        <v>460991</v>
      </c>
      <c r="E1738" s="1">
        <v>1</v>
      </c>
      <c r="F1738" s="1">
        <v>44.99</v>
      </c>
      <c r="G1738">
        <f t="shared" si="54"/>
        <v>44.99</v>
      </c>
      <c r="H1738" t="str">
        <f t="shared" si="55"/>
        <v>Saturday</v>
      </c>
      <c r="I1738" t="str">
        <f xml:space="preserve"> VLOOKUP(D1738,products!A:D,3,FALSE)</f>
        <v>E</v>
      </c>
      <c r="J1738" t="str">
        <f xml:space="preserve"> VLOOKUP(D1738,products!A:D,4,FALSE)</f>
        <v>Women</v>
      </c>
    </row>
    <row r="1739" spans="1:10" x14ac:dyDescent="0.2">
      <c r="A1739" s="1">
        <v>1738</v>
      </c>
      <c r="B1739" s="2">
        <v>42385.626388888886</v>
      </c>
      <c r="C1739" s="1">
        <v>11489589</v>
      </c>
      <c r="D1739" s="1">
        <v>223909</v>
      </c>
      <c r="E1739" s="1">
        <v>1</v>
      </c>
      <c r="F1739" s="1">
        <v>31.99</v>
      </c>
      <c r="G1739">
        <f t="shared" si="54"/>
        <v>31.99</v>
      </c>
      <c r="H1739" t="str">
        <f t="shared" si="55"/>
        <v>Saturday</v>
      </c>
      <c r="I1739" t="str">
        <f xml:space="preserve"> VLOOKUP(D1739,products!A:D,3,FALSE)</f>
        <v>L</v>
      </c>
      <c r="J1739" t="str">
        <f xml:space="preserve"> VLOOKUP(D1739,products!A:D,4,FALSE)</f>
        <v>Make up</v>
      </c>
    </row>
    <row r="1740" spans="1:10" x14ac:dyDescent="0.2">
      <c r="A1740" s="1">
        <v>1739</v>
      </c>
      <c r="B1740" s="2">
        <v>42385.490972222222</v>
      </c>
      <c r="C1740" s="1">
        <v>15245669</v>
      </c>
      <c r="D1740" s="1">
        <v>512657</v>
      </c>
      <c r="E1740" s="1">
        <v>1</v>
      </c>
      <c r="F1740" s="1">
        <v>29.9</v>
      </c>
      <c r="G1740">
        <f t="shared" si="54"/>
        <v>29.9</v>
      </c>
      <c r="H1740" t="str">
        <f t="shared" si="55"/>
        <v>Saturday</v>
      </c>
      <c r="I1740" t="str">
        <f xml:space="preserve"> VLOOKUP(D1740,products!A:D,3,FALSE)</f>
        <v>D</v>
      </c>
      <c r="J1740" t="str">
        <f xml:space="preserve"> VLOOKUP(D1740,products!A:D,4,FALSE)</f>
        <v>Women</v>
      </c>
    </row>
    <row r="1741" spans="1:10" x14ac:dyDescent="0.2">
      <c r="A1741" s="1">
        <v>1740</v>
      </c>
      <c r="B1741" s="2">
        <v>42385.69027777778</v>
      </c>
      <c r="C1741" s="1">
        <v>3429760</v>
      </c>
      <c r="D1741" s="1">
        <v>244824304</v>
      </c>
      <c r="E1741" s="1">
        <v>1</v>
      </c>
      <c r="F1741" s="1">
        <v>15.99</v>
      </c>
      <c r="G1741">
        <f t="shared" si="54"/>
        <v>15.99</v>
      </c>
      <c r="H1741" t="str">
        <f t="shared" si="55"/>
        <v>Saturday</v>
      </c>
      <c r="I1741" t="str">
        <f xml:space="preserve"> VLOOKUP(D1741,products!A:D,3,FALSE)</f>
        <v>A</v>
      </c>
      <c r="J1741" t="str">
        <f xml:space="preserve"> VLOOKUP(D1741,products!A:D,4,FALSE)</f>
        <v>Accessoires</v>
      </c>
    </row>
    <row r="1742" spans="1:10" x14ac:dyDescent="0.2">
      <c r="A1742" s="1">
        <v>1741</v>
      </c>
      <c r="B1742" s="2">
        <v>42385.722222222219</v>
      </c>
      <c r="C1742" s="1">
        <v>3672151</v>
      </c>
      <c r="D1742" s="1">
        <v>256674</v>
      </c>
      <c r="E1742" s="1">
        <v>1</v>
      </c>
      <c r="F1742" s="1">
        <v>74.989999999999995</v>
      </c>
      <c r="G1742">
        <f t="shared" si="54"/>
        <v>74.989999999999995</v>
      </c>
      <c r="H1742" t="str">
        <f t="shared" si="55"/>
        <v>Saturday</v>
      </c>
      <c r="I1742" t="str">
        <f xml:space="preserve"> VLOOKUP(D1742,products!A:D,3,FALSE)</f>
        <v>C</v>
      </c>
      <c r="J1742" t="str">
        <f xml:space="preserve"> VLOOKUP(D1742,products!A:D,4,FALSE)</f>
        <v>Women</v>
      </c>
    </row>
    <row r="1743" spans="1:10" x14ac:dyDescent="0.2">
      <c r="A1743" s="1">
        <v>1742</v>
      </c>
      <c r="B1743" s="2">
        <v>42385.638194444444</v>
      </c>
      <c r="C1743" s="1">
        <v>10584376</v>
      </c>
      <c r="D1743" s="1">
        <v>17446266</v>
      </c>
      <c r="E1743" s="1">
        <v>1</v>
      </c>
      <c r="F1743" s="1">
        <v>18.989999999999998</v>
      </c>
      <c r="G1743">
        <f t="shared" si="54"/>
        <v>18.989999999999998</v>
      </c>
      <c r="H1743" t="str">
        <f t="shared" si="55"/>
        <v>Saturday</v>
      </c>
      <c r="I1743" t="str">
        <f xml:space="preserve"> VLOOKUP(D1743,products!A:D,3,FALSE)</f>
        <v>U</v>
      </c>
      <c r="J1743" t="str">
        <f xml:space="preserve"> VLOOKUP(D1743,products!A:D,4,FALSE)</f>
        <v>Make up</v>
      </c>
    </row>
    <row r="1744" spans="1:10" x14ac:dyDescent="0.2">
      <c r="A1744" s="1">
        <v>1743</v>
      </c>
      <c r="B1744" s="2">
        <v>42387.499305555553</v>
      </c>
      <c r="C1744" s="1">
        <v>4599137</v>
      </c>
      <c r="D1744" s="1">
        <v>242992</v>
      </c>
      <c r="E1744" s="1">
        <v>1</v>
      </c>
      <c r="F1744" s="1">
        <v>22.99</v>
      </c>
      <c r="G1744">
        <f t="shared" si="54"/>
        <v>22.99</v>
      </c>
      <c r="H1744" t="str">
        <f t="shared" si="55"/>
        <v>Monday</v>
      </c>
      <c r="I1744" t="str">
        <f xml:space="preserve"> VLOOKUP(D1744,products!A:D,3,FALSE)</f>
        <v>S</v>
      </c>
      <c r="J1744" t="str">
        <f xml:space="preserve"> VLOOKUP(D1744,products!A:D,4,FALSE)</f>
        <v>Make up</v>
      </c>
    </row>
    <row r="1745" spans="1:10" x14ac:dyDescent="0.2">
      <c r="A1745" s="1">
        <v>1744</v>
      </c>
      <c r="B1745" s="2">
        <v>42387.554861111108</v>
      </c>
      <c r="C1745" s="1">
        <v>2500965</v>
      </c>
      <c r="D1745" s="1">
        <v>223856</v>
      </c>
      <c r="E1745" s="1">
        <v>1</v>
      </c>
      <c r="F1745" s="1">
        <v>67.989999999999995</v>
      </c>
      <c r="G1745">
        <f t="shared" si="54"/>
        <v>67.989999999999995</v>
      </c>
      <c r="H1745" t="str">
        <f t="shared" si="55"/>
        <v>Monday</v>
      </c>
      <c r="I1745" t="str">
        <f xml:space="preserve"> VLOOKUP(D1745,products!A:D,3,FALSE)</f>
        <v>C</v>
      </c>
      <c r="J1745" t="str">
        <f xml:space="preserve"> VLOOKUP(D1745,products!A:D,4,FALSE)</f>
        <v>Men</v>
      </c>
    </row>
    <row r="1746" spans="1:10" x14ac:dyDescent="0.2">
      <c r="A1746" s="1">
        <v>1745</v>
      </c>
      <c r="B1746" s="2">
        <v>42387.645833333336</v>
      </c>
      <c r="C1746" s="1">
        <v>967361</v>
      </c>
      <c r="D1746" s="1">
        <v>286417</v>
      </c>
      <c r="E1746" s="1">
        <v>1</v>
      </c>
      <c r="F1746" s="1">
        <v>19.989999999999998</v>
      </c>
      <c r="G1746">
        <f t="shared" si="54"/>
        <v>19.989999999999998</v>
      </c>
      <c r="H1746" t="str">
        <f t="shared" si="55"/>
        <v>Monday</v>
      </c>
      <c r="I1746" t="str">
        <f xml:space="preserve"> VLOOKUP(D1746,products!A:D,3,FALSE)</f>
        <v>B</v>
      </c>
      <c r="J1746" t="str">
        <f xml:space="preserve"> VLOOKUP(D1746,products!A:D,4,FALSE)</f>
        <v>Men</v>
      </c>
    </row>
    <row r="1747" spans="1:10" x14ac:dyDescent="0.2">
      <c r="A1747" s="1">
        <v>1746</v>
      </c>
      <c r="B1747" s="2">
        <v>42387.429166666669</v>
      </c>
      <c r="C1747" s="1">
        <v>7383278</v>
      </c>
      <c r="D1747" s="1">
        <v>96838925</v>
      </c>
      <c r="E1747" s="1">
        <v>1</v>
      </c>
      <c r="F1747" s="1">
        <v>25.99</v>
      </c>
      <c r="G1747">
        <f t="shared" si="54"/>
        <v>25.99</v>
      </c>
      <c r="H1747" t="str">
        <f t="shared" si="55"/>
        <v>Monday</v>
      </c>
      <c r="I1747" t="str">
        <f xml:space="preserve"> VLOOKUP(D1747,products!A:D,3,FALSE)</f>
        <v>C</v>
      </c>
      <c r="J1747" t="str">
        <f xml:space="preserve"> VLOOKUP(D1747,products!A:D,4,FALSE)</f>
        <v>Make up</v>
      </c>
    </row>
    <row r="1748" spans="1:10" x14ac:dyDescent="0.2">
      <c r="A1748" s="1">
        <v>1747</v>
      </c>
      <c r="B1748" s="2">
        <v>42388.69027777778</v>
      </c>
      <c r="C1748" s="1">
        <v>10391492</v>
      </c>
      <c r="D1748" s="1">
        <v>179799393</v>
      </c>
      <c r="E1748" s="1">
        <v>1</v>
      </c>
      <c r="F1748" s="1">
        <v>38.99</v>
      </c>
      <c r="G1748">
        <f t="shared" si="54"/>
        <v>38.99</v>
      </c>
      <c r="H1748" t="str">
        <f t="shared" si="55"/>
        <v>Tuesday</v>
      </c>
      <c r="I1748" t="str">
        <f xml:space="preserve"> VLOOKUP(D1748,products!A:D,3,FALSE)</f>
        <v>L</v>
      </c>
      <c r="J1748" t="str">
        <f xml:space="preserve"> VLOOKUP(D1748,products!A:D,4,FALSE)</f>
        <v>Women</v>
      </c>
    </row>
    <row r="1749" spans="1:10" x14ac:dyDescent="0.2">
      <c r="A1749" s="1">
        <v>1747</v>
      </c>
      <c r="B1749" s="2">
        <v>42388.69027777778</v>
      </c>
      <c r="C1749" s="1">
        <v>10391492</v>
      </c>
      <c r="D1749" s="1">
        <v>244824291</v>
      </c>
      <c r="E1749" s="1">
        <v>1</v>
      </c>
      <c r="F1749" s="1">
        <v>13.59</v>
      </c>
      <c r="G1749">
        <f t="shared" si="54"/>
        <v>13.59</v>
      </c>
      <c r="H1749" t="str">
        <f t="shared" si="55"/>
        <v>Tuesday</v>
      </c>
      <c r="I1749" t="str">
        <f xml:space="preserve"> VLOOKUP(D1749,products!A:D,3,FALSE)</f>
        <v>A</v>
      </c>
      <c r="J1749" t="str">
        <f xml:space="preserve"> VLOOKUP(D1749,products!A:D,4,FALSE)</f>
        <v>Accessoires</v>
      </c>
    </row>
    <row r="1750" spans="1:10" x14ac:dyDescent="0.2">
      <c r="A1750" s="1">
        <v>1749</v>
      </c>
      <c r="B1750" s="2">
        <v>42388.425000000003</v>
      </c>
      <c r="C1750" s="1">
        <v>9569757</v>
      </c>
      <c r="D1750" s="1">
        <v>461032</v>
      </c>
      <c r="E1750" s="1">
        <v>1</v>
      </c>
      <c r="F1750" s="1">
        <v>63.99</v>
      </c>
      <c r="G1750">
        <f t="shared" si="54"/>
        <v>63.99</v>
      </c>
      <c r="H1750" t="str">
        <f t="shared" si="55"/>
        <v>Tuesday</v>
      </c>
      <c r="I1750" t="str">
        <f xml:space="preserve"> VLOOKUP(D1750,products!A:D,3,FALSE)</f>
        <v>J</v>
      </c>
      <c r="J1750" t="str">
        <f xml:space="preserve"> VLOOKUP(D1750,products!A:D,4,FALSE)</f>
        <v>Women</v>
      </c>
    </row>
    <row r="1751" spans="1:10" x14ac:dyDescent="0.2">
      <c r="A1751" s="1">
        <v>1749</v>
      </c>
      <c r="B1751" s="2">
        <v>42388.425000000003</v>
      </c>
      <c r="C1751" s="1">
        <v>9569757</v>
      </c>
      <c r="D1751" s="1">
        <v>243496367</v>
      </c>
      <c r="E1751" s="1">
        <v>1</v>
      </c>
      <c r="F1751" s="1">
        <v>14.99</v>
      </c>
      <c r="G1751">
        <f t="shared" si="54"/>
        <v>14.99</v>
      </c>
      <c r="H1751" t="str">
        <f t="shared" si="55"/>
        <v>Tuesday</v>
      </c>
      <c r="I1751" t="str">
        <f xml:space="preserve"> VLOOKUP(D1751,products!A:D,3,FALSE)</f>
        <v>M</v>
      </c>
      <c r="J1751" t="str">
        <f xml:space="preserve"> VLOOKUP(D1751,products!A:D,4,FALSE)</f>
        <v>Make up</v>
      </c>
    </row>
    <row r="1752" spans="1:10" x14ac:dyDescent="0.2">
      <c r="A1752" s="1">
        <v>1751</v>
      </c>
      <c r="B1752" s="2">
        <v>42388.509027777778</v>
      </c>
      <c r="C1752" s="1">
        <v>11784317</v>
      </c>
      <c r="D1752" s="1">
        <v>234021</v>
      </c>
      <c r="E1752" s="1">
        <v>1</v>
      </c>
      <c r="F1752" s="1">
        <v>62.99</v>
      </c>
      <c r="G1752">
        <f t="shared" si="54"/>
        <v>62.99</v>
      </c>
      <c r="H1752" t="str">
        <f t="shared" si="55"/>
        <v>Tuesday</v>
      </c>
      <c r="I1752" t="str">
        <f xml:space="preserve"> VLOOKUP(D1752,products!A:D,3,FALSE)</f>
        <v>H</v>
      </c>
      <c r="J1752" t="str">
        <f xml:space="preserve"> VLOOKUP(D1752,products!A:D,4,FALSE)</f>
        <v>Men</v>
      </c>
    </row>
    <row r="1753" spans="1:10" x14ac:dyDescent="0.2">
      <c r="A1753" s="1">
        <v>1752</v>
      </c>
      <c r="B1753" s="2">
        <v>42389.463194444441</v>
      </c>
      <c r="C1753" s="1">
        <v>4333955</v>
      </c>
      <c r="D1753" s="1">
        <v>105080384</v>
      </c>
      <c r="E1753" s="1">
        <v>1</v>
      </c>
      <c r="F1753" s="1">
        <v>33.99</v>
      </c>
      <c r="G1753">
        <f t="shared" si="54"/>
        <v>33.99</v>
      </c>
      <c r="H1753" t="str">
        <f t="shared" si="55"/>
        <v>Wednesday</v>
      </c>
      <c r="I1753" t="str">
        <f xml:space="preserve"> VLOOKUP(D1753,products!A:D,3,FALSE)</f>
        <v>Y</v>
      </c>
      <c r="J1753" t="str">
        <f xml:space="preserve"> VLOOKUP(D1753,products!A:D,4,FALSE)</f>
        <v>Make up</v>
      </c>
    </row>
    <row r="1754" spans="1:10" x14ac:dyDescent="0.2">
      <c r="A1754" s="1">
        <v>1753</v>
      </c>
      <c r="B1754" s="2">
        <v>42389.697916666664</v>
      </c>
      <c r="C1754" s="1">
        <v>8059714</v>
      </c>
      <c r="D1754" s="1">
        <v>194030396</v>
      </c>
      <c r="E1754" s="1">
        <v>1</v>
      </c>
      <c r="F1754" s="1">
        <v>8.9</v>
      </c>
      <c r="G1754">
        <f t="shared" si="54"/>
        <v>8.9</v>
      </c>
      <c r="H1754" t="str">
        <f t="shared" si="55"/>
        <v>Wednesday</v>
      </c>
      <c r="I1754" t="str">
        <f xml:space="preserve"> VLOOKUP(D1754,products!A:D,3,FALSE)</f>
        <v>Z</v>
      </c>
      <c r="J1754" t="str">
        <f xml:space="preserve"> VLOOKUP(D1754,products!A:D,4,FALSE)</f>
        <v>Men</v>
      </c>
    </row>
    <row r="1755" spans="1:10" x14ac:dyDescent="0.2">
      <c r="A1755" s="1">
        <v>1754</v>
      </c>
      <c r="B1755" s="2">
        <v>42389</v>
      </c>
      <c r="C1755" s="1">
        <v>4548602</v>
      </c>
      <c r="D1755" s="1">
        <v>248743</v>
      </c>
      <c r="E1755" s="1">
        <v>2</v>
      </c>
      <c r="F1755" s="1">
        <v>24.99</v>
      </c>
      <c r="G1755">
        <f t="shared" si="54"/>
        <v>49.98</v>
      </c>
      <c r="H1755" t="str">
        <f t="shared" si="55"/>
        <v>Wednesday</v>
      </c>
      <c r="I1755" t="str">
        <f xml:space="preserve"> VLOOKUP(D1755,products!A:D,3,FALSE)</f>
        <v>C</v>
      </c>
      <c r="J1755" t="str">
        <f xml:space="preserve"> VLOOKUP(D1755,products!A:D,4,FALSE)</f>
        <v>Make up</v>
      </c>
    </row>
    <row r="1756" spans="1:10" x14ac:dyDescent="0.2">
      <c r="A1756" s="1">
        <v>1756</v>
      </c>
      <c r="B1756" s="2">
        <v>42390.536111111112</v>
      </c>
      <c r="C1756" s="1">
        <v>4961774</v>
      </c>
      <c r="D1756" s="1">
        <v>243655</v>
      </c>
      <c r="E1756" s="1">
        <v>1</v>
      </c>
      <c r="F1756" s="1">
        <v>14</v>
      </c>
      <c r="G1756">
        <f t="shared" si="54"/>
        <v>14</v>
      </c>
      <c r="H1756" t="str">
        <f t="shared" si="55"/>
        <v>Thursday</v>
      </c>
      <c r="I1756" t="str">
        <f xml:space="preserve"> VLOOKUP(D1756,products!A:D,3,FALSE)</f>
        <v>G</v>
      </c>
      <c r="J1756" t="str">
        <f xml:space="preserve"> VLOOKUP(D1756,products!A:D,4,FALSE)</f>
        <v>Make up</v>
      </c>
    </row>
    <row r="1757" spans="1:10" x14ac:dyDescent="0.2">
      <c r="A1757" s="1">
        <v>1756</v>
      </c>
      <c r="B1757" s="2">
        <v>42390.536111111112</v>
      </c>
      <c r="C1757" s="1">
        <v>4961774</v>
      </c>
      <c r="D1757" s="1">
        <v>245632</v>
      </c>
      <c r="E1757" s="1">
        <v>1</v>
      </c>
      <c r="F1757" s="1">
        <v>29</v>
      </c>
      <c r="G1757">
        <f t="shared" si="54"/>
        <v>29</v>
      </c>
      <c r="H1757" t="str">
        <f t="shared" si="55"/>
        <v>Thursday</v>
      </c>
      <c r="I1757" t="str">
        <f xml:space="preserve"> VLOOKUP(D1757,products!A:D,3,FALSE)</f>
        <v>D</v>
      </c>
      <c r="J1757" t="str">
        <f xml:space="preserve"> VLOOKUP(D1757,products!A:D,4,FALSE)</f>
        <v>Make up</v>
      </c>
    </row>
    <row r="1758" spans="1:10" x14ac:dyDescent="0.2">
      <c r="A1758" s="1">
        <v>1756</v>
      </c>
      <c r="B1758" s="2">
        <v>42390.536111111112</v>
      </c>
      <c r="C1758" s="1">
        <v>4961774</v>
      </c>
      <c r="D1758" s="1">
        <v>259593</v>
      </c>
      <c r="E1758" s="1">
        <v>2</v>
      </c>
      <c r="F1758" s="1">
        <v>9.6</v>
      </c>
      <c r="G1758">
        <f t="shared" si="54"/>
        <v>19.2</v>
      </c>
      <c r="H1758" t="str">
        <f t="shared" si="55"/>
        <v>Thursday</v>
      </c>
      <c r="I1758" t="str">
        <f xml:space="preserve"> VLOOKUP(D1758,products!A:D,3,FALSE)</f>
        <v>G</v>
      </c>
      <c r="J1758" t="str">
        <f xml:space="preserve"> VLOOKUP(D1758,products!A:D,4,FALSE)</f>
        <v>Make up</v>
      </c>
    </row>
    <row r="1759" spans="1:10" x14ac:dyDescent="0.2">
      <c r="A1759" s="1">
        <v>1756</v>
      </c>
      <c r="B1759" s="2">
        <v>42390.536111111112</v>
      </c>
      <c r="C1759" s="1">
        <v>4961774</v>
      </c>
      <c r="D1759" s="1">
        <v>270345</v>
      </c>
      <c r="E1759" s="1">
        <v>1</v>
      </c>
      <c r="F1759" s="1">
        <v>8.9</v>
      </c>
      <c r="G1759">
        <f t="shared" si="54"/>
        <v>8.9</v>
      </c>
      <c r="H1759" t="str">
        <f t="shared" si="55"/>
        <v>Thursday</v>
      </c>
      <c r="I1759" t="str">
        <f xml:space="preserve"> VLOOKUP(D1759,products!A:D,3,FALSE)</f>
        <v>G</v>
      </c>
      <c r="J1759" t="str">
        <f xml:space="preserve"> VLOOKUP(D1759,products!A:D,4,FALSE)</f>
        <v>Make up</v>
      </c>
    </row>
    <row r="1760" spans="1:10" x14ac:dyDescent="0.2">
      <c r="A1760" s="1">
        <v>1759</v>
      </c>
      <c r="B1760" s="2">
        <v>42390.487500000003</v>
      </c>
      <c r="C1760" s="1">
        <v>3364607</v>
      </c>
      <c r="D1760" s="1">
        <v>233853</v>
      </c>
      <c r="E1760" s="1">
        <v>1</v>
      </c>
      <c r="F1760" s="1">
        <v>38.99</v>
      </c>
      <c r="G1760">
        <f t="shared" si="54"/>
        <v>38.99</v>
      </c>
      <c r="H1760" t="str">
        <f t="shared" si="55"/>
        <v>Thursday</v>
      </c>
      <c r="I1760" t="str">
        <f xml:space="preserve"> VLOOKUP(D1760,products!A:D,3,FALSE)</f>
        <v>B</v>
      </c>
      <c r="J1760" t="str">
        <f xml:space="preserve"> VLOOKUP(D1760,products!A:D,4,FALSE)</f>
        <v>Women</v>
      </c>
    </row>
    <row r="1761" spans="1:10" x14ac:dyDescent="0.2">
      <c r="A1761" s="1">
        <v>1759</v>
      </c>
      <c r="B1761" s="2">
        <v>42390.487500000003</v>
      </c>
      <c r="C1761" s="1">
        <v>3364607</v>
      </c>
      <c r="D1761" s="1">
        <v>248225</v>
      </c>
      <c r="E1761" s="1">
        <v>1</v>
      </c>
      <c r="F1761" s="1">
        <v>34.99</v>
      </c>
      <c r="G1761">
        <f t="shared" si="54"/>
        <v>34.99</v>
      </c>
      <c r="H1761" t="str">
        <f t="shared" si="55"/>
        <v>Thursday</v>
      </c>
      <c r="I1761" t="str">
        <f xml:space="preserve"> VLOOKUP(D1761,products!A:D,3,FALSE)</f>
        <v>C</v>
      </c>
      <c r="J1761" t="str">
        <f xml:space="preserve"> VLOOKUP(D1761,products!A:D,4,FALSE)</f>
        <v>Make up</v>
      </c>
    </row>
    <row r="1762" spans="1:10" x14ac:dyDescent="0.2">
      <c r="A1762" s="1">
        <v>1761</v>
      </c>
      <c r="B1762" s="2">
        <v>42391.554861111108</v>
      </c>
      <c r="C1762" s="1">
        <v>14921935</v>
      </c>
      <c r="D1762" s="1">
        <v>231357</v>
      </c>
      <c r="E1762" s="1">
        <v>1</v>
      </c>
      <c r="F1762" s="1">
        <v>23.99</v>
      </c>
      <c r="G1762">
        <f t="shared" si="54"/>
        <v>23.99</v>
      </c>
      <c r="H1762" t="str">
        <f t="shared" si="55"/>
        <v>Friday</v>
      </c>
      <c r="I1762" t="str">
        <f xml:space="preserve"> VLOOKUP(D1762,products!A:D,3,FALSE)</f>
        <v>C</v>
      </c>
      <c r="J1762" t="str">
        <f xml:space="preserve"> VLOOKUP(D1762,products!A:D,4,FALSE)</f>
        <v>Women</v>
      </c>
    </row>
    <row r="1763" spans="1:10" x14ac:dyDescent="0.2">
      <c r="A1763" s="1">
        <v>1762</v>
      </c>
      <c r="B1763" s="2">
        <v>42391.609027777777</v>
      </c>
      <c r="C1763" s="1">
        <v>15245669</v>
      </c>
      <c r="D1763" s="1">
        <v>220108</v>
      </c>
      <c r="E1763" s="1">
        <v>1</v>
      </c>
      <c r="F1763" s="1">
        <v>1.4</v>
      </c>
      <c r="G1763">
        <f t="shared" si="54"/>
        <v>1.4</v>
      </c>
      <c r="H1763" t="str">
        <f t="shared" si="55"/>
        <v>Friday</v>
      </c>
      <c r="I1763" t="str">
        <f xml:space="preserve"> VLOOKUP(D1763,products!A:D,3,FALSE)</f>
        <v>M</v>
      </c>
      <c r="J1763" t="str">
        <f xml:space="preserve"> VLOOKUP(D1763,products!A:D,4,FALSE)</f>
        <v>Women</v>
      </c>
    </row>
    <row r="1764" spans="1:10" x14ac:dyDescent="0.2">
      <c r="A1764" s="1">
        <v>1762</v>
      </c>
      <c r="B1764" s="2">
        <v>42391.609027777777</v>
      </c>
      <c r="C1764" s="1">
        <v>15245669</v>
      </c>
      <c r="D1764" s="1">
        <v>261851089</v>
      </c>
      <c r="E1764" s="1">
        <v>1</v>
      </c>
      <c r="F1764" s="1">
        <v>14.99</v>
      </c>
      <c r="G1764">
        <f t="shared" si="54"/>
        <v>14.99</v>
      </c>
      <c r="H1764" t="str">
        <f t="shared" si="55"/>
        <v>Friday</v>
      </c>
      <c r="I1764" t="str">
        <f xml:space="preserve"> VLOOKUP(D1764,products!A:D,3,FALSE)</f>
        <v>B</v>
      </c>
      <c r="J1764" t="str">
        <f xml:space="preserve"> VLOOKUP(D1764,products!A:D,4,FALSE)</f>
        <v>Women</v>
      </c>
    </row>
    <row r="1765" spans="1:10" x14ac:dyDescent="0.2">
      <c r="A1765" s="1">
        <v>1767</v>
      </c>
      <c r="B1765" s="2">
        <v>42392.457638888889</v>
      </c>
      <c r="C1765" s="1">
        <v>4539121</v>
      </c>
      <c r="D1765" s="1">
        <v>228543</v>
      </c>
      <c r="E1765" s="1">
        <v>1</v>
      </c>
      <c r="F1765" s="1">
        <v>97.99</v>
      </c>
      <c r="G1765">
        <f t="shared" si="54"/>
        <v>97.99</v>
      </c>
      <c r="H1765" t="str">
        <f t="shared" si="55"/>
        <v>Saturday</v>
      </c>
      <c r="I1765" t="str">
        <f xml:space="preserve"> VLOOKUP(D1765,products!A:D,3,FALSE)</f>
        <v>E</v>
      </c>
      <c r="J1765" t="str">
        <f xml:space="preserve"> VLOOKUP(D1765,products!A:D,4,FALSE)</f>
        <v>Women</v>
      </c>
    </row>
    <row r="1766" spans="1:10" x14ac:dyDescent="0.2">
      <c r="A1766" s="1">
        <v>1767</v>
      </c>
      <c r="B1766" s="2">
        <v>42392.457638888889</v>
      </c>
      <c r="C1766" s="1">
        <v>4539121</v>
      </c>
      <c r="D1766" s="1">
        <v>231295</v>
      </c>
      <c r="E1766" s="1">
        <v>1</v>
      </c>
      <c r="F1766" s="1">
        <v>76.989999999999995</v>
      </c>
      <c r="G1766">
        <f t="shared" si="54"/>
        <v>76.989999999999995</v>
      </c>
      <c r="H1766" t="str">
        <f t="shared" si="55"/>
        <v>Saturday</v>
      </c>
      <c r="I1766" t="str">
        <f xml:space="preserve"> VLOOKUP(D1766,products!A:D,3,FALSE)</f>
        <v>C</v>
      </c>
      <c r="J1766" t="str">
        <f xml:space="preserve"> VLOOKUP(D1766,products!A:D,4,FALSE)</f>
        <v>Women</v>
      </c>
    </row>
    <row r="1767" spans="1:10" x14ac:dyDescent="0.2">
      <c r="A1767" s="1">
        <v>1767</v>
      </c>
      <c r="B1767" s="2">
        <v>42392.457638888889</v>
      </c>
      <c r="C1767" s="1">
        <v>4539121</v>
      </c>
      <c r="D1767" s="1">
        <v>241264</v>
      </c>
      <c r="E1767" s="1">
        <v>1</v>
      </c>
      <c r="F1767" s="1">
        <v>61.99</v>
      </c>
      <c r="G1767">
        <f t="shared" si="54"/>
        <v>61.99</v>
      </c>
      <c r="H1767" t="str">
        <f t="shared" si="55"/>
        <v>Saturday</v>
      </c>
      <c r="I1767" t="str">
        <f xml:space="preserve"> VLOOKUP(D1767,products!A:D,3,FALSE)</f>
        <v>E</v>
      </c>
      <c r="J1767" t="str">
        <f xml:space="preserve"> VLOOKUP(D1767,products!A:D,4,FALSE)</f>
        <v>Women</v>
      </c>
    </row>
    <row r="1768" spans="1:10" x14ac:dyDescent="0.2">
      <c r="A1768" s="1">
        <v>1767</v>
      </c>
      <c r="B1768" s="2">
        <v>42392.457638888889</v>
      </c>
      <c r="C1768" s="1">
        <v>4539121</v>
      </c>
      <c r="D1768" s="1">
        <v>247184</v>
      </c>
      <c r="E1768" s="1">
        <v>1</v>
      </c>
      <c r="F1768" s="1">
        <v>19.989999999999998</v>
      </c>
      <c r="G1768">
        <f t="shared" si="54"/>
        <v>19.989999999999998</v>
      </c>
      <c r="H1768" t="str">
        <f t="shared" si="55"/>
        <v>Saturday</v>
      </c>
      <c r="I1768" t="str">
        <f xml:space="preserve"> VLOOKUP(D1768,products!A:D,3,FALSE)</f>
        <v>B</v>
      </c>
      <c r="J1768" t="str">
        <f xml:space="preserve"> VLOOKUP(D1768,products!A:D,4,FALSE)</f>
        <v>Women</v>
      </c>
    </row>
    <row r="1769" spans="1:10" x14ac:dyDescent="0.2">
      <c r="A1769" s="1">
        <v>1767</v>
      </c>
      <c r="B1769" s="2">
        <v>42392.457638888889</v>
      </c>
      <c r="C1769" s="1">
        <v>4539121</v>
      </c>
      <c r="D1769" s="1">
        <v>256310</v>
      </c>
      <c r="E1769" s="1">
        <v>1</v>
      </c>
      <c r="F1769" s="1">
        <v>26.99</v>
      </c>
      <c r="G1769">
        <f t="shared" si="54"/>
        <v>26.99</v>
      </c>
      <c r="H1769" t="str">
        <f t="shared" si="55"/>
        <v>Saturday</v>
      </c>
      <c r="I1769" t="str">
        <f xml:space="preserve"> VLOOKUP(D1769,products!A:D,3,FALSE)</f>
        <v>B</v>
      </c>
      <c r="J1769" t="str">
        <f xml:space="preserve"> VLOOKUP(D1769,products!A:D,4,FALSE)</f>
        <v>Women</v>
      </c>
    </row>
    <row r="1770" spans="1:10" x14ac:dyDescent="0.2">
      <c r="A1770" s="1">
        <v>1767</v>
      </c>
      <c r="B1770" s="2">
        <v>42392.457638888889</v>
      </c>
      <c r="C1770" s="1">
        <v>4539121</v>
      </c>
      <c r="D1770" s="1">
        <v>453580</v>
      </c>
      <c r="E1770" s="1">
        <v>1</v>
      </c>
      <c r="F1770" s="1">
        <v>60.99</v>
      </c>
      <c r="G1770">
        <f t="shared" si="54"/>
        <v>60.99</v>
      </c>
      <c r="H1770" t="str">
        <f t="shared" si="55"/>
        <v>Saturday</v>
      </c>
      <c r="I1770" t="str">
        <f xml:space="preserve"> VLOOKUP(D1770,products!A:D,3,FALSE)</f>
        <v>C</v>
      </c>
      <c r="J1770" t="str">
        <f xml:space="preserve"> VLOOKUP(D1770,products!A:D,4,FALSE)</f>
        <v>Women</v>
      </c>
    </row>
    <row r="1771" spans="1:10" x14ac:dyDescent="0.2">
      <c r="A1771" s="1">
        <v>1767</v>
      </c>
      <c r="B1771" s="2">
        <v>42392.457638888889</v>
      </c>
      <c r="C1771" s="1">
        <v>4539121</v>
      </c>
      <c r="D1771" s="1">
        <v>44399912</v>
      </c>
      <c r="E1771" s="1">
        <v>1</v>
      </c>
      <c r="F1771" s="1">
        <v>14.99</v>
      </c>
      <c r="G1771">
        <f t="shared" si="54"/>
        <v>14.99</v>
      </c>
      <c r="H1771" t="str">
        <f t="shared" si="55"/>
        <v>Saturday</v>
      </c>
      <c r="I1771" t="str">
        <f xml:space="preserve"> VLOOKUP(D1771,products!A:D,3,FALSE)</f>
        <v>M</v>
      </c>
      <c r="J1771" t="str">
        <f xml:space="preserve"> VLOOKUP(D1771,products!A:D,4,FALSE)</f>
        <v>Women</v>
      </c>
    </row>
    <row r="1772" spans="1:10" x14ac:dyDescent="0.2">
      <c r="A1772" s="1">
        <v>1767</v>
      </c>
      <c r="B1772" s="2">
        <v>42392.457638888889</v>
      </c>
      <c r="C1772" s="1">
        <v>4539121</v>
      </c>
      <c r="D1772" s="1">
        <v>44399932</v>
      </c>
      <c r="E1772" s="1">
        <v>1</v>
      </c>
      <c r="F1772" s="1">
        <v>8.99</v>
      </c>
      <c r="G1772">
        <f t="shared" si="54"/>
        <v>8.99</v>
      </c>
      <c r="H1772" t="str">
        <f t="shared" si="55"/>
        <v>Saturday</v>
      </c>
      <c r="I1772" t="str">
        <f xml:space="preserve"> VLOOKUP(D1772,products!A:D,3,FALSE)</f>
        <v>M</v>
      </c>
      <c r="J1772" t="str">
        <f xml:space="preserve"> VLOOKUP(D1772,products!A:D,4,FALSE)</f>
        <v>Women</v>
      </c>
    </row>
    <row r="1773" spans="1:10" x14ac:dyDescent="0.2">
      <c r="A1773" s="1">
        <v>1772</v>
      </c>
      <c r="B1773" s="2">
        <v>42392.45</v>
      </c>
      <c r="C1773" s="1">
        <v>1244782</v>
      </c>
      <c r="D1773" s="1">
        <v>218085</v>
      </c>
      <c r="E1773" s="1">
        <v>1</v>
      </c>
      <c r="F1773" s="1">
        <v>19.989999999999998</v>
      </c>
      <c r="G1773">
        <f t="shared" si="54"/>
        <v>19.989999999999998</v>
      </c>
      <c r="H1773" t="str">
        <f t="shared" si="55"/>
        <v>Saturday</v>
      </c>
      <c r="I1773" t="str">
        <f xml:space="preserve"> VLOOKUP(D1773,products!A:D,3,FALSE)</f>
        <v>B</v>
      </c>
      <c r="J1773" t="str">
        <f xml:space="preserve"> VLOOKUP(D1773,products!A:D,4,FALSE)</f>
        <v>Women</v>
      </c>
    </row>
    <row r="1774" spans="1:10" x14ac:dyDescent="0.2">
      <c r="A1774" s="1">
        <v>1772</v>
      </c>
      <c r="B1774" s="2">
        <v>42392.45</v>
      </c>
      <c r="C1774" s="1">
        <v>1244782</v>
      </c>
      <c r="D1774" s="1">
        <v>238185930</v>
      </c>
      <c r="E1774" s="1">
        <v>1</v>
      </c>
      <c r="F1774" s="1">
        <v>59.99</v>
      </c>
      <c r="G1774">
        <f t="shared" si="54"/>
        <v>59.99</v>
      </c>
      <c r="H1774" t="str">
        <f t="shared" si="55"/>
        <v>Saturday</v>
      </c>
      <c r="I1774" t="str">
        <f xml:space="preserve"> VLOOKUP(D1774,products!A:D,3,FALSE)</f>
        <v>D</v>
      </c>
      <c r="J1774" t="str">
        <f xml:space="preserve"> VLOOKUP(D1774,products!A:D,4,FALSE)</f>
        <v>Women</v>
      </c>
    </row>
    <row r="1775" spans="1:10" x14ac:dyDescent="0.2">
      <c r="A1775" s="1">
        <v>1775</v>
      </c>
      <c r="B1775" s="2">
        <v>42392.527083333334</v>
      </c>
      <c r="C1775" s="1">
        <v>13131604</v>
      </c>
      <c r="D1775" s="1">
        <v>228441</v>
      </c>
      <c r="E1775" s="1">
        <v>1</v>
      </c>
      <c r="F1775" s="1">
        <v>17.989999999999998</v>
      </c>
      <c r="G1775">
        <f t="shared" si="54"/>
        <v>17.989999999999998</v>
      </c>
      <c r="H1775" t="str">
        <f t="shared" si="55"/>
        <v>Saturday</v>
      </c>
      <c r="I1775" t="str">
        <f xml:space="preserve"> VLOOKUP(D1775,products!A:D,3,FALSE)</f>
        <v>C</v>
      </c>
      <c r="J1775" t="str">
        <f xml:space="preserve"> VLOOKUP(D1775,products!A:D,4,FALSE)</f>
        <v>Women</v>
      </c>
    </row>
    <row r="1776" spans="1:10" x14ac:dyDescent="0.2">
      <c r="A1776" s="1">
        <v>1775</v>
      </c>
      <c r="B1776" s="2">
        <v>42392.527083333334</v>
      </c>
      <c r="C1776" s="1">
        <v>13131604</v>
      </c>
      <c r="D1776" s="1">
        <v>262471</v>
      </c>
      <c r="E1776" s="1">
        <v>1</v>
      </c>
      <c r="F1776" s="1">
        <v>44.99</v>
      </c>
      <c r="G1776">
        <f t="shared" si="54"/>
        <v>44.99</v>
      </c>
      <c r="H1776" t="str">
        <f t="shared" si="55"/>
        <v>Saturday</v>
      </c>
      <c r="I1776" t="str">
        <f xml:space="preserve"> VLOOKUP(D1776,products!A:D,3,FALSE)</f>
        <v>C</v>
      </c>
      <c r="J1776" t="str">
        <f xml:space="preserve"> VLOOKUP(D1776,products!A:D,4,FALSE)</f>
        <v>Women</v>
      </c>
    </row>
    <row r="1777" spans="1:10" x14ac:dyDescent="0.2">
      <c r="A1777" s="1">
        <v>1775</v>
      </c>
      <c r="B1777" s="2">
        <v>42392.527083333334</v>
      </c>
      <c r="C1777" s="1">
        <v>13131604</v>
      </c>
      <c r="D1777" s="1">
        <v>424853</v>
      </c>
      <c r="E1777" s="1">
        <v>1</v>
      </c>
      <c r="F1777" s="1">
        <v>42.99</v>
      </c>
      <c r="G1777">
        <f t="shared" si="54"/>
        <v>42.99</v>
      </c>
      <c r="H1777" t="str">
        <f t="shared" si="55"/>
        <v>Saturday</v>
      </c>
      <c r="I1777" t="str">
        <f xml:space="preserve"> VLOOKUP(D1777,products!A:D,3,FALSE)</f>
        <v>C</v>
      </c>
      <c r="J1777" t="str">
        <f xml:space="preserve"> VLOOKUP(D1777,products!A:D,4,FALSE)</f>
        <v>Make up</v>
      </c>
    </row>
    <row r="1778" spans="1:10" x14ac:dyDescent="0.2">
      <c r="A1778" s="1">
        <v>1777</v>
      </c>
      <c r="B1778" s="2">
        <v>42392.647222222222</v>
      </c>
      <c r="C1778" s="1">
        <v>3003235</v>
      </c>
      <c r="D1778" s="1">
        <v>231388</v>
      </c>
      <c r="E1778" s="1">
        <v>1</v>
      </c>
      <c r="F1778" s="1">
        <v>23.99</v>
      </c>
      <c r="G1778">
        <f t="shared" si="54"/>
        <v>23.99</v>
      </c>
      <c r="H1778" t="str">
        <f t="shared" si="55"/>
        <v>Saturday</v>
      </c>
      <c r="I1778" t="str">
        <f xml:space="preserve"> VLOOKUP(D1778,products!A:D,3,FALSE)</f>
        <v>M</v>
      </c>
      <c r="J1778" t="str">
        <f xml:space="preserve"> VLOOKUP(D1778,products!A:D,4,FALSE)</f>
        <v>Make up</v>
      </c>
    </row>
    <row r="1779" spans="1:10" x14ac:dyDescent="0.2">
      <c r="A1779" s="1">
        <v>1777</v>
      </c>
      <c r="B1779" s="2">
        <v>42392.647222222222</v>
      </c>
      <c r="C1779" s="1">
        <v>3003235</v>
      </c>
      <c r="D1779" s="1">
        <v>249990</v>
      </c>
      <c r="E1779" s="1">
        <v>1</v>
      </c>
      <c r="F1779" s="1">
        <v>21.99</v>
      </c>
      <c r="G1779">
        <f t="shared" si="54"/>
        <v>21.99</v>
      </c>
      <c r="H1779" t="str">
        <f t="shared" si="55"/>
        <v>Saturday</v>
      </c>
      <c r="I1779" t="str">
        <f xml:space="preserve"> VLOOKUP(D1779,products!A:D,3,FALSE)</f>
        <v>M</v>
      </c>
      <c r="J1779" t="str">
        <f xml:space="preserve"> VLOOKUP(D1779,products!A:D,4,FALSE)</f>
        <v>Make up</v>
      </c>
    </row>
    <row r="1780" spans="1:10" x14ac:dyDescent="0.2">
      <c r="A1780" s="1">
        <v>1779</v>
      </c>
      <c r="B1780" s="2">
        <v>42394.738888888889</v>
      </c>
      <c r="C1780" s="1">
        <v>13567434</v>
      </c>
      <c r="D1780" s="1">
        <v>267865</v>
      </c>
      <c r="E1780" s="1">
        <v>1</v>
      </c>
      <c r="F1780" s="1">
        <v>41.99</v>
      </c>
      <c r="G1780">
        <f t="shared" si="54"/>
        <v>41.99</v>
      </c>
      <c r="H1780" t="str">
        <f t="shared" si="55"/>
        <v>Monday</v>
      </c>
      <c r="I1780" t="str">
        <f xml:space="preserve"> VLOOKUP(D1780,products!A:D,3,FALSE)</f>
        <v>E</v>
      </c>
      <c r="J1780" t="str">
        <f xml:space="preserve"> VLOOKUP(D1780,products!A:D,4,FALSE)</f>
        <v>Women</v>
      </c>
    </row>
    <row r="1781" spans="1:10" x14ac:dyDescent="0.2">
      <c r="A1781" s="1">
        <v>1781</v>
      </c>
      <c r="B1781" s="2">
        <v>42394.52847222222</v>
      </c>
      <c r="C1781" s="1">
        <v>15490082</v>
      </c>
      <c r="D1781" s="1">
        <v>114150012</v>
      </c>
      <c r="E1781" s="1">
        <v>2</v>
      </c>
      <c r="F1781" s="1">
        <v>34.99</v>
      </c>
      <c r="G1781">
        <f t="shared" si="54"/>
        <v>69.98</v>
      </c>
      <c r="H1781" t="str">
        <f t="shared" si="55"/>
        <v>Monday</v>
      </c>
      <c r="I1781" t="str">
        <f xml:space="preserve"> VLOOKUP(D1781,products!A:D,3,FALSE)</f>
        <v>F</v>
      </c>
      <c r="J1781" t="str">
        <f xml:space="preserve"> VLOOKUP(D1781,products!A:D,4,FALSE)</f>
        <v>Women</v>
      </c>
    </row>
    <row r="1782" spans="1:10" x14ac:dyDescent="0.2">
      <c r="A1782" s="1">
        <v>1781</v>
      </c>
      <c r="B1782" s="2">
        <v>42394.52847222222</v>
      </c>
      <c r="C1782" s="1">
        <v>15490082</v>
      </c>
      <c r="D1782" s="1">
        <v>159806083</v>
      </c>
      <c r="E1782" s="1">
        <v>1</v>
      </c>
      <c r="F1782" s="1">
        <v>52.99</v>
      </c>
      <c r="G1782">
        <f t="shared" si="54"/>
        <v>52.99</v>
      </c>
      <c r="H1782" t="str">
        <f t="shared" si="55"/>
        <v>Monday</v>
      </c>
      <c r="I1782" t="str">
        <f xml:space="preserve"> VLOOKUP(D1782,products!A:D,3,FALSE)</f>
        <v>F</v>
      </c>
      <c r="J1782" t="str">
        <f xml:space="preserve"> VLOOKUP(D1782,products!A:D,4,FALSE)</f>
        <v>Women</v>
      </c>
    </row>
    <row r="1783" spans="1:10" x14ac:dyDescent="0.2">
      <c r="A1783" s="1">
        <v>1781</v>
      </c>
      <c r="B1783" s="2">
        <v>42394.52847222222</v>
      </c>
      <c r="C1783" s="1">
        <v>15490082</v>
      </c>
      <c r="D1783" s="1">
        <v>267306946</v>
      </c>
      <c r="E1783" s="1">
        <v>1</v>
      </c>
      <c r="F1783" s="1">
        <v>44.99</v>
      </c>
      <c r="G1783">
        <f t="shared" si="54"/>
        <v>44.99</v>
      </c>
      <c r="H1783" t="str">
        <f t="shared" si="55"/>
        <v>Monday</v>
      </c>
      <c r="I1783" t="str">
        <f xml:space="preserve"> VLOOKUP(D1783,products!A:D,3,FALSE)</f>
        <v>F</v>
      </c>
      <c r="J1783" t="str">
        <f xml:space="preserve"> VLOOKUP(D1783,products!A:D,4,FALSE)</f>
        <v>Women</v>
      </c>
    </row>
    <row r="1784" spans="1:10" x14ac:dyDescent="0.2">
      <c r="A1784" s="1">
        <v>1783</v>
      </c>
      <c r="B1784" s="2">
        <v>42395.592361111114</v>
      </c>
      <c r="C1784" s="1">
        <v>13961314</v>
      </c>
      <c r="D1784" s="1">
        <v>218085</v>
      </c>
      <c r="E1784" s="1">
        <v>1</v>
      </c>
      <c r="F1784" s="1">
        <v>19.989999999999998</v>
      </c>
      <c r="G1784">
        <f t="shared" si="54"/>
        <v>19.989999999999998</v>
      </c>
      <c r="H1784" t="str">
        <f t="shared" si="55"/>
        <v>Tuesday</v>
      </c>
      <c r="I1784" t="str">
        <f xml:space="preserve"> VLOOKUP(D1784,products!A:D,3,FALSE)</f>
        <v>B</v>
      </c>
      <c r="J1784" t="str">
        <f xml:space="preserve"> VLOOKUP(D1784,products!A:D,4,FALSE)</f>
        <v>Women</v>
      </c>
    </row>
    <row r="1785" spans="1:10" x14ac:dyDescent="0.2">
      <c r="A1785" s="1">
        <v>1783</v>
      </c>
      <c r="B1785" s="2">
        <v>42395.592361111114</v>
      </c>
      <c r="C1785" s="1">
        <v>13961314</v>
      </c>
      <c r="D1785" s="1">
        <v>256066</v>
      </c>
      <c r="E1785" s="1">
        <v>1</v>
      </c>
      <c r="F1785" s="1">
        <v>21.99</v>
      </c>
      <c r="G1785">
        <f t="shared" si="54"/>
        <v>21.99</v>
      </c>
      <c r="H1785" t="str">
        <f t="shared" si="55"/>
        <v>Tuesday</v>
      </c>
      <c r="I1785" t="str">
        <f xml:space="preserve"> VLOOKUP(D1785,products!A:D,3,FALSE)</f>
        <v>B</v>
      </c>
      <c r="J1785" t="str">
        <f xml:space="preserve"> VLOOKUP(D1785,products!A:D,4,FALSE)</f>
        <v>Women</v>
      </c>
    </row>
    <row r="1786" spans="1:10" x14ac:dyDescent="0.2">
      <c r="A1786" s="1">
        <v>1785</v>
      </c>
      <c r="B1786" s="2">
        <v>42395.436111111114</v>
      </c>
      <c r="C1786" s="1">
        <v>7383278</v>
      </c>
      <c r="D1786" s="1">
        <v>260605</v>
      </c>
      <c r="E1786" s="1">
        <v>1</v>
      </c>
      <c r="F1786" s="1">
        <v>31.99</v>
      </c>
      <c r="G1786">
        <f t="shared" si="54"/>
        <v>31.99</v>
      </c>
      <c r="H1786" t="str">
        <f t="shared" si="55"/>
        <v>Tuesday</v>
      </c>
      <c r="I1786" t="str">
        <f xml:space="preserve"> VLOOKUP(D1786,products!A:D,3,FALSE)</f>
        <v>L</v>
      </c>
      <c r="J1786" t="str">
        <f xml:space="preserve"> VLOOKUP(D1786,products!A:D,4,FALSE)</f>
        <v>Make up</v>
      </c>
    </row>
    <row r="1787" spans="1:10" x14ac:dyDescent="0.2">
      <c r="A1787" s="1">
        <v>1787</v>
      </c>
      <c r="B1787" s="2">
        <v>42396.544444444444</v>
      </c>
      <c r="C1787" s="1">
        <v>6533400</v>
      </c>
      <c r="D1787" s="1">
        <v>506764</v>
      </c>
      <c r="E1787" s="1">
        <v>1</v>
      </c>
      <c r="F1787" s="1">
        <v>40.99</v>
      </c>
      <c r="G1787">
        <f t="shared" si="54"/>
        <v>40.99</v>
      </c>
      <c r="H1787" t="str">
        <f t="shared" si="55"/>
        <v>Wednesday</v>
      </c>
      <c r="I1787" t="str">
        <f xml:space="preserve"> VLOOKUP(D1787,products!A:D,3,FALSE)</f>
        <v>L</v>
      </c>
      <c r="J1787" t="str">
        <f xml:space="preserve"> VLOOKUP(D1787,products!A:D,4,FALSE)</f>
        <v>Make up</v>
      </c>
    </row>
    <row r="1788" spans="1:10" x14ac:dyDescent="0.2">
      <c r="A1788" s="1">
        <v>1787</v>
      </c>
      <c r="B1788" s="2">
        <v>42396.544444444444</v>
      </c>
      <c r="C1788" s="1">
        <v>6533400</v>
      </c>
      <c r="D1788" s="1">
        <v>219803611</v>
      </c>
      <c r="E1788" s="1">
        <v>1</v>
      </c>
      <c r="F1788" s="1">
        <v>121.95</v>
      </c>
      <c r="G1788">
        <f t="shared" si="54"/>
        <v>121.95</v>
      </c>
      <c r="H1788" t="str">
        <f t="shared" si="55"/>
        <v>Wednesday</v>
      </c>
      <c r="I1788" t="str">
        <f xml:space="preserve"> VLOOKUP(D1788,products!A:D,3,FALSE)</f>
        <v>M</v>
      </c>
      <c r="J1788" t="str">
        <f xml:space="preserve"> VLOOKUP(D1788,products!A:D,4,FALSE)</f>
        <v>Women</v>
      </c>
    </row>
    <row r="1789" spans="1:10" x14ac:dyDescent="0.2">
      <c r="A1789" s="1">
        <v>1787</v>
      </c>
      <c r="B1789" s="2">
        <v>42396.544444444444</v>
      </c>
      <c r="C1789" s="1">
        <v>6533400</v>
      </c>
      <c r="D1789" s="1">
        <v>261851092</v>
      </c>
      <c r="E1789" s="1">
        <v>1</v>
      </c>
      <c r="F1789" s="1">
        <v>17.989999999999998</v>
      </c>
      <c r="G1789">
        <f t="shared" si="54"/>
        <v>17.989999999999998</v>
      </c>
      <c r="H1789" t="str">
        <f t="shared" si="55"/>
        <v>Wednesday</v>
      </c>
      <c r="I1789" t="str">
        <f xml:space="preserve"> VLOOKUP(D1789,products!A:D,3,FALSE)</f>
        <v>B</v>
      </c>
      <c r="J1789" t="str">
        <f xml:space="preserve"> VLOOKUP(D1789,products!A:D,4,FALSE)</f>
        <v>Women</v>
      </c>
    </row>
    <row r="1790" spans="1:10" x14ac:dyDescent="0.2">
      <c r="A1790" s="1">
        <v>1789</v>
      </c>
      <c r="B1790" s="2">
        <v>42396.713194444441</v>
      </c>
      <c r="C1790" s="1">
        <v>14258128</v>
      </c>
      <c r="D1790" s="1">
        <v>247090</v>
      </c>
      <c r="E1790" s="1">
        <v>1</v>
      </c>
      <c r="F1790" s="1">
        <v>25.99</v>
      </c>
      <c r="G1790">
        <f t="shared" si="54"/>
        <v>25.99</v>
      </c>
      <c r="H1790" t="str">
        <f t="shared" si="55"/>
        <v>Wednesday</v>
      </c>
      <c r="I1790" t="str">
        <f xml:space="preserve"> VLOOKUP(D1790,products!A:D,3,FALSE)</f>
        <v>B</v>
      </c>
      <c r="J1790" t="str">
        <f xml:space="preserve"> VLOOKUP(D1790,products!A:D,4,FALSE)</f>
        <v>Women</v>
      </c>
    </row>
    <row r="1791" spans="1:10" x14ac:dyDescent="0.2">
      <c r="A1791" s="1">
        <v>1790</v>
      </c>
      <c r="B1791" s="2">
        <v>42396.746527777781</v>
      </c>
      <c r="C1791" s="1">
        <v>7296483</v>
      </c>
      <c r="D1791" s="1">
        <v>248516</v>
      </c>
      <c r="E1791" s="1">
        <v>1</v>
      </c>
      <c r="F1791" s="1">
        <v>117.95</v>
      </c>
      <c r="G1791">
        <f t="shared" si="54"/>
        <v>117.95</v>
      </c>
      <c r="H1791" t="str">
        <f t="shared" si="55"/>
        <v>Wednesday</v>
      </c>
      <c r="I1791" t="str">
        <f xml:space="preserve"> VLOOKUP(D1791,products!A:D,3,FALSE)</f>
        <v>G</v>
      </c>
      <c r="J1791" t="str">
        <f xml:space="preserve"> VLOOKUP(D1791,products!A:D,4,FALSE)</f>
        <v>Women</v>
      </c>
    </row>
    <row r="1792" spans="1:10" x14ac:dyDescent="0.2">
      <c r="A1792" s="1">
        <v>1790</v>
      </c>
      <c r="B1792" s="2">
        <v>42396.746527777781</v>
      </c>
      <c r="C1792" s="1">
        <v>7296483</v>
      </c>
      <c r="D1792" s="1">
        <v>44399932</v>
      </c>
      <c r="E1792" s="1">
        <v>1</v>
      </c>
      <c r="F1792" s="1">
        <v>8.99</v>
      </c>
      <c r="G1792">
        <f t="shared" si="54"/>
        <v>8.99</v>
      </c>
      <c r="H1792" t="str">
        <f t="shared" si="55"/>
        <v>Wednesday</v>
      </c>
      <c r="I1792" t="str">
        <f xml:space="preserve"> VLOOKUP(D1792,products!A:D,3,FALSE)</f>
        <v>M</v>
      </c>
      <c r="J1792" t="str">
        <f xml:space="preserve"> VLOOKUP(D1792,products!A:D,4,FALSE)</f>
        <v>Women</v>
      </c>
    </row>
    <row r="1793" spans="1:10" x14ac:dyDescent="0.2">
      <c r="A1793" s="1">
        <v>1793</v>
      </c>
      <c r="B1793" s="2">
        <v>42397.686805555553</v>
      </c>
      <c r="C1793" s="1">
        <v>8068131</v>
      </c>
      <c r="D1793" s="1">
        <v>171339023</v>
      </c>
      <c r="E1793" s="1">
        <v>1</v>
      </c>
      <c r="F1793" s="1">
        <v>1.5</v>
      </c>
      <c r="G1793">
        <f t="shared" si="54"/>
        <v>1.5</v>
      </c>
      <c r="H1793" t="str">
        <f t="shared" si="55"/>
        <v>Thursday</v>
      </c>
      <c r="I1793" t="str">
        <f xml:space="preserve"> VLOOKUP(D1793,products!A:D,3,FALSE)</f>
        <v>A</v>
      </c>
      <c r="J1793" t="str">
        <f xml:space="preserve"> VLOOKUP(D1793,products!A:D,4,FALSE)</f>
        <v>Make up</v>
      </c>
    </row>
    <row r="1794" spans="1:10" x14ac:dyDescent="0.2">
      <c r="A1794" s="1">
        <v>1793</v>
      </c>
      <c r="B1794" s="2">
        <v>42397.686805555553</v>
      </c>
      <c r="C1794" s="1">
        <v>8068131</v>
      </c>
      <c r="D1794" s="1">
        <v>166838313</v>
      </c>
      <c r="E1794" s="1">
        <v>1</v>
      </c>
      <c r="F1794" s="1">
        <v>1.4</v>
      </c>
      <c r="G1794">
        <f t="shared" si="54"/>
        <v>1.4</v>
      </c>
      <c r="H1794" t="str">
        <f t="shared" si="55"/>
        <v>Thursday</v>
      </c>
      <c r="I1794" t="str">
        <f xml:space="preserve"> VLOOKUP(D1794,products!A:D,3,FALSE)</f>
        <v>M</v>
      </c>
      <c r="J1794" t="str">
        <f xml:space="preserve"> VLOOKUP(D1794,products!A:D,4,FALSE)</f>
        <v>Make up</v>
      </c>
    </row>
    <row r="1795" spans="1:10" x14ac:dyDescent="0.2">
      <c r="A1795" s="1">
        <v>1793</v>
      </c>
      <c r="B1795" s="2">
        <v>42397.686805555553</v>
      </c>
      <c r="C1795" s="1">
        <v>8068131</v>
      </c>
      <c r="D1795" s="1">
        <v>215734505</v>
      </c>
      <c r="E1795" s="1">
        <v>1</v>
      </c>
      <c r="F1795" s="1">
        <v>9.9</v>
      </c>
      <c r="G1795">
        <f t="shared" ref="G1795:G1858" si="56" xml:space="preserve"> E1795*F1795</f>
        <v>9.9</v>
      </c>
      <c r="H1795" t="str">
        <f t="shared" ref="H1795:H1858" si="57" xml:space="preserve"> TEXT(B1795,"dddd")</f>
        <v>Thursday</v>
      </c>
      <c r="I1795" t="str">
        <f xml:space="preserve"> VLOOKUP(D1795,products!A:D,3,FALSE)</f>
        <v>B</v>
      </c>
      <c r="J1795" t="str">
        <f xml:space="preserve"> VLOOKUP(D1795,products!A:D,4,FALSE)</f>
        <v>Women</v>
      </c>
    </row>
    <row r="1796" spans="1:10" x14ac:dyDescent="0.2">
      <c r="A1796" s="1">
        <v>1795</v>
      </c>
      <c r="B1796" s="2">
        <v>42397.510416666664</v>
      </c>
      <c r="C1796" s="1">
        <v>6533400</v>
      </c>
      <c r="D1796" s="1">
        <v>261851092</v>
      </c>
      <c r="E1796" s="1">
        <v>2</v>
      </c>
      <c r="F1796" s="1">
        <v>17.989999999999998</v>
      </c>
      <c r="G1796">
        <f t="shared" si="56"/>
        <v>35.979999999999997</v>
      </c>
      <c r="H1796" t="str">
        <f t="shared" si="57"/>
        <v>Thursday</v>
      </c>
      <c r="I1796" t="str">
        <f xml:space="preserve"> VLOOKUP(D1796,products!A:D,3,FALSE)</f>
        <v>B</v>
      </c>
      <c r="J1796" t="str">
        <f xml:space="preserve"> VLOOKUP(D1796,products!A:D,4,FALSE)</f>
        <v>Women</v>
      </c>
    </row>
    <row r="1797" spans="1:10" x14ac:dyDescent="0.2">
      <c r="A1797" s="1">
        <v>1796</v>
      </c>
      <c r="B1797" s="2">
        <v>42397.62222222222</v>
      </c>
      <c r="C1797" s="1">
        <v>8850937</v>
      </c>
      <c r="D1797" s="1">
        <v>114150013</v>
      </c>
      <c r="E1797" s="1">
        <v>1</v>
      </c>
      <c r="F1797" s="1">
        <v>22.99</v>
      </c>
      <c r="G1797">
        <f t="shared" si="56"/>
        <v>22.99</v>
      </c>
      <c r="H1797" t="str">
        <f t="shared" si="57"/>
        <v>Thursday</v>
      </c>
      <c r="I1797" t="str">
        <f xml:space="preserve"> VLOOKUP(D1797,products!A:D,3,FALSE)</f>
        <v>U</v>
      </c>
      <c r="J1797" t="str">
        <f xml:space="preserve"> VLOOKUP(D1797,products!A:D,4,FALSE)</f>
        <v>Make up</v>
      </c>
    </row>
    <row r="1798" spans="1:10" x14ac:dyDescent="0.2">
      <c r="A1798" s="1">
        <v>1796</v>
      </c>
      <c r="B1798" s="2">
        <v>42397.62222222222</v>
      </c>
      <c r="C1798" s="1">
        <v>8850937</v>
      </c>
      <c r="D1798" s="1">
        <v>114150045</v>
      </c>
      <c r="E1798" s="1">
        <v>1</v>
      </c>
      <c r="F1798" s="1">
        <v>22.99</v>
      </c>
      <c r="G1798">
        <f t="shared" si="56"/>
        <v>22.99</v>
      </c>
      <c r="H1798" t="str">
        <f t="shared" si="57"/>
        <v>Thursday</v>
      </c>
      <c r="I1798" t="str">
        <f xml:space="preserve"> VLOOKUP(D1798,products!A:D,3,FALSE)</f>
        <v>U</v>
      </c>
      <c r="J1798" t="str">
        <f xml:space="preserve"> VLOOKUP(D1798,products!A:D,4,FALSE)</f>
        <v>Make up</v>
      </c>
    </row>
    <row r="1799" spans="1:10" x14ac:dyDescent="0.2">
      <c r="A1799" s="1">
        <v>1799</v>
      </c>
      <c r="B1799" s="2">
        <v>42397.40625</v>
      </c>
      <c r="C1799" s="1">
        <v>13682413</v>
      </c>
      <c r="D1799" s="1">
        <v>231269</v>
      </c>
      <c r="E1799" s="1">
        <v>2</v>
      </c>
      <c r="F1799" s="1">
        <v>24.99</v>
      </c>
      <c r="G1799">
        <f t="shared" si="56"/>
        <v>49.98</v>
      </c>
      <c r="H1799" t="str">
        <f t="shared" si="57"/>
        <v>Thursday</v>
      </c>
      <c r="I1799" t="str">
        <f xml:space="preserve"> VLOOKUP(D1799,products!A:D,3,FALSE)</f>
        <v>B</v>
      </c>
      <c r="J1799" t="str">
        <f xml:space="preserve"> VLOOKUP(D1799,products!A:D,4,FALSE)</f>
        <v>Men</v>
      </c>
    </row>
    <row r="1800" spans="1:10" x14ac:dyDescent="0.2">
      <c r="A1800" s="1">
        <v>1799</v>
      </c>
      <c r="B1800" s="2">
        <v>42397.40625</v>
      </c>
      <c r="C1800" s="1">
        <v>13682413</v>
      </c>
      <c r="D1800" s="1">
        <v>256528</v>
      </c>
      <c r="E1800" s="1">
        <v>2</v>
      </c>
      <c r="F1800" s="1">
        <v>33.99</v>
      </c>
      <c r="G1800">
        <f t="shared" si="56"/>
        <v>67.98</v>
      </c>
      <c r="H1800" t="str">
        <f t="shared" si="57"/>
        <v>Thursday</v>
      </c>
      <c r="I1800" t="str">
        <f xml:space="preserve"> VLOOKUP(D1800,products!A:D,3,FALSE)</f>
        <v>B</v>
      </c>
      <c r="J1800" t="str">
        <f xml:space="preserve"> VLOOKUP(D1800,products!A:D,4,FALSE)</f>
        <v>Men</v>
      </c>
    </row>
    <row r="1801" spans="1:10" x14ac:dyDescent="0.2">
      <c r="A1801" s="1">
        <v>1799</v>
      </c>
      <c r="B1801" s="2">
        <v>42397.40625</v>
      </c>
      <c r="C1801" s="1">
        <v>13682413</v>
      </c>
      <c r="D1801" s="1">
        <v>263264</v>
      </c>
      <c r="E1801" s="1">
        <v>1</v>
      </c>
      <c r="F1801" s="1">
        <v>10.9</v>
      </c>
      <c r="G1801">
        <f t="shared" si="56"/>
        <v>10.9</v>
      </c>
      <c r="H1801" t="str">
        <f t="shared" si="57"/>
        <v>Thursday</v>
      </c>
      <c r="I1801" t="str">
        <f xml:space="preserve"> VLOOKUP(D1801,products!A:D,3,FALSE)</f>
        <v>S</v>
      </c>
      <c r="J1801" t="str">
        <f xml:space="preserve"> VLOOKUP(D1801,products!A:D,4,FALSE)</f>
        <v>Women</v>
      </c>
    </row>
    <row r="1802" spans="1:10" x14ac:dyDescent="0.2">
      <c r="A1802" s="1">
        <v>1801</v>
      </c>
      <c r="B1802" s="2">
        <v>42397.438194444447</v>
      </c>
      <c r="C1802" s="1">
        <v>5764946</v>
      </c>
      <c r="D1802" s="1">
        <v>465404</v>
      </c>
      <c r="E1802" s="1">
        <v>1</v>
      </c>
      <c r="F1802" s="1">
        <v>43.99</v>
      </c>
      <c r="G1802">
        <f t="shared" si="56"/>
        <v>43.99</v>
      </c>
      <c r="H1802" t="str">
        <f t="shared" si="57"/>
        <v>Thursday</v>
      </c>
      <c r="I1802" t="str">
        <f xml:space="preserve"> VLOOKUP(D1802,products!A:D,3,FALSE)</f>
        <v>L</v>
      </c>
      <c r="J1802" t="str">
        <f xml:space="preserve"> VLOOKUP(D1802,products!A:D,4,FALSE)</f>
        <v>Make up</v>
      </c>
    </row>
    <row r="1803" spans="1:10" x14ac:dyDescent="0.2">
      <c r="A1803" s="1">
        <v>1802</v>
      </c>
      <c r="B1803" s="2">
        <v>42398.597222222219</v>
      </c>
      <c r="C1803" s="1">
        <v>15062915</v>
      </c>
      <c r="D1803" s="1">
        <v>138262084</v>
      </c>
      <c r="E1803" s="1">
        <v>1</v>
      </c>
      <c r="F1803" s="1">
        <v>9.99</v>
      </c>
      <c r="G1803">
        <f t="shared" si="56"/>
        <v>9.99</v>
      </c>
      <c r="H1803" t="str">
        <f t="shared" si="57"/>
        <v>Friday</v>
      </c>
      <c r="I1803" t="str">
        <f xml:space="preserve"> VLOOKUP(D1803,products!A:D,3,FALSE)</f>
        <v>A</v>
      </c>
      <c r="J1803" t="str">
        <f xml:space="preserve"> VLOOKUP(D1803,products!A:D,4,FALSE)</f>
        <v>Women</v>
      </c>
    </row>
    <row r="1804" spans="1:10" x14ac:dyDescent="0.2">
      <c r="A1804" s="1">
        <v>1802</v>
      </c>
      <c r="B1804" s="2">
        <v>42398.597222222219</v>
      </c>
      <c r="C1804" s="1">
        <v>15062915</v>
      </c>
      <c r="D1804" s="1">
        <v>242812096</v>
      </c>
      <c r="E1804" s="1">
        <v>1</v>
      </c>
      <c r="F1804" s="1">
        <v>9.99</v>
      </c>
      <c r="G1804">
        <f t="shared" si="56"/>
        <v>9.99</v>
      </c>
      <c r="H1804" t="str">
        <f t="shared" si="57"/>
        <v>Friday</v>
      </c>
      <c r="I1804" t="str">
        <f xml:space="preserve"> VLOOKUP(D1804,products!A:D,3,FALSE)</f>
        <v>A</v>
      </c>
      <c r="J1804" t="str">
        <f xml:space="preserve"> VLOOKUP(D1804,products!A:D,4,FALSE)</f>
        <v>Women</v>
      </c>
    </row>
    <row r="1805" spans="1:10" x14ac:dyDescent="0.2">
      <c r="A1805" s="1">
        <v>1804</v>
      </c>
      <c r="B1805" s="2">
        <v>42398.452777777777</v>
      </c>
      <c r="C1805" s="1">
        <v>1416185</v>
      </c>
      <c r="D1805" s="1">
        <v>245177</v>
      </c>
      <c r="E1805" s="1">
        <v>1</v>
      </c>
      <c r="F1805" s="1">
        <v>109.95</v>
      </c>
      <c r="G1805">
        <f t="shared" si="56"/>
        <v>109.95</v>
      </c>
      <c r="H1805" t="str">
        <f t="shared" si="57"/>
        <v>Friday</v>
      </c>
      <c r="I1805" t="str">
        <f xml:space="preserve"> VLOOKUP(D1805,products!A:D,3,FALSE)</f>
        <v>H</v>
      </c>
      <c r="J1805" t="str">
        <f xml:space="preserve"> VLOOKUP(D1805,products!A:D,4,FALSE)</f>
        <v>Men</v>
      </c>
    </row>
    <row r="1806" spans="1:10" x14ac:dyDescent="0.2">
      <c r="A1806" s="1">
        <v>1805</v>
      </c>
      <c r="B1806" s="2">
        <v>42398.646527777775</v>
      </c>
      <c r="C1806" s="1">
        <v>9350306</v>
      </c>
      <c r="D1806" s="1">
        <v>223877032</v>
      </c>
      <c r="E1806" s="1">
        <v>1</v>
      </c>
      <c r="F1806" s="1">
        <v>16.989999999999998</v>
      </c>
      <c r="G1806">
        <f t="shared" si="56"/>
        <v>16.989999999999998</v>
      </c>
      <c r="H1806" t="str">
        <f t="shared" si="57"/>
        <v>Friday</v>
      </c>
      <c r="I1806" t="str">
        <f xml:space="preserve"> VLOOKUP(D1806,products!A:D,3,FALSE)</f>
        <v>C</v>
      </c>
      <c r="J1806" t="str">
        <f xml:space="preserve"> VLOOKUP(D1806,products!A:D,4,FALSE)</f>
        <v>Make up</v>
      </c>
    </row>
    <row r="1807" spans="1:10" x14ac:dyDescent="0.2">
      <c r="A1807" s="1">
        <v>1806</v>
      </c>
      <c r="B1807" s="2">
        <v>42399.701388888891</v>
      </c>
      <c r="C1807" s="1">
        <v>8073111</v>
      </c>
      <c r="D1807" s="1">
        <v>211670</v>
      </c>
      <c r="E1807" s="1">
        <v>1</v>
      </c>
      <c r="F1807" s="1">
        <v>22.39</v>
      </c>
      <c r="G1807">
        <f t="shared" si="56"/>
        <v>22.39</v>
      </c>
      <c r="H1807" t="str">
        <f t="shared" si="57"/>
        <v>Saturday</v>
      </c>
      <c r="I1807" t="str">
        <f xml:space="preserve"> VLOOKUP(D1807,products!A:D,3,FALSE)</f>
        <v>C</v>
      </c>
      <c r="J1807" t="str">
        <f xml:space="preserve"> VLOOKUP(D1807,products!A:D,4,FALSE)</f>
        <v>Women</v>
      </c>
    </row>
    <row r="1808" spans="1:10" x14ac:dyDescent="0.2">
      <c r="A1808" s="1">
        <v>1807</v>
      </c>
      <c r="B1808" s="2">
        <v>42399.731249999997</v>
      </c>
      <c r="C1808" s="1">
        <v>2092786</v>
      </c>
      <c r="D1808" s="1">
        <v>276703</v>
      </c>
      <c r="E1808" s="1">
        <v>1</v>
      </c>
      <c r="F1808" s="1">
        <v>44.99</v>
      </c>
      <c r="G1808">
        <f t="shared" si="56"/>
        <v>44.99</v>
      </c>
      <c r="H1808" t="str">
        <f t="shared" si="57"/>
        <v>Saturday</v>
      </c>
      <c r="I1808" t="str">
        <f xml:space="preserve"> VLOOKUP(D1808,products!A:D,3,FALSE)</f>
        <v>S</v>
      </c>
      <c r="J1808" t="str">
        <f xml:space="preserve"> VLOOKUP(D1808,products!A:D,4,FALSE)</f>
        <v>Make up</v>
      </c>
    </row>
    <row r="1809" spans="1:10" x14ac:dyDescent="0.2">
      <c r="A1809" s="1">
        <v>1807</v>
      </c>
      <c r="B1809" s="2">
        <v>42399.731249999997</v>
      </c>
      <c r="C1809" s="1">
        <v>2092786</v>
      </c>
      <c r="D1809" s="1">
        <v>505614</v>
      </c>
      <c r="E1809" s="1">
        <v>1</v>
      </c>
      <c r="F1809" s="1">
        <v>26.99</v>
      </c>
      <c r="G1809">
        <f t="shared" si="56"/>
        <v>26.99</v>
      </c>
      <c r="H1809" t="str">
        <f t="shared" si="57"/>
        <v>Saturday</v>
      </c>
      <c r="I1809" t="str">
        <f xml:space="preserve"> VLOOKUP(D1809,products!A:D,3,FALSE)</f>
        <v>S</v>
      </c>
      <c r="J1809" t="str">
        <f xml:space="preserve"> VLOOKUP(D1809,products!A:D,4,FALSE)</f>
        <v>Make up</v>
      </c>
    </row>
    <row r="1810" spans="1:10" x14ac:dyDescent="0.2">
      <c r="A1810" s="1">
        <v>1809</v>
      </c>
      <c r="B1810" s="2">
        <v>42399.407638888886</v>
      </c>
      <c r="C1810" s="1">
        <v>1553211</v>
      </c>
      <c r="D1810" s="1">
        <v>282021</v>
      </c>
      <c r="E1810" s="1">
        <v>1</v>
      </c>
      <c r="F1810" s="1">
        <v>34.99</v>
      </c>
      <c r="G1810">
        <f t="shared" si="56"/>
        <v>34.99</v>
      </c>
      <c r="H1810" t="str">
        <f t="shared" si="57"/>
        <v>Saturday</v>
      </c>
      <c r="I1810" t="str">
        <f xml:space="preserve"> VLOOKUP(D1810,products!A:D,3,FALSE)</f>
        <v>C</v>
      </c>
      <c r="J1810" t="str">
        <f xml:space="preserve"> VLOOKUP(D1810,products!A:D,4,FALSE)</f>
        <v>Make up</v>
      </c>
    </row>
    <row r="1811" spans="1:10" x14ac:dyDescent="0.2">
      <c r="A1811" s="1">
        <v>1809</v>
      </c>
      <c r="B1811" s="2">
        <v>42399.407638888886</v>
      </c>
      <c r="C1811" s="1">
        <v>1553211</v>
      </c>
      <c r="D1811" s="1">
        <v>287826</v>
      </c>
      <c r="E1811" s="1">
        <v>1</v>
      </c>
      <c r="F1811" s="1">
        <v>31.99</v>
      </c>
      <c r="G1811">
        <f t="shared" si="56"/>
        <v>31.99</v>
      </c>
      <c r="H1811" t="str">
        <f t="shared" si="57"/>
        <v>Saturday</v>
      </c>
      <c r="I1811" t="str">
        <f xml:space="preserve"> VLOOKUP(D1811,products!A:D,3,FALSE)</f>
        <v>C</v>
      </c>
      <c r="J1811" t="str">
        <f xml:space="preserve"> VLOOKUP(D1811,products!A:D,4,FALSE)</f>
        <v>Make up</v>
      </c>
    </row>
    <row r="1812" spans="1:10" x14ac:dyDescent="0.2">
      <c r="A1812" s="1">
        <v>1811</v>
      </c>
      <c r="B1812" s="2">
        <v>42401.681250000001</v>
      </c>
      <c r="C1812" s="1">
        <v>8042053</v>
      </c>
      <c r="D1812" s="1">
        <v>78479499</v>
      </c>
      <c r="E1812" s="1">
        <v>1</v>
      </c>
      <c r="F1812" s="1">
        <v>48.99</v>
      </c>
      <c r="G1812">
        <f t="shared" si="56"/>
        <v>48.99</v>
      </c>
      <c r="H1812" t="str">
        <f t="shared" si="57"/>
        <v>Monday</v>
      </c>
      <c r="I1812" t="str">
        <f xml:space="preserve"> VLOOKUP(D1812,products!A:D,3,FALSE)</f>
        <v>B</v>
      </c>
      <c r="J1812" t="str">
        <f xml:space="preserve"> VLOOKUP(D1812,products!A:D,4,FALSE)</f>
        <v>Men</v>
      </c>
    </row>
    <row r="1813" spans="1:10" x14ac:dyDescent="0.2">
      <c r="A1813" s="1">
        <v>1812</v>
      </c>
      <c r="B1813" s="2">
        <v>42401.67291666667</v>
      </c>
      <c r="C1813" s="1">
        <v>15163474</v>
      </c>
      <c r="D1813" s="1">
        <v>227439</v>
      </c>
      <c r="E1813" s="1">
        <v>1</v>
      </c>
      <c r="F1813" s="1">
        <v>35.99</v>
      </c>
      <c r="G1813">
        <f t="shared" si="56"/>
        <v>35.99</v>
      </c>
      <c r="H1813" t="str">
        <f t="shared" si="57"/>
        <v>Monday</v>
      </c>
      <c r="I1813" t="str">
        <f xml:space="preserve"> VLOOKUP(D1813,products!A:D,3,FALSE)</f>
        <v>D</v>
      </c>
      <c r="J1813" t="str">
        <f xml:space="preserve"> VLOOKUP(D1813,products!A:D,4,FALSE)</f>
        <v>Make up</v>
      </c>
    </row>
    <row r="1814" spans="1:10" x14ac:dyDescent="0.2">
      <c r="A1814" s="1">
        <v>1812</v>
      </c>
      <c r="B1814" s="2">
        <v>42401.67291666667</v>
      </c>
      <c r="C1814" s="1">
        <v>15163474</v>
      </c>
      <c r="D1814" s="1">
        <v>253748</v>
      </c>
      <c r="E1814" s="1">
        <v>1</v>
      </c>
      <c r="F1814" s="1">
        <v>15.99</v>
      </c>
      <c r="G1814">
        <f t="shared" si="56"/>
        <v>15.99</v>
      </c>
      <c r="H1814" t="str">
        <f t="shared" si="57"/>
        <v>Monday</v>
      </c>
      <c r="I1814" t="str">
        <f xml:space="preserve"> VLOOKUP(D1814,products!A:D,3,FALSE)</f>
        <v>E</v>
      </c>
      <c r="J1814" t="str">
        <f xml:space="preserve"> VLOOKUP(D1814,products!A:D,4,FALSE)</f>
        <v>Women</v>
      </c>
    </row>
    <row r="1815" spans="1:10" x14ac:dyDescent="0.2">
      <c r="A1815" s="1">
        <v>1814</v>
      </c>
      <c r="B1815" s="2">
        <v>42402.54583333333</v>
      </c>
      <c r="C1815" s="1">
        <v>10525167</v>
      </c>
      <c r="D1815" s="1">
        <v>114150002</v>
      </c>
      <c r="E1815" s="1">
        <v>1</v>
      </c>
      <c r="F1815" s="1">
        <v>18.989999999999998</v>
      </c>
      <c r="G1815">
        <f t="shared" si="56"/>
        <v>18.989999999999998</v>
      </c>
      <c r="H1815" t="str">
        <f t="shared" si="57"/>
        <v>Tuesday</v>
      </c>
      <c r="I1815" t="str">
        <f xml:space="preserve"> VLOOKUP(D1815,products!A:D,3,FALSE)</f>
        <v>U</v>
      </c>
      <c r="J1815" t="str">
        <f xml:space="preserve"> VLOOKUP(D1815,products!A:D,4,FALSE)</f>
        <v>Make up</v>
      </c>
    </row>
    <row r="1816" spans="1:10" x14ac:dyDescent="0.2">
      <c r="A1816" s="1">
        <v>1816</v>
      </c>
      <c r="B1816" s="2">
        <v>42402.501388888886</v>
      </c>
      <c r="C1816" s="1">
        <v>1553648</v>
      </c>
      <c r="D1816" s="1">
        <v>254763</v>
      </c>
      <c r="E1816" s="1">
        <v>1</v>
      </c>
      <c r="F1816" s="1">
        <v>21.99</v>
      </c>
      <c r="G1816">
        <f t="shared" si="56"/>
        <v>21.99</v>
      </c>
      <c r="H1816" t="str">
        <f t="shared" si="57"/>
        <v>Tuesday</v>
      </c>
      <c r="I1816" t="str">
        <f xml:space="preserve"> VLOOKUP(D1816,products!A:D,3,FALSE)</f>
        <v>C</v>
      </c>
      <c r="J1816" t="str">
        <f xml:space="preserve"> VLOOKUP(D1816,products!A:D,4,FALSE)</f>
        <v>Women</v>
      </c>
    </row>
    <row r="1817" spans="1:10" x14ac:dyDescent="0.2">
      <c r="A1817" s="1">
        <v>1816</v>
      </c>
      <c r="B1817" s="2">
        <v>42402.501388888886</v>
      </c>
      <c r="C1817" s="1">
        <v>1553648</v>
      </c>
      <c r="D1817" s="1">
        <v>114150030</v>
      </c>
      <c r="E1817" s="1">
        <v>1</v>
      </c>
      <c r="F1817" s="1">
        <v>22.99</v>
      </c>
      <c r="G1817">
        <f t="shared" si="56"/>
        <v>22.99</v>
      </c>
      <c r="H1817" t="str">
        <f t="shared" si="57"/>
        <v>Tuesday</v>
      </c>
      <c r="I1817" t="str">
        <f xml:space="preserve"> VLOOKUP(D1817,products!A:D,3,FALSE)</f>
        <v>F</v>
      </c>
      <c r="J1817" t="str">
        <f xml:space="preserve"> VLOOKUP(D1817,products!A:D,4,FALSE)</f>
        <v>Women</v>
      </c>
    </row>
    <row r="1818" spans="1:10" x14ac:dyDescent="0.2">
      <c r="A1818" s="1">
        <v>1816</v>
      </c>
      <c r="B1818" s="2">
        <v>42402.501388888886</v>
      </c>
      <c r="C1818" s="1">
        <v>1553648</v>
      </c>
      <c r="D1818" s="1">
        <v>159806083</v>
      </c>
      <c r="E1818" s="1">
        <v>1</v>
      </c>
      <c r="F1818" s="1">
        <v>52.99</v>
      </c>
      <c r="G1818">
        <f t="shared" si="56"/>
        <v>52.99</v>
      </c>
      <c r="H1818" t="str">
        <f t="shared" si="57"/>
        <v>Tuesday</v>
      </c>
      <c r="I1818" t="str">
        <f xml:space="preserve"> VLOOKUP(D1818,products!A:D,3,FALSE)</f>
        <v>F</v>
      </c>
      <c r="J1818" t="str">
        <f xml:space="preserve"> VLOOKUP(D1818,products!A:D,4,FALSE)</f>
        <v>Women</v>
      </c>
    </row>
    <row r="1819" spans="1:10" x14ac:dyDescent="0.2">
      <c r="A1819" s="1">
        <v>1819</v>
      </c>
      <c r="B1819" s="2">
        <v>42402.518055555556</v>
      </c>
      <c r="C1819" s="1">
        <v>3568127</v>
      </c>
      <c r="D1819" s="1">
        <v>253144</v>
      </c>
      <c r="E1819" s="1">
        <v>1</v>
      </c>
      <c r="F1819" s="1">
        <v>46.99</v>
      </c>
      <c r="G1819">
        <f t="shared" si="56"/>
        <v>46.99</v>
      </c>
      <c r="H1819" t="str">
        <f t="shared" si="57"/>
        <v>Tuesday</v>
      </c>
      <c r="I1819" t="str">
        <f xml:space="preserve"> VLOOKUP(D1819,products!A:D,3,FALSE)</f>
        <v>E</v>
      </c>
      <c r="J1819" t="str">
        <f xml:space="preserve"> VLOOKUP(D1819,products!A:D,4,FALSE)</f>
        <v>Make up</v>
      </c>
    </row>
    <row r="1820" spans="1:10" x14ac:dyDescent="0.2">
      <c r="A1820" s="1">
        <v>1819</v>
      </c>
      <c r="B1820" s="2">
        <v>42402.518055555556</v>
      </c>
      <c r="C1820" s="1">
        <v>3568127</v>
      </c>
      <c r="D1820" s="1">
        <v>261231</v>
      </c>
      <c r="E1820" s="1">
        <v>1</v>
      </c>
      <c r="F1820" s="1">
        <v>24.99</v>
      </c>
      <c r="G1820">
        <f t="shared" si="56"/>
        <v>24.99</v>
      </c>
      <c r="H1820" t="str">
        <f t="shared" si="57"/>
        <v>Tuesday</v>
      </c>
      <c r="I1820" t="str">
        <f xml:space="preserve"> VLOOKUP(D1820,products!A:D,3,FALSE)</f>
        <v>C</v>
      </c>
      <c r="J1820" t="str">
        <f xml:space="preserve"> VLOOKUP(D1820,products!A:D,4,FALSE)</f>
        <v>Make up</v>
      </c>
    </row>
    <row r="1821" spans="1:10" x14ac:dyDescent="0.2">
      <c r="A1821" s="1">
        <v>1819</v>
      </c>
      <c r="B1821" s="2">
        <v>42402.518055555556</v>
      </c>
      <c r="C1821" s="1">
        <v>3568127</v>
      </c>
      <c r="D1821" s="1">
        <v>43112922</v>
      </c>
      <c r="E1821" s="1">
        <v>1</v>
      </c>
      <c r="F1821" s="1">
        <v>16.989999999999998</v>
      </c>
      <c r="G1821">
        <f t="shared" si="56"/>
        <v>16.989999999999998</v>
      </c>
      <c r="H1821" t="str">
        <f t="shared" si="57"/>
        <v>Tuesday</v>
      </c>
      <c r="I1821" t="str">
        <f xml:space="preserve"> VLOOKUP(D1821,products!A:D,3,FALSE)</f>
        <v>B</v>
      </c>
      <c r="J1821" t="str">
        <f xml:space="preserve"> VLOOKUP(D1821,products!A:D,4,FALSE)</f>
        <v>Accessoires</v>
      </c>
    </row>
    <row r="1822" spans="1:10" x14ac:dyDescent="0.2">
      <c r="A1822" s="1">
        <v>1822</v>
      </c>
      <c r="B1822" s="2">
        <v>42402.77847222222</v>
      </c>
      <c r="C1822" s="1">
        <v>4599565</v>
      </c>
      <c r="D1822" s="1">
        <v>138262086</v>
      </c>
      <c r="E1822" s="1">
        <v>1</v>
      </c>
      <c r="F1822" s="1">
        <v>9.99</v>
      </c>
      <c r="G1822">
        <f t="shared" si="56"/>
        <v>9.99</v>
      </c>
      <c r="H1822" t="str">
        <f t="shared" si="57"/>
        <v>Tuesday</v>
      </c>
      <c r="I1822" t="str">
        <f xml:space="preserve"> VLOOKUP(D1822,products!A:D,3,FALSE)</f>
        <v>A</v>
      </c>
      <c r="J1822" t="str">
        <f xml:space="preserve"> VLOOKUP(D1822,products!A:D,4,FALSE)</f>
        <v>Women</v>
      </c>
    </row>
    <row r="1823" spans="1:10" x14ac:dyDescent="0.2">
      <c r="A1823" s="1">
        <v>1822</v>
      </c>
      <c r="B1823" s="2">
        <v>42402.77847222222</v>
      </c>
      <c r="C1823" s="1">
        <v>4599565</v>
      </c>
      <c r="D1823" s="1">
        <v>138262091</v>
      </c>
      <c r="E1823" s="1">
        <v>1</v>
      </c>
      <c r="F1823" s="1">
        <v>9.99</v>
      </c>
      <c r="G1823">
        <f t="shared" si="56"/>
        <v>9.99</v>
      </c>
      <c r="H1823" t="str">
        <f t="shared" si="57"/>
        <v>Tuesday</v>
      </c>
      <c r="I1823" t="str">
        <f xml:space="preserve"> VLOOKUP(D1823,products!A:D,3,FALSE)</f>
        <v>A</v>
      </c>
      <c r="J1823" t="str">
        <f xml:space="preserve"> VLOOKUP(D1823,products!A:D,4,FALSE)</f>
        <v>Women</v>
      </c>
    </row>
    <row r="1824" spans="1:10" x14ac:dyDescent="0.2">
      <c r="A1824" s="1">
        <v>1822</v>
      </c>
      <c r="B1824" s="2">
        <v>42402.77847222222</v>
      </c>
      <c r="C1824" s="1">
        <v>4599565</v>
      </c>
      <c r="D1824" s="1">
        <v>242812090</v>
      </c>
      <c r="E1824" s="1">
        <v>1</v>
      </c>
      <c r="F1824" s="1">
        <v>9.99</v>
      </c>
      <c r="G1824">
        <f t="shared" si="56"/>
        <v>9.99</v>
      </c>
      <c r="H1824" t="str">
        <f t="shared" si="57"/>
        <v>Tuesday</v>
      </c>
      <c r="I1824" t="str">
        <f xml:space="preserve"> VLOOKUP(D1824,products!A:D,3,FALSE)</f>
        <v>A</v>
      </c>
      <c r="J1824" t="str">
        <f xml:space="preserve"> VLOOKUP(D1824,products!A:D,4,FALSE)</f>
        <v>Women</v>
      </c>
    </row>
    <row r="1825" spans="1:10" x14ac:dyDescent="0.2">
      <c r="A1825" s="1">
        <v>1822</v>
      </c>
      <c r="B1825" s="2">
        <v>42402.77847222222</v>
      </c>
      <c r="C1825" s="1">
        <v>4599565</v>
      </c>
      <c r="D1825" s="1">
        <v>242812096</v>
      </c>
      <c r="E1825" s="1">
        <v>1</v>
      </c>
      <c r="F1825" s="1">
        <v>9.99</v>
      </c>
      <c r="G1825">
        <f t="shared" si="56"/>
        <v>9.99</v>
      </c>
      <c r="H1825" t="str">
        <f t="shared" si="57"/>
        <v>Tuesday</v>
      </c>
      <c r="I1825" t="str">
        <f xml:space="preserve"> VLOOKUP(D1825,products!A:D,3,FALSE)</f>
        <v>A</v>
      </c>
      <c r="J1825" t="str">
        <f xml:space="preserve"> VLOOKUP(D1825,products!A:D,4,FALSE)</f>
        <v>Women</v>
      </c>
    </row>
    <row r="1826" spans="1:10" x14ac:dyDescent="0.2">
      <c r="A1826" s="1">
        <v>1825</v>
      </c>
      <c r="B1826" s="2">
        <v>42403.472222222219</v>
      </c>
      <c r="C1826" s="1">
        <v>15245669</v>
      </c>
      <c r="D1826" s="1">
        <v>275738</v>
      </c>
      <c r="E1826" s="1">
        <v>1</v>
      </c>
      <c r="F1826" s="1">
        <v>22.99</v>
      </c>
      <c r="G1826">
        <f t="shared" si="56"/>
        <v>22.99</v>
      </c>
      <c r="H1826" t="str">
        <f t="shared" si="57"/>
        <v>Wednesday</v>
      </c>
      <c r="I1826" t="str">
        <f xml:space="preserve"> VLOOKUP(D1826,products!A:D,3,FALSE)</f>
        <v>C</v>
      </c>
      <c r="J1826" t="str">
        <f xml:space="preserve"> VLOOKUP(D1826,products!A:D,4,FALSE)</f>
        <v>Women</v>
      </c>
    </row>
    <row r="1827" spans="1:10" x14ac:dyDescent="0.2">
      <c r="A1827" s="1">
        <v>1825</v>
      </c>
      <c r="B1827" s="2">
        <v>42403.472222222219</v>
      </c>
      <c r="C1827" s="1">
        <v>15245669</v>
      </c>
      <c r="D1827" s="1">
        <v>135686322</v>
      </c>
      <c r="E1827" s="1">
        <v>1</v>
      </c>
      <c r="F1827" s="1">
        <v>19.899999999999999</v>
      </c>
      <c r="G1827">
        <f t="shared" si="56"/>
        <v>19.899999999999999</v>
      </c>
      <c r="H1827" t="str">
        <f t="shared" si="57"/>
        <v>Wednesday</v>
      </c>
      <c r="I1827" t="str">
        <f xml:space="preserve"> VLOOKUP(D1827,products!A:D,3,FALSE)</f>
        <v>G</v>
      </c>
      <c r="J1827" t="str">
        <f xml:space="preserve"> VLOOKUP(D1827,products!A:D,4,FALSE)</f>
        <v>Make up</v>
      </c>
    </row>
    <row r="1828" spans="1:10" x14ac:dyDescent="0.2">
      <c r="A1828" s="1">
        <v>1828</v>
      </c>
      <c r="B1828" s="2">
        <v>42403.633333333331</v>
      </c>
      <c r="C1828" s="1">
        <v>10031476</v>
      </c>
      <c r="D1828" s="1">
        <v>441629</v>
      </c>
      <c r="E1828" s="1">
        <v>4</v>
      </c>
      <c r="F1828" s="1">
        <v>4.49</v>
      </c>
      <c r="G1828">
        <f t="shared" si="56"/>
        <v>17.96</v>
      </c>
      <c r="H1828" t="str">
        <f t="shared" si="57"/>
        <v>Wednesday</v>
      </c>
      <c r="I1828" t="str">
        <f xml:space="preserve"> VLOOKUP(D1828,products!A:D,3,FALSE)</f>
        <v>E</v>
      </c>
      <c r="J1828" t="str">
        <f xml:space="preserve"> VLOOKUP(D1828,products!A:D,4,FALSE)</f>
        <v>Women</v>
      </c>
    </row>
    <row r="1829" spans="1:10" x14ac:dyDescent="0.2">
      <c r="A1829" s="1">
        <v>1828</v>
      </c>
      <c r="B1829" s="2">
        <v>42403.633333333331</v>
      </c>
      <c r="C1829" s="1">
        <v>10031476</v>
      </c>
      <c r="D1829" s="1">
        <v>502589</v>
      </c>
      <c r="E1829" s="1">
        <v>4</v>
      </c>
      <c r="F1829" s="1">
        <v>6.49</v>
      </c>
      <c r="G1829">
        <f t="shared" si="56"/>
        <v>25.96</v>
      </c>
      <c r="H1829" t="str">
        <f t="shared" si="57"/>
        <v>Wednesday</v>
      </c>
      <c r="I1829" t="str">
        <f xml:space="preserve"> VLOOKUP(D1829,products!A:D,3,FALSE)</f>
        <v>E</v>
      </c>
      <c r="J1829" t="str">
        <f xml:space="preserve"> VLOOKUP(D1829,products!A:D,4,FALSE)</f>
        <v>Women</v>
      </c>
    </row>
    <row r="1830" spans="1:10" x14ac:dyDescent="0.2">
      <c r="A1830" s="1">
        <v>1828</v>
      </c>
      <c r="B1830" s="2">
        <v>42403.633333333331</v>
      </c>
      <c r="C1830" s="1">
        <v>10031476</v>
      </c>
      <c r="D1830" s="1">
        <v>505615</v>
      </c>
      <c r="E1830" s="1">
        <v>1</v>
      </c>
      <c r="F1830" s="1">
        <v>64.989999999999995</v>
      </c>
      <c r="G1830">
        <f t="shared" si="56"/>
        <v>64.989999999999995</v>
      </c>
      <c r="H1830" t="str">
        <f t="shared" si="57"/>
        <v>Wednesday</v>
      </c>
      <c r="I1830" t="str">
        <f xml:space="preserve"> VLOOKUP(D1830,products!A:D,3,FALSE)</f>
        <v>L</v>
      </c>
      <c r="J1830" t="str">
        <f xml:space="preserve"> VLOOKUP(D1830,products!A:D,4,FALSE)</f>
        <v>Women</v>
      </c>
    </row>
    <row r="1831" spans="1:10" x14ac:dyDescent="0.2">
      <c r="A1831" s="1">
        <v>1828</v>
      </c>
      <c r="B1831" s="2">
        <v>42403.633333333331</v>
      </c>
      <c r="C1831" s="1">
        <v>10031476</v>
      </c>
      <c r="D1831" s="1">
        <v>505613</v>
      </c>
      <c r="E1831" s="1">
        <v>1</v>
      </c>
      <c r="F1831" s="1">
        <v>45.99</v>
      </c>
      <c r="G1831">
        <f t="shared" si="56"/>
        <v>45.99</v>
      </c>
      <c r="H1831" t="str">
        <f t="shared" si="57"/>
        <v>Wednesday</v>
      </c>
      <c r="I1831" t="str">
        <f xml:space="preserve"> VLOOKUP(D1831,products!A:D,3,FALSE)</f>
        <v>L</v>
      </c>
      <c r="J1831" t="str">
        <f xml:space="preserve"> VLOOKUP(D1831,products!A:D,4,FALSE)</f>
        <v>Women</v>
      </c>
    </row>
    <row r="1832" spans="1:10" x14ac:dyDescent="0.2">
      <c r="A1832" s="1">
        <v>1831</v>
      </c>
      <c r="B1832" s="2">
        <v>42404.740277777775</v>
      </c>
      <c r="C1832" s="1">
        <v>14297190</v>
      </c>
      <c r="D1832" s="1">
        <v>221160949</v>
      </c>
      <c r="E1832" s="1">
        <v>1</v>
      </c>
      <c r="F1832" s="1">
        <v>35.99</v>
      </c>
      <c r="G1832">
        <f t="shared" si="56"/>
        <v>35.99</v>
      </c>
      <c r="H1832" t="str">
        <f t="shared" si="57"/>
        <v>Thursday</v>
      </c>
      <c r="I1832" t="str">
        <f xml:space="preserve"> VLOOKUP(D1832,products!A:D,3,FALSE)</f>
        <v>Y</v>
      </c>
      <c r="J1832" t="str">
        <f xml:space="preserve"> VLOOKUP(D1832,products!A:D,4,FALSE)</f>
        <v>Make up</v>
      </c>
    </row>
    <row r="1833" spans="1:10" x14ac:dyDescent="0.2">
      <c r="A1833" s="1">
        <v>1833</v>
      </c>
      <c r="B1833" s="2">
        <v>42404.635416666664</v>
      </c>
      <c r="C1833" s="1">
        <v>15509765</v>
      </c>
      <c r="D1833" s="1">
        <v>241954</v>
      </c>
      <c r="E1833" s="1">
        <v>1</v>
      </c>
      <c r="F1833" s="1">
        <v>26.99</v>
      </c>
      <c r="G1833">
        <f t="shared" si="56"/>
        <v>26.99</v>
      </c>
      <c r="H1833" t="str">
        <f t="shared" si="57"/>
        <v>Thursday</v>
      </c>
      <c r="I1833" t="str">
        <f xml:space="preserve"> VLOOKUP(D1833,products!A:D,3,FALSE)</f>
        <v>B</v>
      </c>
      <c r="J1833" t="str">
        <f xml:space="preserve"> VLOOKUP(D1833,products!A:D,4,FALSE)</f>
        <v>Women</v>
      </c>
    </row>
    <row r="1834" spans="1:10" x14ac:dyDescent="0.2">
      <c r="A1834" s="1">
        <v>1833</v>
      </c>
      <c r="B1834" s="2">
        <v>42404.635416666664</v>
      </c>
      <c r="C1834" s="1">
        <v>15509765</v>
      </c>
      <c r="D1834" s="1">
        <v>265591</v>
      </c>
      <c r="E1834" s="1">
        <v>1</v>
      </c>
      <c r="F1834" s="1">
        <v>27.99</v>
      </c>
      <c r="G1834">
        <f t="shared" si="56"/>
        <v>27.99</v>
      </c>
      <c r="H1834" t="str">
        <f t="shared" si="57"/>
        <v>Thursday</v>
      </c>
      <c r="I1834" t="str">
        <f xml:space="preserve"> VLOOKUP(D1834,products!A:D,3,FALSE)</f>
        <v>C</v>
      </c>
      <c r="J1834" t="str">
        <f xml:space="preserve"> VLOOKUP(D1834,products!A:D,4,FALSE)</f>
        <v>Make up</v>
      </c>
    </row>
    <row r="1835" spans="1:10" x14ac:dyDescent="0.2">
      <c r="A1835" s="1">
        <v>1833</v>
      </c>
      <c r="B1835" s="2">
        <v>42404.635416666664</v>
      </c>
      <c r="C1835" s="1">
        <v>15509765</v>
      </c>
      <c r="D1835" s="1">
        <v>285330</v>
      </c>
      <c r="E1835" s="1">
        <v>2</v>
      </c>
      <c r="F1835" s="1">
        <v>12.9</v>
      </c>
      <c r="G1835">
        <f t="shared" si="56"/>
        <v>25.8</v>
      </c>
      <c r="H1835" t="str">
        <f t="shared" si="57"/>
        <v>Thursday</v>
      </c>
      <c r="I1835" t="str">
        <f xml:space="preserve"> VLOOKUP(D1835,products!A:D,3,FALSE)</f>
        <v>S</v>
      </c>
      <c r="J1835" t="str">
        <f xml:space="preserve"> VLOOKUP(D1835,products!A:D,4,FALSE)</f>
        <v>Accessoires</v>
      </c>
    </row>
    <row r="1836" spans="1:10" x14ac:dyDescent="0.2">
      <c r="A1836" s="1">
        <v>1833</v>
      </c>
      <c r="B1836" s="2">
        <v>42404.635416666664</v>
      </c>
      <c r="C1836" s="1">
        <v>15509765</v>
      </c>
      <c r="D1836" s="1">
        <v>295669</v>
      </c>
      <c r="E1836" s="1">
        <v>1</v>
      </c>
      <c r="F1836" s="1">
        <v>28.99</v>
      </c>
      <c r="G1836">
        <f t="shared" si="56"/>
        <v>28.99</v>
      </c>
      <c r="H1836" t="str">
        <f t="shared" si="57"/>
        <v>Thursday</v>
      </c>
      <c r="I1836" t="str">
        <f xml:space="preserve"> VLOOKUP(D1836,products!A:D,3,FALSE)</f>
        <v>S</v>
      </c>
      <c r="J1836" t="str">
        <f xml:space="preserve"> VLOOKUP(D1836,products!A:D,4,FALSE)</f>
        <v>Make up</v>
      </c>
    </row>
    <row r="1837" spans="1:10" x14ac:dyDescent="0.2">
      <c r="A1837" s="1">
        <v>1837</v>
      </c>
      <c r="B1837" s="2">
        <v>42405.600694444445</v>
      </c>
      <c r="C1837" s="1">
        <v>8662377</v>
      </c>
      <c r="D1837" s="1">
        <v>441629</v>
      </c>
      <c r="E1837" s="1">
        <v>1</v>
      </c>
      <c r="F1837" s="1">
        <v>4.49</v>
      </c>
      <c r="G1837">
        <f t="shared" si="56"/>
        <v>4.49</v>
      </c>
      <c r="H1837" t="str">
        <f t="shared" si="57"/>
        <v>Friday</v>
      </c>
      <c r="I1837" t="str">
        <f xml:space="preserve"> VLOOKUP(D1837,products!A:D,3,FALSE)</f>
        <v>E</v>
      </c>
      <c r="J1837" t="str">
        <f xml:space="preserve"> VLOOKUP(D1837,products!A:D,4,FALSE)</f>
        <v>Women</v>
      </c>
    </row>
    <row r="1838" spans="1:10" x14ac:dyDescent="0.2">
      <c r="A1838" s="1">
        <v>1837</v>
      </c>
      <c r="B1838" s="2">
        <v>42405.600694444445</v>
      </c>
      <c r="C1838" s="1">
        <v>8662377</v>
      </c>
      <c r="D1838" s="1">
        <v>215734505</v>
      </c>
      <c r="E1838" s="1">
        <v>2</v>
      </c>
      <c r="F1838" s="1">
        <v>9.9</v>
      </c>
      <c r="G1838">
        <f t="shared" si="56"/>
        <v>19.8</v>
      </c>
      <c r="H1838" t="str">
        <f t="shared" si="57"/>
        <v>Friday</v>
      </c>
      <c r="I1838" t="str">
        <f xml:space="preserve"> VLOOKUP(D1838,products!A:D,3,FALSE)</f>
        <v>B</v>
      </c>
      <c r="J1838" t="str">
        <f xml:space="preserve"> VLOOKUP(D1838,products!A:D,4,FALSE)</f>
        <v>Women</v>
      </c>
    </row>
    <row r="1839" spans="1:10" x14ac:dyDescent="0.2">
      <c r="A1839" s="1">
        <v>1837</v>
      </c>
      <c r="B1839" s="2">
        <v>42405.600694444445</v>
      </c>
      <c r="C1839" s="1">
        <v>8662377</v>
      </c>
      <c r="D1839" s="1">
        <v>271139199</v>
      </c>
      <c r="E1839" s="1">
        <v>2</v>
      </c>
      <c r="F1839" s="1">
        <v>0.99</v>
      </c>
      <c r="G1839">
        <f t="shared" si="56"/>
        <v>1.98</v>
      </c>
      <c r="H1839" t="str">
        <f t="shared" si="57"/>
        <v>Friday</v>
      </c>
      <c r="I1839" t="str">
        <f xml:space="preserve"> VLOOKUP(D1839,products!A:D,3,FALSE)</f>
        <v>A</v>
      </c>
      <c r="J1839" t="str">
        <f xml:space="preserve"> VLOOKUP(D1839,products!A:D,4,FALSE)</f>
        <v>Women</v>
      </c>
    </row>
    <row r="1840" spans="1:10" x14ac:dyDescent="0.2">
      <c r="A1840" s="1">
        <v>1839</v>
      </c>
      <c r="B1840" s="2">
        <v>42405.557638888888</v>
      </c>
      <c r="C1840" s="1">
        <v>1586145</v>
      </c>
      <c r="D1840" s="1">
        <v>220654</v>
      </c>
      <c r="E1840" s="1">
        <v>1</v>
      </c>
      <c r="F1840" s="1">
        <v>24.99</v>
      </c>
      <c r="G1840">
        <f t="shared" si="56"/>
        <v>24.99</v>
      </c>
      <c r="H1840" t="str">
        <f t="shared" si="57"/>
        <v>Friday</v>
      </c>
      <c r="I1840" t="str">
        <f xml:space="preserve"> VLOOKUP(D1840,products!A:D,3,FALSE)</f>
        <v>E</v>
      </c>
      <c r="J1840" t="str">
        <f xml:space="preserve"> VLOOKUP(D1840,products!A:D,4,FALSE)</f>
        <v>Women</v>
      </c>
    </row>
    <row r="1841" spans="1:10" x14ac:dyDescent="0.2">
      <c r="A1841" s="1">
        <v>1840</v>
      </c>
      <c r="B1841" s="2">
        <v>42405.524305555555</v>
      </c>
      <c r="C1841" s="1">
        <v>4134518</v>
      </c>
      <c r="D1841" s="1">
        <v>252657</v>
      </c>
      <c r="E1841" s="1">
        <v>1</v>
      </c>
      <c r="F1841" s="1">
        <v>43.99</v>
      </c>
      <c r="G1841">
        <f t="shared" si="56"/>
        <v>43.99</v>
      </c>
      <c r="H1841" t="str">
        <f t="shared" si="57"/>
        <v>Friday</v>
      </c>
      <c r="I1841" t="str">
        <f xml:space="preserve"> VLOOKUP(D1841,products!A:D,3,FALSE)</f>
        <v>C</v>
      </c>
      <c r="J1841" t="str">
        <f xml:space="preserve"> VLOOKUP(D1841,products!A:D,4,FALSE)</f>
        <v>Women</v>
      </c>
    </row>
    <row r="1842" spans="1:10" x14ac:dyDescent="0.2">
      <c r="A1842" s="1">
        <v>1840</v>
      </c>
      <c r="B1842" s="2">
        <v>42405.524305555555</v>
      </c>
      <c r="C1842" s="1">
        <v>4134518</v>
      </c>
      <c r="D1842" s="1">
        <v>412805</v>
      </c>
      <c r="E1842" s="1">
        <v>1</v>
      </c>
      <c r="F1842" s="1">
        <v>37.99</v>
      </c>
      <c r="G1842">
        <f t="shared" si="56"/>
        <v>37.99</v>
      </c>
      <c r="H1842" t="str">
        <f t="shared" si="57"/>
        <v>Friday</v>
      </c>
      <c r="I1842" t="str">
        <f xml:space="preserve"> VLOOKUP(D1842,products!A:D,3,FALSE)</f>
        <v>C</v>
      </c>
      <c r="J1842" t="str">
        <f xml:space="preserve"> VLOOKUP(D1842,products!A:D,4,FALSE)</f>
        <v>Women</v>
      </c>
    </row>
    <row r="1843" spans="1:10" x14ac:dyDescent="0.2">
      <c r="A1843" s="1">
        <v>1842</v>
      </c>
      <c r="B1843" s="2">
        <v>42405.592361111114</v>
      </c>
      <c r="C1843" s="1">
        <v>8493818</v>
      </c>
      <c r="D1843" s="1">
        <v>121544512</v>
      </c>
      <c r="E1843" s="1">
        <v>1</v>
      </c>
      <c r="F1843" s="1">
        <v>44.99</v>
      </c>
      <c r="G1843">
        <f t="shared" si="56"/>
        <v>44.99</v>
      </c>
      <c r="H1843" t="str">
        <f t="shared" si="57"/>
        <v>Friday</v>
      </c>
      <c r="I1843" t="str">
        <f xml:space="preserve"> VLOOKUP(D1843,products!A:D,3,FALSE)</f>
        <v>S</v>
      </c>
      <c r="J1843" t="str">
        <f xml:space="preserve"> VLOOKUP(D1843,products!A:D,4,FALSE)</f>
        <v>Women</v>
      </c>
    </row>
    <row r="1844" spans="1:10" x14ac:dyDescent="0.2">
      <c r="A1844" s="1">
        <v>1843</v>
      </c>
      <c r="B1844" s="2">
        <v>42405</v>
      </c>
      <c r="C1844" s="1">
        <v>16306118</v>
      </c>
      <c r="D1844" s="1">
        <v>17446349</v>
      </c>
      <c r="E1844" s="1">
        <v>1</v>
      </c>
      <c r="F1844" s="1">
        <v>18.989999999999998</v>
      </c>
      <c r="G1844">
        <f t="shared" si="56"/>
        <v>18.989999999999998</v>
      </c>
      <c r="H1844" t="str">
        <f t="shared" si="57"/>
        <v>Friday</v>
      </c>
      <c r="I1844" t="str">
        <f xml:space="preserve"> VLOOKUP(D1844,products!A:D,3,FALSE)</f>
        <v>U</v>
      </c>
      <c r="J1844" t="str">
        <f xml:space="preserve"> VLOOKUP(D1844,products!A:D,4,FALSE)</f>
        <v>Make up</v>
      </c>
    </row>
    <row r="1845" spans="1:10" x14ac:dyDescent="0.2">
      <c r="A1845" s="1">
        <v>1843</v>
      </c>
      <c r="B1845" s="2">
        <v>42405</v>
      </c>
      <c r="C1845" s="1">
        <v>16306118</v>
      </c>
      <c r="D1845" s="1">
        <v>268646680</v>
      </c>
      <c r="E1845" s="1">
        <v>1</v>
      </c>
      <c r="F1845" s="1">
        <v>56.99</v>
      </c>
      <c r="G1845">
        <f t="shared" si="56"/>
        <v>56.99</v>
      </c>
      <c r="H1845" t="str">
        <f t="shared" si="57"/>
        <v>Friday</v>
      </c>
      <c r="I1845" t="str">
        <f xml:space="preserve"> VLOOKUP(D1845,products!A:D,3,FALSE)</f>
        <v>U</v>
      </c>
      <c r="J1845" t="str">
        <f xml:space="preserve"> VLOOKUP(D1845,products!A:D,4,FALSE)</f>
        <v>Make up</v>
      </c>
    </row>
    <row r="1846" spans="1:10" x14ac:dyDescent="0.2">
      <c r="A1846" s="1">
        <v>1845</v>
      </c>
      <c r="B1846" s="2">
        <v>42406.693055555559</v>
      </c>
      <c r="C1846" s="1">
        <v>15163474</v>
      </c>
      <c r="D1846" s="1">
        <v>317424684</v>
      </c>
      <c r="E1846" s="1">
        <v>1</v>
      </c>
      <c r="F1846" s="1">
        <v>72.989999999999995</v>
      </c>
      <c r="G1846">
        <f t="shared" si="56"/>
        <v>72.989999999999995</v>
      </c>
      <c r="H1846" t="str">
        <f t="shared" si="57"/>
        <v>Saturday</v>
      </c>
      <c r="I1846" t="str">
        <f xml:space="preserve"> VLOOKUP(D1846,products!A:D,3,FALSE)</f>
        <v>C</v>
      </c>
      <c r="J1846" t="str">
        <f xml:space="preserve"> VLOOKUP(D1846,products!A:D,4,FALSE)</f>
        <v>Women</v>
      </c>
    </row>
    <row r="1847" spans="1:10" x14ac:dyDescent="0.2">
      <c r="A1847" s="1">
        <v>1846</v>
      </c>
      <c r="B1847" s="2">
        <v>42408.7</v>
      </c>
      <c r="C1847" s="1">
        <v>13918075</v>
      </c>
      <c r="D1847" s="1">
        <v>274121</v>
      </c>
      <c r="E1847" s="1">
        <v>1</v>
      </c>
      <c r="F1847" s="1">
        <v>32.99</v>
      </c>
      <c r="G1847">
        <f t="shared" si="56"/>
        <v>32.99</v>
      </c>
      <c r="H1847" t="str">
        <f t="shared" si="57"/>
        <v>Monday</v>
      </c>
      <c r="I1847" t="str">
        <f xml:space="preserve"> VLOOKUP(D1847,products!A:D,3,FALSE)</f>
        <v>L</v>
      </c>
      <c r="J1847" t="str">
        <f xml:space="preserve"> VLOOKUP(D1847,products!A:D,4,FALSE)</f>
        <v>Make up</v>
      </c>
    </row>
    <row r="1848" spans="1:10" x14ac:dyDescent="0.2">
      <c r="A1848" s="1">
        <v>1846</v>
      </c>
      <c r="B1848" s="2">
        <v>42408.7</v>
      </c>
      <c r="C1848" s="1">
        <v>13918075</v>
      </c>
      <c r="D1848" s="1">
        <v>335638056</v>
      </c>
      <c r="E1848" s="1">
        <v>1</v>
      </c>
      <c r="F1848" s="1">
        <v>26.99</v>
      </c>
      <c r="G1848">
        <f t="shared" si="56"/>
        <v>26.99</v>
      </c>
      <c r="H1848" t="str">
        <f t="shared" si="57"/>
        <v>Monday</v>
      </c>
      <c r="I1848" t="str">
        <f xml:space="preserve"> VLOOKUP(D1848,products!A:D,3,FALSE)</f>
        <v>G</v>
      </c>
      <c r="J1848" t="str">
        <f xml:space="preserve"> VLOOKUP(D1848,products!A:D,4,FALSE)</f>
        <v>Make up</v>
      </c>
    </row>
    <row r="1849" spans="1:10" x14ac:dyDescent="0.2">
      <c r="A1849" s="1">
        <v>1848</v>
      </c>
      <c r="B1849" s="2">
        <v>42408.470138888886</v>
      </c>
      <c r="C1849" s="1">
        <v>10391492</v>
      </c>
      <c r="D1849" s="1">
        <v>247782</v>
      </c>
      <c r="E1849" s="1">
        <v>1</v>
      </c>
      <c r="F1849" s="1">
        <v>93.99</v>
      </c>
      <c r="G1849">
        <f t="shared" si="56"/>
        <v>93.99</v>
      </c>
      <c r="H1849" t="str">
        <f t="shared" si="57"/>
        <v>Monday</v>
      </c>
      <c r="I1849" t="str">
        <f xml:space="preserve"> VLOOKUP(D1849,products!A:D,3,FALSE)</f>
        <v>C</v>
      </c>
      <c r="J1849" t="str">
        <f xml:space="preserve"> VLOOKUP(D1849,products!A:D,4,FALSE)</f>
        <v>Men</v>
      </c>
    </row>
    <row r="1850" spans="1:10" x14ac:dyDescent="0.2">
      <c r="A1850" s="1">
        <v>1848</v>
      </c>
      <c r="B1850" s="2">
        <v>42408.470138888886</v>
      </c>
      <c r="C1850" s="1">
        <v>10391492</v>
      </c>
      <c r="D1850" s="1">
        <v>192007896</v>
      </c>
      <c r="E1850" s="1">
        <v>1</v>
      </c>
      <c r="F1850" s="1">
        <v>72.989999999999995</v>
      </c>
      <c r="G1850">
        <f t="shared" si="56"/>
        <v>72.989999999999995</v>
      </c>
      <c r="H1850" t="str">
        <f t="shared" si="57"/>
        <v>Monday</v>
      </c>
      <c r="I1850" t="str">
        <f xml:space="preserve"> VLOOKUP(D1850,products!A:D,3,FALSE)</f>
        <v>B</v>
      </c>
      <c r="J1850" t="str">
        <f xml:space="preserve"> VLOOKUP(D1850,products!A:D,4,FALSE)</f>
        <v>Men</v>
      </c>
    </row>
    <row r="1851" spans="1:10" x14ac:dyDescent="0.2">
      <c r="A1851" s="1">
        <v>1850</v>
      </c>
      <c r="B1851" s="2">
        <v>42408.492361111108</v>
      </c>
      <c r="C1851" s="1">
        <v>6094450</v>
      </c>
      <c r="D1851" s="1">
        <v>21590941</v>
      </c>
      <c r="E1851" s="1">
        <v>1</v>
      </c>
      <c r="F1851" s="1">
        <v>95.99</v>
      </c>
      <c r="G1851">
        <f t="shared" si="56"/>
        <v>95.99</v>
      </c>
      <c r="H1851" t="str">
        <f t="shared" si="57"/>
        <v>Monday</v>
      </c>
      <c r="I1851" t="str">
        <f xml:space="preserve"> VLOOKUP(D1851,products!A:D,3,FALSE)</f>
        <v>B</v>
      </c>
      <c r="J1851" t="str">
        <f xml:space="preserve"> VLOOKUP(D1851,products!A:D,4,FALSE)</f>
        <v>Women</v>
      </c>
    </row>
    <row r="1852" spans="1:10" x14ac:dyDescent="0.2">
      <c r="A1852" s="1">
        <v>1851</v>
      </c>
      <c r="B1852" s="2">
        <v>42408.731249999997</v>
      </c>
      <c r="C1852" s="1">
        <v>4548602</v>
      </c>
      <c r="D1852" s="1">
        <v>231462</v>
      </c>
      <c r="E1852" s="1">
        <v>1</v>
      </c>
      <c r="F1852" s="1">
        <v>39.99</v>
      </c>
      <c r="G1852">
        <f t="shared" si="56"/>
        <v>39.99</v>
      </c>
      <c r="H1852" t="str">
        <f t="shared" si="57"/>
        <v>Monday</v>
      </c>
      <c r="I1852" t="str">
        <f xml:space="preserve"> VLOOKUP(D1852,products!A:D,3,FALSE)</f>
        <v>C</v>
      </c>
      <c r="J1852" t="str">
        <f xml:space="preserve"> VLOOKUP(D1852,products!A:D,4,FALSE)</f>
        <v>Women</v>
      </c>
    </row>
    <row r="1853" spans="1:10" x14ac:dyDescent="0.2">
      <c r="A1853" s="1">
        <v>1851</v>
      </c>
      <c r="B1853" s="2">
        <v>42408.731249999997</v>
      </c>
      <c r="C1853" s="1">
        <v>4548602</v>
      </c>
      <c r="D1853" s="1">
        <v>79129316</v>
      </c>
      <c r="E1853" s="1">
        <v>1</v>
      </c>
      <c r="F1853" s="1">
        <v>90.99</v>
      </c>
      <c r="G1853">
        <f t="shared" si="56"/>
        <v>90.99</v>
      </c>
      <c r="H1853" t="str">
        <f t="shared" si="57"/>
        <v>Monday</v>
      </c>
      <c r="I1853" t="str">
        <f xml:space="preserve"> VLOOKUP(D1853,products!A:D,3,FALSE)</f>
        <v>C</v>
      </c>
      <c r="J1853" t="str">
        <f xml:space="preserve"> VLOOKUP(D1853,products!A:D,4,FALSE)</f>
        <v>Women</v>
      </c>
    </row>
    <row r="1854" spans="1:10" x14ac:dyDescent="0.2">
      <c r="A1854" s="1">
        <v>1854</v>
      </c>
      <c r="B1854" s="2">
        <v>42409.6875</v>
      </c>
      <c r="C1854" s="1">
        <v>14921935</v>
      </c>
      <c r="D1854" s="1">
        <v>289351</v>
      </c>
      <c r="E1854" s="1">
        <v>1</v>
      </c>
      <c r="F1854" s="1">
        <v>40.99</v>
      </c>
      <c r="G1854">
        <f t="shared" si="56"/>
        <v>40.99</v>
      </c>
      <c r="H1854" t="str">
        <f t="shared" si="57"/>
        <v>Tuesday</v>
      </c>
      <c r="I1854" t="str">
        <f xml:space="preserve"> VLOOKUP(D1854,products!A:D,3,FALSE)</f>
        <v>B</v>
      </c>
      <c r="J1854" t="str">
        <f xml:space="preserve"> VLOOKUP(D1854,products!A:D,4,FALSE)</f>
        <v>Men</v>
      </c>
    </row>
    <row r="1855" spans="1:10" x14ac:dyDescent="0.2">
      <c r="A1855" s="1">
        <v>1854</v>
      </c>
      <c r="B1855" s="2">
        <v>42409.6875</v>
      </c>
      <c r="C1855" s="1">
        <v>14921935</v>
      </c>
      <c r="D1855" s="1">
        <v>271139198</v>
      </c>
      <c r="E1855" s="1">
        <v>1</v>
      </c>
      <c r="F1855" s="1">
        <v>2.99</v>
      </c>
      <c r="G1855">
        <f t="shared" si="56"/>
        <v>2.99</v>
      </c>
      <c r="H1855" t="str">
        <f t="shared" si="57"/>
        <v>Tuesday</v>
      </c>
      <c r="I1855" t="str">
        <f xml:space="preserve"> VLOOKUP(D1855,products!A:D,3,FALSE)</f>
        <v>A</v>
      </c>
      <c r="J1855" t="str">
        <f xml:space="preserve"> VLOOKUP(D1855,products!A:D,4,FALSE)</f>
        <v>Women</v>
      </c>
    </row>
    <row r="1856" spans="1:10" x14ac:dyDescent="0.2">
      <c r="A1856" s="1">
        <v>1854</v>
      </c>
      <c r="B1856" s="2">
        <v>42409.6875</v>
      </c>
      <c r="C1856" s="1">
        <v>14921935</v>
      </c>
      <c r="D1856" s="1">
        <v>317424708</v>
      </c>
      <c r="E1856" s="1">
        <v>1</v>
      </c>
      <c r="F1856" s="1">
        <v>38.99</v>
      </c>
      <c r="G1856">
        <f t="shared" si="56"/>
        <v>38.99</v>
      </c>
      <c r="H1856" t="str">
        <f t="shared" si="57"/>
        <v>Tuesday</v>
      </c>
      <c r="I1856" t="str">
        <f xml:space="preserve"> VLOOKUP(D1856,products!A:D,3,FALSE)</f>
        <v>C</v>
      </c>
      <c r="J1856" t="str">
        <f xml:space="preserve"> VLOOKUP(D1856,products!A:D,4,FALSE)</f>
        <v>Women</v>
      </c>
    </row>
    <row r="1857" spans="1:10" x14ac:dyDescent="0.2">
      <c r="A1857" s="1">
        <v>1856</v>
      </c>
      <c r="B1857" s="2">
        <v>42409.708333333336</v>
      </c>
      <c r="C1857" s="1">
        <v>2538714</v>
      </c>
      <c r="D1857" s="1">
        <v>262471</v>
      </c>
      <c r="E1857" s="1">
        <v>1</v>
      </c>
      <c r="F1857" s="1">
        <v>44.99</v>
      </c>
      <c r="G1857">
        <f t="shared" si="56"/>
        <v>44.99</v>
      </c>
      <c r="H1857" t="str">
        <f t="shared" si="57"/>
        <v>Tuesday</v>
      </c>
      <c r="I1857" t="str">
        <f xml:space="preserve"> VLOOKUP(D1857,products!A:D,3,FALSE)</f>
        <v>C</v>
      </c>
      <c r="J1857" t="str">
        <f xml:space="preserve"> VLOOKUP(D1857,products!A:D,4,FALSE)</f>
        <v>Women</v>
      </c>
    </row>
    <row r="1858" spans="1:10" x14ac:dyDescent="0.2">
      <c r="A1858" s="1">
        <v>1857</v>
      </c>
      <c r="B1858" s="2">
        <v>42409.669444444444</v>
      </c>
      <c r="C1858" s="1">
        <v>12533135</v>
      </c>
      <c r="D1858" s="1">
        <v>14388015</v>
      </c>
      <c r="E1858" s="1">
        <v>1</v>
      </c>
      <c r="F1858" s="1">
        <v>45.99</v>
      </c>
      <c r="G1858">
        <f t="shared" si="56"/>
        <v>45.99</v>
      </c>
      <c r="H1858" t="str">
        <f t="shared" si="57"/>
        <v>Tuesday</v>
      </c>
      <c r="I1858" t="str">
        <f xml:space="preserve"> VLOOKUP(D1858,products!A:D,3,FALSE)</f>
        <v>U</v>
      </c>
      <c r="J1858" t="str">
        <f xml:space="preserve"> VLOOKUP(D1858,products!A:D,4,FALSE)</f>
        <v>Make up</v>
      </c>
    </row>
    <row r="1859" spans="1:10" x14ac:dyDescent="0.2">
      <c r="A1859" s="1">
        <v>1858</v>
      </c>
      <c r="B1859" s="2">
        <v>42409</v>
      </c>
      <c r="C1859" s="1">
        <v>10112834</v>
      </c>
      <c r="D1859" s="1">
        <v>239180</v>
      </c>
      <c r="E1859" s="1">
        <v>1</v>
      </c>
      <c r="F1859" s="1">
        <v>66.989999999999995</v>
      </c>
      <c r="G1859">
        <f t="shared" ref="G1859:G1922" si="58" xml:space="preserve"> E1859*F1859</f>
        <v>66.989999999999995</v>
      </c>
      <c r="H1859" t="str">
        <f t="shared" ref="H1859:H1922" si="59" xml:space="preserve"> TEXT(B1859,"dddd")</f>
        <v>Tuesday</v>
      </c>
      <c r="I1859" t="str">
        <f xml:space="preserve"> VLOOKUP(D1859,products!A:D,3,FALSE)</f>
        <v>R</v>
      </c>
      <c r="J1859" t="str">
        <f xml:space="preserve"> VLOOKUP(D1859,products!A:D,4,FALSE)</f>
        <v>Men</v>
      </c>
    </row>
    <row r="1860" spans="1:10" x14ac:dyDescent="0.2">
      <c r="A1860" s="1">
        <v>1858</v>
      </c>
      <c r="B1860" s="2">
        <v>42409</v>
      </c>
      <c r="C1860" s="1">
        <v>10112834</v>
      </c>
      <c r="D1860" s="1">
        <v>269182</v>
      </c>
      <c r="E1860" s="1">
        <v>1</v>
      </c>
      <c r="F1860" s="1">
        <v>94.99</v>
      </c>
      <c r="G1860">
        <f t="shared" si="58"/>
        <v>94.99</v>
      </c>
      <c r="H1860" t="str">
        <f t="shared" si="59"/>
        <v>Tuesday</v>
      </c>
      <c r="I1860" t="str">
        <f xml:space="preserve"> VLOOKUP(D1860,products!A:D,3,FALSE)</f>
        <v>C</v>
      </c>
      <c r="J1860" t="str">
        <f xml:space="preserve"> VLOOKUP(D1860,products!A:D,4,FALSE)</f>
        <v>Women</v>
      </c>
    </row>
    <row r="1861" spans="1:10" x14ac:dyDescent="0.2">
      <c r="A1861" s="1">
        <v>1861</v>
      </c>
      <c r="B1861" s="2">
        <v>42411.677777777775</v>
      </c>
      <c r="C1861" s="1">
        <v>10072462</v>
      </c>
      <c r="D1861" s="1">
        <v>243528</v>
      </c>
      <c r="E1861" s="1">
        <v>1</v>
      </c>
      <c r="F1861" s="1">
        <v>39.99</v>
      </c>
      <c r="G1861">
        <f t="shared" si="58"/>
        <v>39.99</v>
      </c>
      <c r="H1861" t="str">
        <f t="shared" si="59"/>
        <v>Thursday</v>
      </c>
      <c r="I1861" t="str">
        <f xml:space="preserve"> VLOOKUP(D1861,products!A:D,3,FALSE)</f>
        <v>C</v>
      </c>
      <c r="J1861" t="str">
        <f xml:space="preserve"> VLOOKUP(D1861,products!A:D,4,FALSE)</f>
        <v>Men</v>
      </c>
    </row>
    <row r="1862" spans="1:10" x14ac:dyDescent="0.2">
      <c r="A1862" s="1">
        <v>1861</v>
      </c>
      <c r="B1862" s="2">
        <v>42411.677777777775</v>
      </c>
      <c r="C1862" s="1">
        <v>10072462</v>
      </c>
      <c r="D1862" s="1">
        <v>155174640</v>
      </c>
      <c r="E1862" s="1">
        <v>1</v>
      </c>
      <c r="F1862" s="1">
        <v>64.989999999999995</v>
      </c>
      <c r="G1862">
        <f t="shared" si="58"/>
        <v>64.989999999999995</v>
      </c>
      <c r="H1862" t="str">
        <f t="shared" si="59"/>
        <v>Thursday</v>
      </c>
      <c r="I1862" t="str">
        <f xml:space="preserve"> VLOOKUP(D1862,products!A:D,3,FALSE)</f>
        <v>A</v>
      </c>
      <c r="J1862" t="str">
        <f xml:space="preserve"> VLOOKUP(D1862,products!A:D,4,FALSE)</f>
        <v>Men</v>
      </c>
    </row>
    <row r="1863" spans="1:10" x14ac:dyDescent="0.2">
      <c r="A1863" s="1">
        <v>1861</v>
      </c>
      <c r="B1863" s="2">
        <v>42411.677777777775</v>
      </c>
      <c r="C1863" s="1">
        <v>10072462</v>
      </c>
      <c r="D1863" s="1">
        <v>224556308</v>
      </c>
      <c r="E1863" s="1">
        <v>1</v>
      </c>
      <c r="F1863" s="1">
        <v>61.9</v>
      </c>
      <c r="G1863">
        <f t="shared" si="58"/>
        <v>61.9</v>
      </c>
      <c r="H1863" t="str">
        <f t="shared" si="59"/>
        <v>Thursday</v>
      </c>
      <c r="I1863" t="str">
        <f xml:space="preserve"> VLOOKUP(D1863,products!A:D,3,FALSE)</f>
        <v>B</v>
      </c>
      <c r="J1863" t="str">
        <f xml:space="preserve"> VLOOKUP(D1863,products!A:D,4,FALSE)</f>
        <v>Men</v>
      </c>
    </row>
    <row r="1864" spans="1:10" x14ac:dyDescent="0.2">
      <c r="A1864" s="1">
        <v>1861</v>
      </c>
      <c r="B1864" s="2">
        <v>42411.677777777775</v>
      </c>
      <c r="C1864" s="1">
        <v>10072462</v>
      </c>
      <c r="D1864" s="1">
        <v>235452680</v>
      </c>
      <c r="E1864" s="1">
        <v>1</v>
      </c>
      <c r="F1864" s="1">
        <v>93.99</v>
      </c>
      <c r="G1864">
        <f t="shared" si="58"/>
        <v>93.99</v>
      </c>
      <c r="H1864" t="str">
        <f t="shared" si="59"/>
        <v>Thursday</v>
      </c>
      <c r="I1864" t="str">
        <f xml:space="preserve"> VLOOKUP(D1864,products!A:D,3,FALSE)</f>
        <v>D</v>
      </c>
      <c r="J1864" t="str">
        <f xml:space="preserve"> VLOOKUP(D1864,products!A:D,4,FALSE)</f>
        <v>Women</v>
      </c>
    </row>
    <row r="1865" spans="1:10" x14ac:dyDescent="0.2">
      <c r="A1865" s="1">
        <v>1867</v>
      </c>
      <c r="B1865" s="2">
        <v>42411.726388888892</v>
      </c>
      <c r="C1865" s="1">
        <v>14258128</v>
      </c>
      <c r="D1865" s="1">
        <v>223909</v>
      </c>
      <c r="E1865" s="1">
        <v>1</v>
      </c>
      <c r="F1865" s="1">
        <v>32.99</v>
      </c>
      <c r="G1865">
        <f t="shared" si="58"/>
        <v>32.99</v>
      </c>
      <c r="H1865" t="str">
        <f t="shared" si="59"/>
        <v>Thursday</v>
      </c>
      <c r="I1865" t="str">
        <f xml:space="preserve"> VLOOKUP(D1865,products!A:D,3,FALSE)</f>
        <v>L</v>
      </c>
      <c r="J1865" t="str">
        <f xml:space="preserve"> VLOOKUP(D1865,products!A:D,4,FALSE)</f>
        <v>Make up</v>
      </c>
    </row>
    <row r="1866" spans="1:10" x14ac:dyDescent="0.2">
      <c r="A1866" s="1">
        <v>1867</v>
      </c>
      <c r="B1866" s="2">
        <v>42411.726388888892</v>
      </c>
      <c r="C1866" s="1">
        <v>14258128</v>
      </c>
      <c r="D1866" s="1">
        <v>224383</v>
      </c>
      <c r="E1866" s="1">
        <v>1</v>
      </c>
      <c r="F1866" s="1">
        <v>44.99</v>
      </c>
      <c r="G1866">
        <f t="shared" si="58"/>
        <v>44.99</v>
      </c>
      <c r="H1866" t="str">
        <f t="shared" si="59"/>
        <v>Thursday</v>
      </c>
      <c r="I1866" t="str">
        <f xml:space="preserve"> VLOOKUP(D1866,products!A:D,3,FALSE)</f>
        <v>L</v>
      </c>
      <c r="J1866" t="str">
        <f xml:space="preserve"> VLOOKUP(D1866,products!A:D,4,FALSE)</f>
        <v>Women</v>
      </c>
    </row>
    <row r="1867" spans="1:10" x14ac:dyDescent="0.2">
      <c r="A1867" s="1">
        <v>1867</v>
      </c>
      <c r="B1867" s="2">
        <v>42411.726388888892</v>
      </c>
      <c r="C1867" s="1">
        <v>14258128</v>
      </c>
      <c r="D1867" s="1">
        <v>235065</v>
      </c>
      <c r="E1867" s="1">
        <v>1</v>
      </c>
      <c r="F1867" s="1">
        <v>43.99</v>
      </c>
      <c r="G1867">
        <f t="shared" si="58"/>
        <v>43.99</v>
      </c>
      <c r="H1867" t="str">
        <f t="shared" si="59"/>
        <v>Thursday</v>
      </c>
      <c r="I1867" t="str">
        <f xml:space="preserve"> VLOOKUP(D1867,products!A:D,3,FALSE)</f>
        <v>G</v>
      </c>
      <c r="J1867" t="str">
        <f xml:space="preserve"> VLOOKUP(D1867,products!A:D,4,FALSE)</f>
        <v>Make up</v>
      </c>
    </row>
    <row r="1868" spans="1:10" x14ac:dyDescent="0.2">
      <c r="A1868" s="1">
        <v>1867</v>
      </c>
      <c r="B1868" s="2">
        <v>42411.726388888892</v>
      </c>
      <c r="C1868" s="1">
        <v>14258128</v>
      </c>
      <c r="D1868" s="1">
        <v>247090</v>
      </c>
      <c r="E1868" s="1">
        <v>1</v>
      </c>
      <c r="F1868" s="1">
        <v>25.99</v>
      </c>
      <c r="G1868">
        <f t="shared" si="58"/>
        <v>25.99</v>
      </c>
      <c r="H1868" t="str">
        <f t="shared" si="59"/>
        <v>Thursday</v>
      </c>
      <c r="I1868" t="str">
        <f xml:space="preserve"> VLOOKUP(D1868,products!A:D,3,FALSE)</f>
        <v>B</v>
      </c>
      <c r="J1868" t="str">
        <f xml:space="preserve"> VLOOKUP(D1868,products!A:D,4,FALSE)</f>
        <v>Women</v>
      </c>
    </row>
    <row r="1869" spans="1:10" x14ac:dyDescent="0.2">
      <c r="A1869" s="1">
        <v>1867</v>
      </c>
      <c r="B1869" s="2">
        <v>42411.726388888892</v>
      </c>
      <c r="C1869" s="1">
        <v>14258128</v>
      </c>
      <c r="D1869" s="1">
        <v>251345</v>
      </c>
      <c r="E1869" s="1">
        <v>1</v>
      </c>
      <c r="F1869" s="1">
        <v>32.99</v>
      </c>
      <c r="G1869">
        <f t="shared" si="58"/>
        <v>32.99</v>
      </c>
      <c r="H1869" t="str">
        <f t="shared" si="59"/>
        <v>Thursday</v>
      </c>
      <c r="I1869" t="str">
        <f xml:space="preserve"> VLOOKUP(D1869,products!A:D,3,FALSE)</f>
        <v>L</v>
      </c>
      <c r="J1869" t="str">
        <f xml:space="preserve"> VLOOKUP(D1869,products!A:D,4,FALSE)</f>
        <v>Make up</v>
      </c>
    </row>
    <row r="1870" spans="1:10" x14ac:dyDescent="0.2">
      <c r="A1870" s="1">
        <v>1867</v>
      </c>
      <c r="B1870" s="2">
        <v>42411.726388888892</v>
      </c>
      <c r="C1870" s="1">
        <v>14258128</v>
      </c>
      <c r="D1870" s="1">
        <v>287587</v>
      </c>
      <c r="E1870" s="1">
        <v>1</v>
      </c>
      <c r="F1870" s="1">
        <v>94.99</v>
      </c>
      <c r="G1870">
        <f t="shared" si="58"/>
        <v>94.99</v>
      </c>
      <c r="H1870" t="str">
        <f t="shared" si="59"/>
        <v>Thursday</v>
      </c>
      <c r="I1870" t="str">
        <f xml:space="preserve"> VLOOKUP(D1870,products!A:D,3,FALSE)</f>
        <v>G</v>
      </c>
      <c r="J1870" t="str">
        <f xml:space="preserve"> VLOOKUP(D1870,products!A:D,4,FALSE)</f>
        <v>Men</v>
      </c>
    </row>
    <row r="1871" spans="1:10" x14ac:dyDescent="0.2">
      <c r="A1871" s="1">
        <v>1867</v>
      </c>
      <c r="B1871" s="2">
        <v>42411.726388888892</v>
      </c>
      <c r="C1871" s="1">
        <v>14258128</v>
      </c>
      <c r="D1871" s="1">
        <v>417943</v>
      </c>
      <c r="E1871" s="1">
        <v>1</v>
      </c>
      <c r="F1871" s="1">
        <v>21.99</v>
      </c>
      <c r="G1871">
        <f t="shared" si="58"/>
        <v>21.99</v>
      </c>
      <c r="H1871" t="str">
        <f t="shared" si="59"/>
        <v>Thursday</v>
      </c>
      <c r="I1871" t="str">
        <f xml:space="preserve"> VLOOKUP(D1871,products!A:D,3,FALSE)</f>
        <v>S</v>
      </c>
      <c r="J1871" t="str">
        <f xml:space="preserve"> VLOOKUP(D1871,products!A:D,4,FALSE)</f>
        <v>Make up</v>
      </c>
    </row>
    <row r="1872" spans="1:10" x14ac:dyDescent="0.2">
      <c r="A1872" s="1">
        <v>1871</v>
      </c>
      <c r="B1872" s="2">
        <v>42411.688888888886</v>
      </c>
      <c r="C1872" s="1">
        <v>3917306</v>
      </c>
      <c r="D1872" s="1">
        <v>138262086</v>
      </c>
      <c r="E1872" s="1">
        <v>1</v>
      </c>
      <c r="F1872" s="1">
        <v>9.99</v>
      </c>
      <c r="G1872">
        <f t="shared" si="58"/>
        <v>9.99</v>
      </c>
      <c r="H1872" t="str">
        <f t="shared" si="59"/>
        <v>Thursday</v>
      </c>
      <c r="I1872" t="str">
        <f xml:space="preserve"> VLOOKUP(D1872,products!A:D,3,FALSE)</f>
        <v>A</v>
      </c>
      <c r="J1872" t="str">
        <f xml:space="preserve"> VLOOKUP(D1872,products!A:D,4,FALSE)</f>
        <v>Women</v>
      </c>
    </row>
    <row r="1873" spans="1:10" x14ac:dyDescent="0.2">
      <c r="A1873" s="1">
        <v>1871</v>
      </c>
      <c r="B1873" s="2">
        <v>42411.688888888886</v>
      </c>
      <c r="C1873" s="1">
        <v>3917306</v>
      </c>
      <c r="D1873" s="1">
        <v>138262091</v>
      </c>
      <c r="E1873" s="1">
        <v>1</v>
      </c>
      <c r="F1873" s="1">
        <v>9.99</v>
      </c>
      <c r="G1873">
        <f t="shared" si="58"/>
        <v>9.99</v>
      </c>
      <c r="H1873" t="str">
        <f t="shared" si="59"/>
        <v>Thursday</v>
      </c>
      <c r="I1873" t="str">
        <f xml:space="preserve"> VLOOKUP(D1873,products!A:D,3,FALSE)</f>
        <v>A</v>
      </c>
      <c r="J1873" t="str">
        <f xml:space="preserve"> VLOOKUP(D1873,products!A:D,4,FALSE)</f>
        <v>Women</v>
      </c>
    </row>
    <row r="1874" spans="1:10" x14ac:dyDescent="0.2">
      <c r="A1874" s="1">
        <v>1874</v>
      </c>
      <c r="B1874" s="2">
        <v>42411.592361111114</v>
      </c>
      <c r="C1874" s="1">
        <v>3603658</v>
      </c>
      <c r="D1874" s="1">
        <v>230420</v>
      </c>
      <c r="E1874" s="1">
        <v>1</v>
      </c>
      <c r="F1874" s="1">
        <v>78.989999999999995</v>
      </c>
      <c r="G1874">
        <f t="shared" si="58"/>
        <v>78.989999999999995</v>
      </c>
      <c r="H1874" t="str">
        <f t="shared" si="59"/>
        <v>Thursday</v>
      </c>
      <c r="I1874" t="str">
        <f xml:space="preserve"> VLOOKUP(D1874,products!A:D,3,FALSE)</f>
        <v>C</v>
      </c>
      <c r="J1874" t="str">
        <f xml:space="preserve"> VLOOKUP(D1874,products!A:D,4,FALSE)</f>
        <v>Women</v>
      </c>
    </row>
    <row r="1875" spans="1:10" x14ac:dyDescent="0.2">
      <c r="A1875" s="1">
        <v>1874</v>
      </c>
      <c r="B1875" s="2">
        <v>42411.592361111114</v>
      </c>
      <c r="C1875" s="1">
        <v>3603658</v>
      </c>
      <c r="D1875" s="1">
        <v>250766</v>
      </c>
      <c r="E1875" s="1">
        <v>1</v>
      </c>
      <c r="F1875" s="1">
        <v>74.989999999999995</v>
      </c>
      <c r="G1875">
        <f t="shared" si="58"/>
        <v>74.989999999999995</v>
      </c>
      <c r="H1875" t="str">
        <f t="shared" si="59"/>
        <v>Thursday</v>
      </c>
      <c r="I1875" t="str">
        <f xml:space="preserve"> VLOOKUP(D1875,products!A:D,3,FALSE)</f>
        <v>C</v>
      </c>
      <c r="J1875" t="str">
        <f xml:space="preserve"> VLOOKUP(D1875,products!A:D,4,FALSE)</f>
        <v>Women</v>
      </c>
    </row>
    <row r="1876" spans="1:10" x14ac:dyDescent="0.2">
      <c r="A1876" s="1">
        <v>1874</v>
      </c>
      <c r="B1876" s="2">
        <v>42411.592361111114</v>
      </c>
      <c r="C1876" s="1">
        <v>3603658</v>
      </c>
      <c r="D1876" s="1">
        <v>272594</v>
      </c>
      <c r="E1876" s="1">
        <v>1</v>
      </c>
      <c r="F1876" s="1">
        <v>24.99</v>
      </c>
      <c r="G1876">
        <f t="shared" si="58"/>
        <v>24.99</v>
      </c>
      <c r="H1876" t="str">
        <f t="shared" si="59"/>
        <v>Thursday</v>
      </c>
      <c r="I1876" t="str">
        <f xml:space="preserve"> VLOOKUP(D1876,products!A:D,3,FALSE)</f>
        <v>C</v>
      </c>
      <c r="J1876" t="str">
        <f xml:space="preserve"> VLOOKUP(D1876,products!A:D,4,FALSE)</f>
        <v>Women</v>
      </c>
    </row>
    <row r="1877" spans="1:10" x14ac:dyDescent="0.2">
      <c r="A1877" s="1">
        <v>1876</v>
      </c>
      <c r="B1877" s="2">
        <v>42411.432638888888</v>
      </c>
      <c r="C1877" s="1">
        <v>4539121</v>
      </c>
      <c r="D1877" s="1">
        <v>238843</v>
      </c>
      <c r="E1877" s="1">
        <v>1</v>
      </c>
      <c r="F1877" s="1">
        <v>79.989999999999995</v>
      </c>
      <c r="G1877">
        <f t="shared" si="58"/>
        <v>79.989999999999995</v>
      </c>
      <c r="H1877" t="str">
        <f t="shared" si="59"/>
        <v>Thursday</v>
      </c>
      <c r="I1877" t="str">
        <f xml:space="preserve"> VLOOKUP(D1877,products!A:D,3,FALSE)</f>
        <v>S</v>
      </c>
      <c r="J1877" t="str">
        <f xml:space="preserve"> VLOOKUP(D1877,products!A:D,4,FALSE)</f>
        <v>Make up</v>
      </c>
    </row>
    <row r="1878" spans="1:10" x14ac:dyDescent="0.2">
      <c r="A1878" s="1">
        <v>1876</v>
      </c>
      <c r="B1878" s="2">
        <v>42411.432638888888</v>
      </c>
      <c r="C1878" s="1">
        <v>4539121</v>
      </c>
      <c r="D1878" s="1">
        <v>244824324</v>
      </c>
      <c r="E1878" s="1">
        <v>1</v>
      </c>
      <c r="F1878" s="1">
        <v>3.99</v>
      </c>
      <c r="G1878">
        <f t="shared" si="58"/>
        <v>3.99</v>
      </c>
      <c r="H1878" t="str">
        <f t="shared" si="59"/>
        <v>Thursday</v>
      </c>
      <c r="I1878" t="str">
        <f xml:space="preserve"> VLOOKUP(D1878,products!A:D,3,FALSE)</f>
        <v>A</v>
      </c>
      <c r="J1878" t="str">
        <f xml:space="preserve"> VLOOKUP(D1878,products!A:D,4,FALSE)</f>
        <v>Accessoires</v>
      </c>
    </row>
    <row r="1879" spans="1:10" x14ac:dyDescent="0.2">
      <c r="A1879" s="1">
        <v>1878</v>
      </c>
      <c r="B1879" s="2">
        <v>42411.732638888891</v>
      </c>
      <c r="C1879" s="1">
        <v>7296483</v>
      </c>
      <c r="D1879" s="1">
        <v>253580</v>
      </c>
      <c r="E1879" s="1">
        <v>1</v>
      </c>
      <c r="F1879" s="1">
        <v>26.99</v>
      </c>
      <c r="G1879">
        <f t="shared" si="58"/>
        <v>26.99</v>
      </c>
      <c r="H1879" t="str">
        <f t="shared" si="59"/>
        <v>Thursday</v>
      </c>
      <c r="I1879" t="str">
        <f xml:space="preserve"> VLOOKUP(D1879,products!A:D,3,FALSE)</f>
        <v>D</v>
      </c>
      <c r="J1879" t="str">
        <f xml:space="preserve"> VLOOKUP(D1879,products!A:D,4,FALSE)</f>
        <v>Women</v>
      </c>
    </row>
    <row r="1880" spans="1:10" x14ac:dyDescent="0.2">
      <c r="A1880" s="1">
        <v>1878</v>
      </c>
      <c r="B1880" s="2">
        <v>42411.732638888891</v>
      </c>
      <c r="C1880" s="1">
        <v>7296483</v>
      </c>
      <c r="D1880" s="1">
        <v>313298630</v>
      </c>
      <c r="E1880" s="1">
        <v>1</v>
      </c>
      <c r="F1880" s="1">
        <v>25.99</v>
      </c>
      <c r="G1880">
        <f t="shared" si="58"/>
        <v>25.99</v>
      </c>
      <c r="H1880" t="str">
        <f t="shared" si="59"/>
        <v>Thursday</v>
      </c>
      <c r="I1880" t="str">
        <f xml:space="preserve"> VLOOKUP(D1880,products!A:D,3,FALSE)</f>
        <v>C</v>
      </c>
      <c r="J1880" t="str">
        <f xml:space="preserve"> VLOOKUP(D1880,products!A:D,4,FALSE)</f>
        <v>Accessoires</v>
      </c>
    </row>
    <row r="1881" spans="1:10" x14ac:dyDescent="0.2">
      <c r="A1881" s="1">
        <v>1880</v>
      </c>
      <c r="B1881" s="2">
        <v>42412.72152777778</v>
      </c>
      <c r="C1881" s="1">
        <v>15108314</v>
      </c>
      <c r="D1881" s="1">
        <v>254734</v>
      </c>
      <c r="E1881" s="1">
        <v>1</v>
      </c>
      <c r="F1881" s="1">
        <v>39.99</v>
      </c>
      <c r="G1881">
        <f t="shared" si="58"/>
        <v>39.99</v>
      </c>
      <c r="H1881" t="str">
        <f t="shared" si="59"/>
        <v>Friday</v>
      </c>
      <c r="I1881" t="str">
        <f xml:space="preserve"> VLOOKUP(D1881,products!A:D,3,FALSE)</f>
        <v>C</v>
      </c>
      <c r="J1881" t="str">
        <f xml:space="preserve"> VLOOKUP(D1881,products!A:D,4,FALSE)</f>
        <v>Make up</v>
      </c>
    </row>
    <row r="1882" spans="1:10" x14ac:dyDescent="0.2">
      <c r="A1882" s="1">
        <v>1880</v>
      </c>
      <c r="B1882" s="2">
        <v>42412.72152777778</v>
      </c>
      <c r="C1882" s="1">
        <v>15108314</v>
      </c>
      <c r="D1882" s="1">
        <v>288506404</v>
      </c>
      <c r="E1882" s="1">
        <v>1</v>
      </c>
      <c r="F1882" s="1">
        <v>19.989999999999998</v>
      </c>
      <c r="G1882">
        <f t="shared" si="58"/>
        <v>19.989999999999998</v>
      </c>
      <c r="H1882" t="str">
        <f t="shared" si="59"/>
        <v>Friday</v>
      </c>
      <c r="I1882" t="str">
        <f xml:space="preserve"> VLOOKUP(D1882,products!A:D,3,FALSE)</f>
        <v>B</v>
      </c>
      <c r="J1882" t="str">
        <f xml:space="preserve"> VLOOKUP(D1882,products!A:D,4,FALSE)</f>
        <v>Women</v>
      </c>
    </row>
    <row r="1883" spans="1:10" x14ac:dyDescent="0.2">
      <c r="A1883" s="1">
        <v>1882</v>
      </c>
      <c r="B1883" s="2">
        <v>42413.381944444445</v>
      </c>
      <c r="C1883" s="1">
        <v>1917572</v>
      </c>
      <c r="D1883" s="1">
        <v>288506404</v>
      </c>
      <c r="E1883" s="1">
        <v>1</v>
      </c>
      <c r="F1883" s="1">
        <v>19.989999999999998</v>
      </c>
      <c r="G1883">
        <f t="shared" si="58"/>
        <v>19.989999999999998</v>
      </c>
      <c r="H1883" t="str">
        <f t="shared" si="59"/>
        <v>Saturday</v>
      </c>
      <c r="I1883" t="str">
        <f xml:space="preserve"> VLOOKUP(D1883,products!A:D,3,FALSE)</f>
        <v>B</v>
      </c>
      <c r="J1883" t="str">
        <f xml:space="preserve"> VLOOKUP(D1883,products!A:D,4,FALSE)</f>
        <v>Women</v>
      </c>
    </row>
    <row r="1884" spans="1:10" x14ac:dyDescent="0.2">
      <c r="A1884" s="1">
        <v>1883</v>
      </c>
      <c r="B1884" s="2">
        <v>42413.55</v>
      </c>
      <c r="C1884" s="1">
        <v>1287312</v>
      </c>
      <c r="D1884" s="1">
        <v>318123569</v>
      </c>
      <c r="E1884" s="1">
        <v>1</v>
      </c>
      <c r="F1884" s="1">
        <v>67.989999999999995</v>
      </c>
      <c r="G1884">
        <f t="shared" si="58"/>
        <v>67.989999999999995</v>
      </c>
      <c r="H1884" t="str">
        <f t="shared" si="59"/>
        <v>Saturday</v>
      </c>
      <c r="I1884" t="str">
        <f xml:space="preserve"> VLOOKUP(D1884,products!A:D,3,FALSE)</f>
        <v>G</v>
      </c>
      <c r="J1884" t="str">
        <f xml:space="preserve"> VLOOKUP(D1884,products!A:D,4,FALSE)</f>
        <v>Men</v>
      </c>
    </row>
    <row r="1885" spans="1:10" x14ac:dyDescent="0.2">
      <c r="A1885" s="1">
        <v>1885</v>
      </c>
      <c r="B1885" s="2">
        <v>42413.605555555558</v>
      </c>
      <c r="C1885" s="1">
        <v>6445588</v>
      </c>
      <c r="D1885" s="1">
        <v>216049</v>
      </c>
      <c r="E1885" s="1">
        <v>1</v>
      </c>
      <c r="F1885" s="1">
        <v>33.99</v>
      </c>
      <c r="G1885">
        <f t="shared" si="58"/>
        <v>33.99</v>
      </c>
      <c r="H1885" t="str">
        <f t="shared" si="59"/>
        <v>Saturday</v>
      </c>
      <c r="I1885" t="str">
        <f xml:space="preserve"> VLOOKUP(D1885,products!A:D,3,FALSE)</f>
        <v>G</v>
      </c>
      <c r="J1885" t="str">
        <f xml:space="preserve"> VLOOKUP(D1885,products!A:D,4,FALSE)</f>
        <v>Make up</v>
      </c>
    </row>
    <row r="1886" spans="1:10" x14ac:dyDescent="0.2">
      <c r="A1886" s="1">
        <v>1885</v>
      </c>
      <c r="B1886" s="2">
        <v>42413.605555555558</v>
      </c>
      <c r="C1886" s="1">
        <v>6445588</v>
      </c>
      <c r="D1886" s="1">
        <v>219158</v>
      </c>
      <c r="E1886" s="1">
        <v>1</v>
      </c>
      <c r="F1886" s="1">
        <v>32.99</v>
      </c>
      <c r="G1886">
        <f t="shared" si="58"/>
        <v>32.99</v>
      </c>
      <c r="H1886" t="str">
        <f t="shared" si="59"/>
        <v>Saturday</v>
      </c>
      <c r="I1886" t="str">
        <f xml:space="preserve"> VLOOKUP(D1886,products!A:D,3,FALSE)</f>
        <v>C</v>
      </c>
      <c r="J1886" t="str">
        <f xml:space="preserve"> VLOOKUP(D1886,products!A:D,4,FALSE)</f>
        <v>Make up</v>
      </c>
    </row>
    <row r="1887" spans="1:10" x14ac:dyDescent="0.2">
      <c r="A1887" s="1">
        <v>1885</v>
      </c>
      <c r="B1887" s="2">
        <v>42413.605555555558</v>
      </c>
      <c r="C1887" s="1">
        <v>6445588</v>
      </c>
      <c r="D1887" s="1">
        <v>448103</v>
      </c>
      <c r="E1887" s="1">
        <v>1</v>
      </c>
      <c r="F1887" s="1">
        <v>41.99</v>
      </c>
      <c r="G1887">
        <f t="shared" si="58"/>
        <v>41.99</v>
      </c>
      <c r="H1887" t="str">
        <f t="shared" si="59"/>
        <v>Saturday</v>
      </c>
      <c r="I1887" t="str">
        <f xml:space="preserve"> VLOOKUP(D1887,products!A:D,3,FALSE)</f>
        <v>L</v>
      </c>
      <c r="J1887" t="str">
        <f xml:space="preserve"> VLOOKUP(D1887,products!A:D,4,FALSE)</f>
        <v>Make up</v>
      </c>
    </row>
    <row r="1888" spans="1:10" x14ac:dyDescent="0.2">
      <c r="A1888" s="1">
        <v>1888</v>
      </c>
      <c r="B1888" s="2">
        <v>42413.558333333334</v>
      </c>
      <c r="C1888" s="1">
        <v>3672151</v>
      </c>
      <c r="D1888" s="1">
        <v>286842</v>
      </c>
      <c r="E1888" s="1">
        <v>1</v>
      </c>
      <c r="F1888" s="1">
        <v>150.94999999999999</v>
      </c>
      <c r="G1888">
        <f t="shared" si="58"/>
        <v>150.94999999999999</v>
      </c>
      <c r="H1888" t="str">
        <f t="shared" si="59"/>
        <v>Saturday</v>
      </c>
      <c r="I1888" t="str">
        <f xml:space="preserve"> VLOOKUP(D1888,products!A:D,3,FALSE)</f>
        <v>H</v>
      </c>
      <c r="J1888" t="str">
        <f xml:space="preserve"> VLOOKUP(D1888,products!A:D,4,FALSE)</f>
        <v>Men</v>
      </c>
    </row>
    <row r="1889" spans="1:10" x14ac:dyDescent="0.2">
      <c r="A1889" s="1">
        <v>1888</v>
      </c>
      <c r="B1889" s="2">
        <v>42413.558333333334</v>
      </c>
      <c r="C1889" s="1">
        <v>3672151</v>
      </c>
      <c r="D1889" s="1">
        <v>450714</v>
      </c>
      <c r="E1889" s="1">
        <v>1</v>
      </c>
      <c r="F1889" s="1">
        <v>37.99</v>
      </c>
      <c r="G1889">
        <f t="shared" si="58"/>
        <v>37.99</v>
      </c>
      <c r="H1889" t="str">
        <f t="shared" si="59"/>
        <v>Saturday</v>
      </c>
      <c r="I1889" t="str">
        <f xml:space="preserve"> VLOOKUP(D1889,products!A:D,3,FALSE)</f>
        <v>S</v>
      </c>
      <c r="J1889" t="str">
        <f xml:space="preserve"> VLOOKUP(D1889,products!A:D,4,FALSE)</f>
        <v>Make up</v>
      </c>
    </row>
    <row r="1890" spans="1:10" x14ac:dyDescent="0.2">
      <c r="A1890" s="1">
        <v>1888</v>
      </c>
      <c r="B1890" s="2">
        <v>42413.558333333334</v>
      </c>
      <c r="C1890" s="1">
        <v>3672151</v>
      </c>
      <c r="D1890" s="1">
        <v>226594826</v>
      </c>
      <c r="E1890" s="1">
        <v>1</v>
      </c>
      <c r="F1890" s="1">
        <v>66.989999999999995</v>
      </c>
      <c r="G1890">
        <f t="shared" si="58"/>
        <v>66.989999999999995</v>
      </c>
      <c r="H1890" t="str">
        <f t="shared" si="59"/>
        <v>Saturday</v>
      </c>
      <c r="I1890" t="str">
        <f xml:space="preserve"> VLOOKUP(D1890,products!A:D,3,FALSE)</f>
        <v>C</v>
      </c>
      <c r="J1890" t="str">
        <f xml:space="preserve"> VLOOKUP(D1890,products!A:D,4,FALSE)</f>
        <v>Women</v>
      </c>
    </row>
    <row r="1891" spans="1:10" x14ac:dyDescent="0.2">
      <c r="A1891" s="1">
        <v>1890</v>
      </c>
      <c r="B1891" s="2">
        <v>42413.645138888889</v>
      </c>
      <c r="C1891" s="1">
        <v>10584376</v>
      </c>
      <c r="D1891" s="1">
        <v>14388000</v>
      </c>
      <c r="E1891" s="1">
        <v>1</v>
      </c>
      <c r="F1891" s="1">
        <v>18.989999999999998</v>
      </c>
      <c r="G1891">
        <f t="shared" si="58"/>
        <v>18.989999999999998</v>
      </c>
      <c r="H1891" t="str">
        <f t="shared" si="59"/>
        <v>Saturday</v>
      </c>
      <c r="I1891" t="str">
        <f xml:space="preserve"> VLOOKUP(D1891,products!A:D,3,FALSE)</f>
        <v>U</v>
      </c>
      <c r="J1891" t="str">
        <f xml:space="preserve"> VLOOKUP(D1891,products!A:D,4,FALSE)</f>
        <v>Make up</v>
      </c>
    </row>
    <row r="1892" spans="1:10" x14ac:dyDescent="0.2">
      <c r="A1892" s="1">
        <v>1890</v>
      </c>
      <c r="B1892" s="2">
        <v>42413.645138888889</v>
      </c>
      <c r="C1892" s="1">
        <v>10584376</v>
      </c>
      <c r="D1892" s="1">
        <v>17446220</v>
      </c>
      <c r="E1892" s="1">
        <v>1</v>
      </c>
      <c r="F1892" s="1">
        <v>18.989999999999998</v>
      </c>
      <c r="G1892">
        <f t="shared" si="58"/>
        <v>18.989999999999998</v>
      </c>
      <c r="H1892" t="str">
        <f t="shared" si="59"/>
        <v>Saturday</v>
      </c>
      <c r="I1892" t="str">
        <f xml:space="preserve"> VLOOKUP(D1892,products!A:D,3,FALSE)</f>
        <v>U</v>
      </c>
      <c r="J1892" t="str">
        <f xml:space="preserve"> VLOOKUP(D1892,products!A:D,4,FALSE)</f>
        <v>Make up</v>
      </c>
    </row>
    <row r="1893" spans="1:10" x14ac:dyDescent="0.2">
      <c r="A1893" s="1">
        <v>1892</v>
      </c>
      <c r="B1893" s="2">
        <v>42413.472916666666</v>
      </c>
      <c r="C1893" s="1">
        <v>3360511</v>
      </c>
      <c r="D1893" s="1">
        <v>500602</v>
      </c>
      <c r="E1893" s="1">
        <v>1</v>
      </c>
      <c r="F1893" s="1">
        <v>68.989999999999995</v>
      </c>
      <c r="G1893">
        <f t="shared" si="58"/>
        <v>68.989999999999995</v>
      </c>
      <c r="H1893" t="str">
        <f t="shared" si="59"/>
        <v>Saturday</v>
      </c>
      <c r="I1893" t="str">
        <f xml:space="preserve"> VLOOKUP(D1893,products!A:D,3,FALSE)</f>
        <v>Y</v>
      </c>
      <c r="J1893" t="str">
        <f xml:space="preserve"> VLOOKUP(D1893,products!A:D,4,FALSE)</f>
        <v>Women</v>
      </c>
    </row>
    <row r="1894" spans="1:10" x14ac:dyDescent="0.2">
      <c r="A1894" s="1">
        <v>1892</v>
      </c>
      <c r="B1894" s="2">
        <v>42413.472916666666</v>
      </c>
      <c r="C1894" s="1">
        <v>3360511</v>
      </c>
      <c r="D1894" s="1">
        <v>511612</v>
      </c>
      <c r="E1894" s="1">
        <v>1</v>
      </c>
      <c r="F1894" s="1">
        <v>29.99</v>
      </c>
      <c r="G1894">
        <f t="shared" si="58"/>
        <v>29.99</v>
      </c>
      <c r="H1894" t="str">
        <f t="shared" si="59"/>
        <v>Saturday</v>
      </c>
      <c r="I1894" t="str">
        <f xml:space="preserve"> VLOOKUP(D1894,products!A:D,3,FALSE)</f>
        <v>Z</v>
      </c>
      <c r="J1894" t="str">
        <f xml:space="preserve"> VLOOKUP(D1894,products!A:D,4,FALSE)</f>
        <v>Women</v>
      </c>
    </row>
    <row r="1895" spans="1:10" x14ac:dyDescent="0.2">
      <c r="A1895" s="1">
        <v>1894</v>
      </c>
      <c r="B1895" s="2">
        <v>42415.722916666666</v>
      </c>
      <c r="C1895" s="1">
        <v>14862393</v>
      </c>
      <c r="D1895" s="1">
        <v>217948</v>
      </c>
      <c r="E1895" s="1">
        <v>1</v>
      </c>
      <c r="F1895" s="1">
        <v>0.4</v>
      </c>
      <c r="G1895">
        <f t="shared" si="58"/>
        <v>0.4</v>
      </c>
      <c r="H1895" t="str">
        <f t="shared" si="59"/>
        <v>Monday</v>
      </c>
      <c r="I1895" t="str">
        <f xml:space="preserve"> VLOOKUP(D1895,products!A:D,3,FALSE)</f>
        <v>A</v>
      </c>
      <c r="J1895" t="str">
        <f xml:space="preserve"> VLOOKUP(D1895,products!A:D,4,FALSE)</f>
        <v>Accessoires</v>
      </c>
    </row>
    <row r="1896" spans="1:10" x14ac:dyDescent="0.2">
      <c r="A1896" s="1">
        <v>1894</v>
      </c>
      <c r="B1896" s="2">
        <v>42415.722916666666</v>
      </c>
      <c r="C1896" s="1">
        <v>14862393</v>
      </c>
      <c r="D1896" s="1">
        <v>242812100</v>
      </c>
      <c r="E1896" s="1">
        <v>1</v>
      </c>
      <c r="F1896" s="1">
        <v>3.9</v>
      </c>
      <c r="G1896">
        <f t="shared" si="58"/>
        <v>3.9</v>
      </c>
      <c r="H1896" t="str">
        <f t="shared" si="59"/>
        <v>Monday</v>
      </c>
      <c r="I1896" t="str">
        <f xml:space="preserve"> VLOOKUP(D1896,products!A:D,3,FALSE)</f>
        <v>M</v>
      </c>
      <c r="J1896" t="str">
        <f xml:space="preserve"> VLOOKUP(D1896,products!A:D,4,FALSE)</f>
        <v>Accessoires</v>
      </c>
    </row>
    <row r="1897" spans="1:10" x14ac:dyDescent="0.2">
      <c r="A1897" s="1">
        <v>1896</v>
      </c>
      <c r="B1897" s="2">
        <v>42415.522916666669</v>
      </c>
      <c r="C1897" s="1">
        <v>9998930</v>
      </c>
      <c r="D1897" s="1">
        <v>250944</v>
      </c>
      <c r="E1897" s="1">
        <v>1</v>
      </c>
      <c r="F1897" s="1">
        <v>36.99</v>
      </c>
      <c r="G1897">
        <f t="shared" si="58"/>
        <v>36.99</v>
      </c>
      <c r="H1897" t="str">
        <f t="shared" si="59"/>
        <v>Monday</v>
      </c>
      <c r="I1897" t="str">
        <f xml:space="preserve"> VLOOKUP(D1897,products!A:D,3,FALSE)</f>
        <v>H</v>
      </c>
      <c r="J1897" t="str">
        <f xml:space="preserve"> VLOOKUP(D1897,products!A:D,4,FALSE)</f>
        <v>Make up</v>
      </c>
    </row>
    <row r="1898" spans="1:10" x14ac:dyDescent="0.2">
      <c r="A1898" s="1">
        <v>1896</v>
      </c>
      <c r="B1898" s="2">
        <v>42415.522916666669</v>
      </c>
      <c r="C1898" s="1">
        <v>9998930</v>
      </c>
      <c r="D1898" s="1">
        <v>109651660</v>
      </c>
      <c r="E1898" s="1">
        <v>1</v>
      </c>
      <c r="F1898" s="1">
        <v>22.99</v>
      </c>
      <c r="G1898">
        <f t="shared" si="58"/>
        <v>22.99</v>
      </c>
      <c r="H1898" t="str">
        <f t="shared" si="59"/>
        <v>Monday</v>
      </c>
      <c r="I1898" t="str">
        <f xml:space="preserve"> VLOOKUP(D1898,products!A:D,3,FALSE)</f>
        <v>M</v>
      </c>
      <c r="J1898" t="str">
        <f xml:space="preserve"> VLOOKUP(D1898,products!A:D,4,FALSE)</f>
        <v>Women</v>
      </c>
    </row>
    <row r="1899" spans="1:10" x14ac:dyDescent="0.2">
      <c r="A1899" s="1">
        <v>1898</v>
      </c>
      <c r="B1899" s="2">
        <v>42415</v>
      </c>
      <c r="C1899" s="1">
        <v>7132785</v>
      </c>
      <c r="D1899" s="1">
        <v>260537</v>
      </c>
      <c r="E1899" s="1">
        <v>1</v>
      </c>
      <c r="F1899" s="1">
        <v>141.94999999999999</v>
      </c>
      <c r="G1899">
        <f t="shared" si="58"/>
        <v>141.94999999999999</v>
      </c>
      <c r="H1899" t="str">
        <f t="shared" si="59"/>
        <v>Monday</v>
      </c>
      <c r="I1899" t="str">
        <f xml:space="preserve"> VLOOKUP(D1899,products!A:D,3,FALSE)</f>
        <v>S</v>
      </c>
      <c r="J1899" t="str">
        <f xml:space="preserve"> VLOOKUP(D1899,products!A:D,4,FALSE)</f>
        <v>Women</v>
      </c>
    </row>
    <row r="1900" spans="1:10" x14ac:dyDescent="0.2">
      <c r="A1900" s="1">
        <v>1899</v>
      </c>
      <c r="B1900" s="2">
        <v>42416.759027777778</v>
      </c>
      <c r="C1900" s="1">
        <v>4599565</v>
      </c>
      <c r="D1900" s="1">
        <v>340419791</v>
      </c>
      <c r="E1900" s="1">
        <v>1</v>
      </c>
      <c r="F1900" s="1">
        <v>15.99</v>
      </c>
      <c r="G1900">
        <f t="shared" si="58"/>
        <v>15.99</v>
      </c>
      <c r="H1900" t="str">
        <f t="shared" si="59"/>
        <v>Tuesday</v>
      </c>
      <c r="I1900" t="str">
        <f xml:space="preserve"> VLOOKUP(D1900,products!A:D,3,FALSE)</f>
        <v>C</v>
      </c>
      <c r="J1900" t="str">
        <f xml:space="preserve"> VLOOKUP(D1900,products!A:D,4,FALSE)</f>
        <v>Women</v>
      </c>
    </row>
    <row r="1901" spans="1:10" x14ac:dyDescent="0.2">
      <c r="A1901" s="1">
        <v>1901</v>
      </c>
      <c r="B1901" s="2">
        <v>42417.436111111114</v>
      </c>
      <c r="C1901" s="1">
        <v>14075295</v>
      </c>
      <c r="D1901" s="1">
        <v>258547</v>
      </c>
      <c r="E1901" s="1">
        <v>1</v>
      </c>
      <c r="F1901" s="1">
        <v>103.95</v>
      </c>
      <c r="G1901">
        <f t="shared" si="58"/>
        <v>103.95</v>
      </c>
      <c r="H1901" t="str">
        <f t="shared" si="59"/>
        <v>Wednesday</v>
      </c>
      <c r="I1901" t="str">
        <f xml:space="preserve"> VLOOKUP(D1901,products!A:D,3,FALSE)</f>
        <v>A</v>
      </c>
      <c r="J1901" t="str">
        <f xml:space="preserve"> VLOOKUP(D1901,products!A:D,4,FALSE)</f>
        <v>Women</v>
      </c>
    </row>
    <row r="1902" spans="1:10" x14ac:dyDescent="0.2">
      <c r="A1902" s="1">
        <v>1901</v>
      </c>
      <c r="B1902" s="2">
        <v>42417.436111111114</v>
      </c>
      <c r="C1902" s="1">
        <v>14075295</v>
      </c>
      <c r="D1902" s="1">
        <v>288120</v>
      </c>
      <c r="E1902" s="1">
        <v>1</v>
      </c>
      <c r="F1902" s="1">
        <v>35</v>
      </c>
      <c r="G1902">
        <f t="shared" si="58"/>
        <v>35</v>
      </c>
      <c r="H1902" t="str">
        <f t="shared" si="59"/>
        <v>Wednesday</v>
      </c>
      <c r="I1902" t="str">
        <f xml:space="preserve"> VLOOKUP(D1902,products!A:D,3,FALSE)</f>
        <v>D</v>
      </c>
      <c r="J1902" t="str">
        <f xml:space="preserve"> VLOOKUP(D1902,products!A:D,4,FALSE)</f>
        <v>Women</v>
      </c>
    </row>
    <row r="1903" spans="1:10" x14ac:dyDescent="0.2">
      <c r="A1903" s="1">
        <v>1901</v>
      </c>
      <c r="B1903" s="2">
        <v>42417.436111111114</v>
      </c>
      <c r="C1903" s="1">
        <v>14075295</v>
      </c>
      <c r="D1903" s="1">
        <v>75880751</v>
      </c>
      <c r="E1903" s="1">
        <v>1</v>
      </c>
      <c r="F1903" s="1">
        <v>78</v>
      </c>
      <c r="G1903">
        <f t="shared" si="58"/>
        <v>78</v>
      </c>
      <c r="H1903" t="str">
        <f t="shared" si="59"/>
        <v>Wednesday</v>
      </c>
      <c r="I1903" t="str">
        <f xml:space="preserve"> VLOOKUP(D1903,products!A:D,3,FALSE)</f>
        <v>D</v>
      </c>
      <c r="J1903" t="str">
        <f xml:space="preserve"> VLOOKUP(D1903,products!A:D,4,FALSE)</f>
        <v>Women</v>
      </c>
    </row>
    <row r="1904" spans="1:10" x14ac:dyDescent="0.2">
      <c r="A1904" s="1">
        <v>1903</v>
      </c>
      <c r="B1904" s="2">
        <v>42417.636111111111</v>
      </c>
      <c r="C1904" s="1">
        <v>14530007</v>
      </c>
      <c r="D1904" s="1">
        <v>108345071</v>
      </c>
      <c r="E1904" s="1">
        <v>1</v>
      </c>
      <c r="F1904" s="1">
        <v>6.6</v>
      </c>
      <c r="G1904">
        <f t="shared" si="58"/>
        <v>6.6</v>
      </c>
      <c r="H1904" t="str">
        <f t="shared" si="59"/>
        <v>Wednesday</v>
      </c>
      <c r="I1904" t="str">
        <f xml:space="preserve"> VLOOKUP(D1904,products!A:D,3,FALSE)</f>
        <v>E</v>
      </c>
      <c r="J1904" t="str">
        <f xml:space="preserve"> VLOOKUP(D1904,products!A:D,4,FALSE)</f>
        <v>Make up</v>
      </c>
    </row>
    <row r="1905" spans="1:10" x14ac:dyDescent="0.2">
      <c r="A1905" s="1">
        <v>1903</v>
      </c>
      <c r="B1905" s="2">
        <v>42417.636111111111</v>
      </c>
      <c r="C1905" s="1">
        <v>14530007</v>
      </c>
      <c r="D1905" s="1">
        <v>215734505</v>
      </c>
      <c r="E1905" s="1">
        <v>1</v>
      </c>
      <c r="F1905" s="1">
        <v>9.9</v>
      </c>
      <c r="G1905">
        <f t="shared" si="58"/>
        <v>9.9</v>
      </c>
      <c r="H1905" t="str">
        <f t="shared" si="59"/>
        <v>Wednesday</v>
      </c>
      <c r="I1905" t="str">
        <f xml:space="preserve"> VLOOKUP(D1905,products!A:D,3,FALSE)</f>
        <v>B</v>
      </c>
      <c r="J1905" t="str">
        <f xml:space="preserve"> VLOOKUP(D1905,products!A:D,4,FALSE)</f>
        <v>Women</v>
      </c>
    </row>
    <row r="1906" spans="1:10" x14ac:dyDescent="0.2">
      <c r="A1906" s="1">
        <v>1906</v>
      </c>
      <c r="B1906" s="2">
        <v>42417.44027777778</v>
      </c>
      <c r="C1906" s="1">
        <v>15306127</v>
      </c>
      <c r="D1906" s="1">
        <v>218085</v>
      </c>
      <c r="E1906" s="1">
        <v>1</v>
      </c>
      <c r="F1906" s="1">
        <v>19.989999999999998</v>
      </c>
      <c r="G1906">
        <f t="shared" si="58"/>
        <v>19.989999999999998</v>
      </c>
      <c r="H1906" t="str">
        <f t="shared" si="59"/>
        <v>Wednesday</v>
      </c>
      <c r="I1906" t="str">
        <f xml:space="preserve"> VLOOKUP(D1906,products!A:D,3,FALSE)</f>
        <v>B</v>
      </c>
      <c r="J1906" t="str">
        <f xml:space="preserve"> VLOOKUP(D1906,products!A:D,4,FALSE)</f>
        <v>Women</v>
      </c>
    </row>
    <row r="1907" spans="1:10" x14ac:dyDescent="0.2">
      <c r="A1907" s="1">
        <v>1906</v>
      </c>
      <c r="B1907" s="2">
        <v>42417.44027777778</v>
      </c>
      <c r="C1907" s="1">
        <v>15306127</v>
      </c>
      <c r="D1907" s="1">
        <v>254654</v>
      </c>
      <c r="E1907" s="1">
        <v>1</v>
      </c>
      <c r="F1907" s="1">
        <v>85.99</v>
      </c>
      <c r="G1907">
        <f t="shared" si="58"/>
        <v>85.99</v>
      </c>
      <c r="H1907" t="str">
        <f t="shared" si="59"/>
        <v>Wednesday</v>
      </c>
      <c r="I1907" t="str">
        <f xml:space="preserve"> VLOOKUP(D1907,products!A:D,3,FALSE)</f>
        <v>S</v>
      </c>
      <c r="J1907" t="str">
        <f xml:space="preserve"> VLOOKUP(D1907,products!A:D,4,FALSE)</f>
        <v>Women</v>
      </c>
    </row>
    <row r="1908" spans="1:10" x14ac:dyDescent="0.2">
      <c r="A1908" s="1">
        <v>1906</v>
      </c>
      <c r="B1908" s="2">
        <v>42417.44027777778</v>
      </c>
      <c r="C1908" s="1">
        <v>15306127</v>
      </c>
      <c r="D1908" s="1">
        <v>271949</v>
      </c>
      <c r="E1908" s="1">
        <v>1</v>
      </c>
      <c r="F1908" s="1">
        <v>54.99</v>
      </c>
      <c r="G1908">
        <f t="shared" si="58"/>
        <v>54.99</v>
      </c>
      <c r="H1908" t="str">
        <f t="shared" si="59"/>
        <v>Wednesday</v>
      </c>
      <c r="I1908" t="str">
        <f xml:space="preserve"> VLOOKUP(D1908,products!A:D,3,FALSE)</f>
        <v>S</v>
      </c>
      <c r="J1908" t="str">
        <f xml:space="preserve"> VLOOKUP(D1908,products!A:D,4,FALSE)</f>
        <v>Women</v>
      </c>
    </row>
    <row r="1909" spans="1:10" x14ac:dyDescent="0.2">
      <c r="A1909" s="1">
        <v>1908</v>
      </c>
      <c r="B1909" s="2">
        <v>42417.644444444442</v>
      </c>
      <c r="C1909" s="1">
        <v>5764946</v>
      </c>
      <c r="D1909" s="1">
        <v>417104</v>
      </c>
      <c r="E1909" s="1">
        <v>1</v>
      </c>
      <c r="F1909" s="1">
        <v>84.99</v>
      </c>
      <c r="G1909">
        <f t="shared" si="58"/>
        <v>84.99</v>
      </c>
      <c r="H1909" t="str">
        <f t="shared" si="59"/>
        <v>Wednesday</v>
      </c>
      <c r="I1909" t="str">
        <f xml:space="preserve"> VLOOKUP(D1909,products!A:D,3,FALSE)</f>
        <v>E</v>
      </c>
      <c r="J1909" t="str">
        <f xml:space="preserve"> VLOOKUP(D1909,products!A:D,4,FALSE)</f>
        <v>Women</v>
      </c>
    </row>
    <row r="1910" spans="1:10" x14ac:dyDescent="0.2">
      <c r="A1910" s="1">
        <v>1908</v>
      </c>
      <c r="B1910" s="2">
        <v>42417.644444444442</v>
      </c>
      <c r="C1910" s="1">
        <v>5764946</v>
      </c>
      <c r="D1910" s="1">
        <v>44399928</v>
      </c>
      <c r="E1910" s="1">
        <v>1</v>
      </c>
      <c r="F1910" s="1">
        <v>3.99</v>
      </c>
      <c r="G1910">
        <f t="shared" si="58"/>
        <v>3.99</v>
      </c>
      <c r="H1910" t="str">
        <f t="shared" si="59"/>
        <v>Wednesday</v>
      </c>
      <c r="I1910" t="str">
        <f xml:space="preserve"> VLOOKUP(D1910,products!A:D,3,FALSE)</f>
        <v>M</v>
      </c>
      <c r="J1910" t="str">
        <f xml:space="preserve"> VLOOKUP(D1910,products!A:D,4,FALSE)</f>
        <v>Women</v>
      </c>
    </row>
    <row r="1911" spans="1:10" x14ac:dyDescent="0.2">
      <c r="A1911" s="1">
        <v>1910</v>
      </c>
      <c r="B1911" s="2">
        <v>42418.520138888889</v>
      </c>
      <c r="C1911" s="1">
        <v>14258128</v>
      </c>
      <c r="D1911" s="1">
        <v>268719</v>
      </c>
      <c r="E1911" s="1">
        <v>1</v>
      </c>
      <c r="F1911" s="1">
        <v>71.989999999999995</v>
      </c>
      <c r="G1911">
        <f t="shared" si="58"/>
        <v>71.989999999999995</v>
      </c>
      <c r="H1911" t="str">
        <f t="shared" si="59"/>
        <v>Thursday</v>
      </c>
      <c r="I1911" t="str">
        <f xml:space="preserve"> VLOOKUP(D1911,products!A:D,3,FALSE)</f>
        <v>V</v>
      </c>
      <c r="J1911" t="str">
        <f xml:space="preserve"> VLOOKUP(D1911,products!A:D,4,FALSE)</f>
        <v>Women</v>
      </c>
    </row>
    <row r="1912" spans="1:10" x14ac:dyDescent="0.2">
      <c r="A1912" s="1">
        <v>1910</v>
      </c>
      <c r="B1912" s="2">
        <v>42418.520138888889</v>
      </c>
      <c r="C1912" s="1">
        <v>14258128</v>
      </c>
      <c r="D1912" s="1">
        <v>192007897</v>
      </c>
      <c r="E1912" s="1">
        <v>1</v>
      </c>
      <c r="F1912" s="1">
        <v>81.99</v>
      </c>
      <c r="G1912">
        <f t="shared" si="58"/>
        <v>81.99</v>
      </c>
      <c r="H1912" t="str">
        <f t="shared" si="59"/>
        <v>Thursday</v>
      </c>
      <c r="I1912" t="str">
        <f xml:space="preserve"> VLOOKUP(D1912,products!A:D,3,FALSE)</f>
        <v>B</v>
      </c>
      <c r="J1912" t="str">
        <f xml:space="preserve"> VLOOKUP(D1912,products!A:D,4,FALSE)</f>
        <v>Women</v>
      </c>
    </row>
    <row r="1913" spans="1:10" x14ac:dyDescent="0.2">
      <c r="A1913" s="1">
        <v>1912</v>
      </c>
      <c r="B1913" s="2">
        <v>42418.718055555553</v>
      </c>
      <c r="C1913" s="1">
        <v>14921935</v>
      </c>
      <c r="D1913" s="1">
        <v>236669</v>
      </c>
      <c r="E1913" s="1">
        <v>1</v>
      </c>
      <c r="F1913" s="1">
        <v>27.99</v>
      </c>
      <c r="G1913">
        <f t="shared" si="58"/>
        <v>27.99</v>
      </c>
      <c r="H1913" t="str">
        <f t="shared" si="59"/>
        <v>Thursday</v>
      </c>
      <c r="I1913" t="str">
        <f xml:space="preserve"> VLOOKUP(D1913,products!A:D,3,FALSE)</f>
        <v>C</v>
      </c>
      <c r="J1913" t="str">
        <f xml:space="preserve"> VLOOKUP(D1913,products!A:D,4,FALSE)</f>
        <v>Make up</v>
      </c>
    </row>
    <row r="1914" spans="1:10" x14ac:dyDescent="0.2">
      <c r="A1914" s="1">
        <v>1912</v>
      </c>
      <c r="B1914" s="2">
        <v>42418.718055555553</v>
      </c>
      <c r="C1914" s="1">
        <v>14921935</v>
      </c>
      <c r="D1914" s="1">
        <v>427111</v>
      </c>
      <c r="E1914" s="1">
        <v>1</v>
      </c>
      <c r="F1914" s="1">
        <v>21.99</v>
      </c>
      <c r="G1914">
        <f t="shared" si="58"/>
        <v>21.99</v>
      </c>
      <c r="H1914" t="str">
        <f t="shared" si="59"/>
        <v>Thursday</v>
      </c>
      <c r="I1914" t="str">
        <f xml:space="preserve"> VLOOKUP(D1914,products!A:D,3,FALSE)</f>
        <v>B</v>
      </c>
      <c r="J1914" t="str">
        <f xml:space="preserve"> VLOOKUP(D1914,products!A:D,4,FALSE)</f>
        <v>Men</v>
      </c>
    </row>
    <row r="1915" spans="1:10" x14ac:dyDescent="0.2">
      <c r="A1915" s="1">
        <v>1914</v>
      </c>
      <c r="B1915" s="2">
        <v>42418.561111111114</v>
      </c>
      <c r="C1915" s="1">
        <v>12783018</v>
      </c>
      <c r="D1915" s="1">
        <v>282133</v>
      </c>
      <c r="E1915" s="1">
        <v>1</v>
      </c>
      <c r="F1915" s="1">
        <v>21.99</v>
      </c>
      <c r="G1915">
        <f t="shared" si="58"/>
        <v>21.99</v>
      </c>
      <c r="H1915" t="str">
        <f t="shared" si="59"/>
        <v>Thursday</v>
      </c>
      <c r="I1915" t="str">
        <f xml:space="preserve"> VLOOKUP(D1915,products!A:D,3,FALSE)</f>
        <v>C</v>
      </c>
      <c r="J1915" t="str">
        <f xml:space="preserve"> VLOOKUP(D1915,products!A:D,4,FALSE)</f>
        <v>Make up</v>
      </c>
    </row>
    <row r="1916" spans="1:10" x14ac:dyDescent="0.2">
      <c r="A1916" s="1">
        <v>1914</v>
      </c>
      <c r="B1916" s="2">
        <v>42418.561111111114</v>
      </c>
      <c r="C1916" s="1">
        <v>12783018</v>
      </c>
      <c r="D1916" s="1">
        <v>491315</v>
      </c>
      <c r="E1916" s="1">
        <v>1</v>
      </c>
      <c r="F1916" s="1">
        <v>53.99</v>
      </c>
      <c r="G1916">
        <f t="shared" si="58"/>
        <v>53.99</v>
      </c>
      <c r="H1916" t="str">
        <f t="shared" si="59"/>
        <v>Thursday</v>
      </c>
      <c r="I1916" t="str">
        <f xml:space="preserve"> VLOOKUP(D1916,products!A:D,3,FALSE)</f>
        <v>C</v>
      </c>
      <c r="J1916" t="str">
        <f xml:space="preserve"> VLOOKUP(D1916,products!A:D,4,FALSE)</f>
        <v>Women</v>
      </c>
    </row>
    <row r="1917" spans="1:10" x14ac:dyDescent="0.2">
      <c r="A1917" s="1">
        <v>1916</v>
      </c>
      <c r="B1917" s="2">
        <v>42418.435416666667</v>
      </c>
      <c r="C1917" s="1">
        <v>1553211</v>
      </c>
      <c r="D1917" s="1">
        <v>244824271</v>
      </c>
      <c r="E1917" s="1">
        <v>1</v>
      </c>
      <c r="F1917" s="1">
        <v>9.99</v>
      </c>
      <c r="G1917">
        <f t="shared" si="58"/>
        <v>9.99</v>
      </c>
      <c r="H1917" t="str">
        <f t="shared" si="59"/>
        <v>Thursday</v>
      </c>
      <c r="I1917" t="str">
        <f xml:space="preserve"> VLOOKUP(D1917,products!A:D,3,FALSE)</f>
        <v>A</v>
      </c>
      <c r="J1917" t="str">
        <f xml:space="preserve"> VLOOKUP(D1917,products!A:D,4,FALSE)</f>
        <v>Accessoires</v>
      </c>
    </row>
    <row r="1918" spans="1:10" x14ac:dyDescent="0.2">
      <c r="A1918" s="1">
        <v>1916</v>
      </c>
      <c r="B1918" s="2">
        <v>42418.435416666667</v>
      </c>
      <c r="C1918" s="1">
        <v>1553211</v>
      </c>
      <c r="D1918" s="1">
        <v>244824283</v>
      </c>
      <c r="E1918" s="1">
        <v>1</v>
      </c>
      <c r="F1918" s="1">
        <v>19.5</v>
      </c>
      <c r="G1918">
        <f t="shared" si="58"/>
        <v>19.5</v>
      </c>
      <c r="H1918" t="str">
        <f t="shared" si="59"/>
        <v>Thursday</v>
      </c>
      <c r="I1918" t="str">
        <f xml:space="preserve"> VLOOKUP(D1918,products!A:D,3,FALSE)</f>
        <v>A</v>
      </c>
      <c r="J1918" t="str">
        <f xml:space="preserve"> VLOOKUP(D1918,products!A:D,4,FALSE)</f>
        <v>Accessoires</v>
      </c>
    </row>
    <row r="1919" spans="1:10" x14ac:dyDescent="0.2">
      <c r="A1919" s="1">
        <v>1919</v>
      </c>
      <c r="B1919" s="2">
        <v>42418.616666666669</v>
      </c>
      <c r="C1919" s="1">
        <v>12535123</v>
      </c>
      <c r="D1919" s="1">
        <v>259225</v>
      </c>
      <c r="E1919" s="1">
        <v>1</v>
      </c>
      <c r="F1919" s="1">
        <v>23.99</v>
      </c>
      <c r="G1919">
        <f t="shared" si="58"/>
        <v>23.99</v>
      </c>
      <c r="H1919" t="str">
        <f t="shared" si="59"/>
        <v>Thursday</v>
      </c>
      <c r="I1919" t="str">
        <f xml:space="preserve"> VLOOKUP(D1919,products!A:D,3,FALSE)</f>
        <v>L</v>
      </c>
      <c r="J1919" t="str">
        <f xml:space="preserve"> VLOOKUP(D1919,products!A:D,4,FALSE)</f>
        <v>Women</v>
      </c>
    </row>
    <row r="1920" spans="1:10" x14ac:dyDescent="0.2">
      <c r="A1920" s="1">
        <v>1919</v>
      </c>
      <c r="B1920" s="2">
        <v>42418.616666666669</v>
      </c>
      <c r="C1920" s="1">
        <v>12535123</v>
      </c>
      <c r="D1920" s="1">
        <v>267168</v>
      </c>
      <c r="E1920" s="1">
        <v>1</v>
      </c>
      <c r="F1920" s="1">
        <v>27.99</v>
      </c>
      <c r="G1920">
        <f t="shared" si="58"/>
        <v>27.99</v>
      </c>
      <c r="H1920" t="str">
        <f t="shared" si="59"/>
        <v>Thursday</v>
      </c>
      <c r="I1920" t="str">
        <f xml:space="preserve"> VLOOKUP(D1920,products!A:D,3,FALSE)</f>
        <v>L</v>
      </c>
      <c r="J1920" t="str">
        <f xml:space="preserve"> VLOOKUP(D1920,products!A:D,4,FALSE)</f>
        <v>Women</v>
      </c>
    </row>
    <row r="1921" spans="1:10" x14ac:dyDescent="0.2">
      <c r="A1921" s="1">
        <v>1919</v>
      </c>
      <c r="B1921" s="2">
        <v>42418.616666666669</v>
      </c>
      <c r="C1921" s="1">
        <v>12535123</v>
      </c>
      <c r="D1921" s="1">
        <v>259830145</v>
      </c>
      <c r="E1921" s="1">
        <v>1</v>
      </c>
      <c r="F1921" s="1">
        <v>71.989999999999995</v>
      </c>
      <c r="G1921">
        <f t="shared" si="58"/>
        <v>71.989999999999995</v>
      </c>
      <c r="H1921" t="str">
        <f t="shared" si="59"/>
        <v>Thursday</v>
      </c>
      <c r="I1921" t="str">
        <f xml:space="preserve"> VLOOKUP(D1921,products!A:D,3,FALSE)</f>
        <v>C</v>
      </c>
      <c r="J1921" t="str">
        <f xml:space="preserve"> VLOOKUP(D1921,products!A:D,4,FALSE)</f>
        <v>Women</v>
      </c>
    </row>
    <row r="1922" spans="1:10" x14ac:dyDescent="0.2">
      <c r="A1922" s="1">
        <v>1924</v>
      </c>
      <c r="B1922" s="2">
        <v>42419.777083333334</v>
      </c>
      <c r="C1922" s="1">
        <v>8662377</v>
      </c>
      <c r="D1922" s="1">
        <v>48647789</v>
      </c>
      <c r="E1922" s="1">
        <v>1</v>
      </c>
      <c r="F1922" s="1">
        <v>3.49</v>
      </c>
      <c r="G1922">
        <f t="shared" si="58"/>
        <v>3.49</v>
      </c>
      <c r="H1922" t="str">
        <f t="shared" si="59"/>
        <v>Friday</v>
      </c>
      <c r="I1922" t="str">
        <f xml:space="preserve"> VLOOKUP(D1922,products!A:D,3,FALSE)</f>
        <v>M</v>
      </c>
      <c r="J1922" t="str">
        <f xml:space="preserve"> VLOOKUP(D1922,products!A:D,4,FALSE)</f>
        <v>Women</v>
      </c>
    </row>
    <row r="1923" spans="1:10" x14ac:dyDescent="0.2">
      <c r="A1923" s="1">
        <v>1924</v>
      </c>
      <c r="B1923" s="2">
        <v>42419.777083333334</v>
      </c>
      <c r="C1923" s="1">
        <v>8662377</v>
      </c>
      <c r="D1923" s="1">
        <v>61131888</v>
      </c>
      <c r="E1923" s="1">
        <v>1</v>
      </c>
      <c r="F1923" s="1">
        <v>4.29</v>
      </c>
      <c r="G1923">
        <f t="shared" ref="G1923:G1986" si="60" xml:space="preserve"> E1923*F1923</f>
        <v>4.29</v>
      </c>
      <c r="H1923" t="str">
        <f t="shared" ref="H1923:H1986" si="61" xml:space="preserve"> TEXT(B1923,"dddd")</f>
        <v>Friday</v>
      </c>
      <c r="I1923" t="str">
        <f xml:space="preserve"> VLOOKUP(D1923,products!A:D,3,FALSE)</f>
        <v>M</v>
      </c>
      <c r="J1923" t="str">
        <f xml:space="preserve"> VLOOKUP(D1923,products!A:D,4,FALSE)</f>
        <v>Women</v>
      </c>
    </row>
    <row r="1924" spans="1:10" x14ac:dyDescent="0.2">
      <c r="A1924" s="1">
        <v>1924</v>
      </c>
      <c r="B1924" s="2">
        <v>42419.777083333334</v>
      </c>
      <c r="C1924" s="1">
        <v>8662377</v>
      </c>
      <c r="D1924" s="1">
        <v>166838321</v>
      </c>
      <c r="E1924" s="1">
        <v>1</v>
      </c>
      <c r="F1924" s="1">
        <v>12.99</v>
      </c>
      <c r="G1924">
        <f t="shared" si="60"/>
        <v>12.99</v>
      </c>
      <c r="H1924" t="str">
        <f t="shared" si="61"/>
        <v>Friday</v>
      </c>
      <c r="I1924" t="str">
        <f xml:space="preserve"> VLOOKUP(D1924,products!A:D,3,FALSE)</f>
        <v>M</v>
      </c>
      <c r="J1924" t="str">
        <f xml:space="preserve"> VLOOKUP(D1924,products!A:D,4,FALSE)</f>
        <v>Make up</v>
      </c>
    </row>
    <row r="1925" spans="1:10" x14ac:dyDescent="0.2">
      <c r="A1925" s="1">
        <v>1924</v>
      </c>
      <c r="B1925" s="2">
        <v>42419.777083333334</v>
      </c>
      <c r="C1925" s="1">
        <v>8662377</v>
      </c>
      <c r="D1925" s="1">
        <v>203370144</v>
      </c>
      <c r="E1925" s="1">
        <v>1</v>
      </c>
      <c r="F1925" s="1">
        <v>9.3000000000000007</v>
      </c>
      <c r="G1925">
        <f t="shared" si="60"/>
        <v>9.3000000000000007</v>
      </c>
      <c r="H1925" t="str">
        <f t="shared" si="61"/>
        <v>Friday</v>
      </c>
      <c r="I1925" t="str">
        <f xml:space="preserve"> VLOOKUP(D1925,products!A:D,3,FALSE)</f>
        <v>C</v>
      </c>
      <c r="J1925" t="str">
        <f xml:space="preserve"> VLOOKUP(D1925,products!A:D,4,FALSE)</f>
        <v>Make up</v>
      </c>
    </row>
    <row r="1926" spans="1:10" x14ac:dyDescent="0.2">
      <c r="A1926" s="1">
        <v>1924</v>
      </c>
      <c r="B1926" s="2">
        <v>42419.777083333334</v>
      </c>
      <c r="C1926" s="1">
        <v>8662377</v>
      </c>
      <c r="D1926" s="1">
        <v>275990891</v>
      </c>
      <c r="E1926" s="1">
        <v>1</v>
      </c>
      <c r="F1926" s="1">
        <v>3.99</v>
      </c>
      <c r="G1926">
        <f t="shared" si="60"/>
        <v>3.99</v>
      </c>
      <c r="H1926" t="str">
        <f t="shared" si="61"/>
        <v>Friday</v>
      </c>
      <c r="I1926" t="str">
        <f xml:space="preserve"> VLOOKUP(D1926,products!A:D,3,FALSE)</f>
        <v>A</v>
      </c>
      <c r="J1926" t="str">
        <f xml:space="preserve"> VLOOKUP(D1926,products!A:D,4,FALSE)</f>
        <v>Accessoires</v>
      </c>
    </row>
    <row r="1927" spans="1:10" x14ac:dyDescent="0.2">
      <c r="A1927" s="1">
        <v>1924</v>
      </c>
      <c r="B1927" s="2">
        <v>42419.777083333334</v>
      </c>
      <c r="C1927" s="1">
        <v>8662377</v>
      </c>
      <c r="D1927" s="1">
        <v>275990902</v>
      </c>
      <c r="E1927" s="1">
        <v>2</v>
      </c>
      <c r="F1927" s="1">
        <v>1.5</v>
      </c>
      <c r="G1927">
        <f t="shared" si="60"/>
        <v>3</v>
      </c>
      <c r="H1927" t="str">
        <f t="shared" si="61"/>
        <v>Friday</v>
      </c>
      <c r="I1927" t="str">
        <f xml:space="preserve"> VLOOKUP(D1927,products!A:D,3,FALSE)</f>
        <v>A</v>
      </c>
      <c r="J1927" t="str">
        <f xml:space="preserve"> VLOOKUP(D1927,products!A:D,4,FALSE)</f>
        <v>Women</v>
      </c>
    </row>
    <row r="1928" spans="1:10" x14ac:dyDescent="0.2">
      <c r="A1928" s="1">
        <v>1924</v>
      </c>
      <c r="B1928" s="2">
        <v>42419.777083333334</v>
      </c>
      <c r="C1928" s="1">
        <v>8662377</v>
      </c>
      <c r="D1928" s="1">
        <v>275990900</v>
      </c>
      <c r="E1928" s="1">
        <v>1</v>
      </c>
      <c r="F1928" s="1">
        <v>1.5</v>
      </c>
      <c r="G1928">
        <f t="shared" si="60"/>
        <v>1.5</v>
      </c>
      <c r="H1928" t="str">
        <f t="shared" si="61"/>
        <v>Friday</v>
      </c>
      <c r="I1928" t="str">
        <f xml:space="preserve"> VLOOKUP(D1928,products!A:D,3,FALSE)</f>
        <v>A</v>
      </c>
      <c r="J1928" t="str">
        <f xml:space="preserve"> VLOOKUP(D1928,products!A:D,4,FALSE)</f>
        <v>Women</v>
      </c>
    </row>
    <row r="1929" spans="1:10" x14ac:dyDescent="0.2">
      <c r="A1929" s="1">
        <v>1929</v>
      </c>
      <c r="B1929" s="2">
        <v>42419.73333333333</v>
      </c>
      <c r="C1929" s="1">
        <v>6864800</v>
      </c>
      <c r="D1929" s="1">
        <v>254728</v>
      </c>
      <c r="E1929" s="1">
        <v>1</v>
      </c>
      <c r="F1929" s="1">
        <v>53.99</v>
      </c>
      <c r="G1929">
        <f t="shared" si="60"/>
        <v>53.99</v>
      </c>
      <c r="H1929" t="str">
        <f t="shared" si="61"/>
        <v>Friday</v>
      </c>
      <c r="I1929" t="str">
        <f xml:space="preserve"> VLOOKUP(D1929,products!A:D,3,FALSE)</f>
        <v>C</v>
      </c>
      <c r="J1929" t="str">
        <f xml:space="preserve"> VLOOKUP(D1929,products!A:D,4,FALSE)</f>
        <v>Women</v>
      </c>
    </row>
    <row r="1930" spans="1:10" x14ac:dyDescent="0.2">
      <c r="A1930" s="1">
        <v>1929</v>
      </c>
      <c r="B1930" s="2">
        <v>42419.73333333333</v>
      </c>
      <c r="C1930" s="1">
        <v>6864800</v>
      </c>
      <c r="D1930" s="1">
        <v>266793</v>
      </c>
      <c r="E1930" s="1">
        <v>1</v>
      </c>
      <c r="F1930" s="1">
        <v>30.99</v>
      </c>
      <c r="G1930">
        <f t="shared" si="60"/>
        <v>30.99</v>
      </c>
      <c r="H1930" t="str">
        <f t="shared" si="61"/>
        <v>Friday</v>
      </c>
      <c r="I1930" t="str">
        <f xml:space="preserve"> VLOOKUP(D1930,products!A:D,3,FALSE)</f>
        <v>L</v>
      </c>
      <c r="J1930" t="str">
        <f xml:space="preserve"> VLOOKUP(D1930,products!A:D,4,FALSE)</f>
        <v>Make up</v>
      </c>
    </row>
    <row r="1931" spans="1:10" x14ac:dyDescent="0.2">
      <c r="A1931" s="1">
        <v>1929</v>
      </c>
      <c r="B1931" s="2">
        <v>42419.73333333333</v>
      </c>
      <c r="C1931" s="1">
        <v>6864800</v>
      </c>
      <c r="D1931" s="1">
        <v>271233</v>
      </c>
      <c r="E1931" s="1">
        <v>1</v>
      </c>
      <c r="F1931" s="1">
        <v>44.99</v>
      </c>
      <c r="G1931">
        <f t="shared" si="60"/>
        <v>44.99</v>
      </c>
      <c r="H1931" t="str">
        <f t="shared" si="61"/>
        <v>Friday</v>
      </c>
      <c r="I1931" t="str">
        <f xml:space="preserve"> VLOOKUP(D1931,products!A:D,3,FALSE)</f>
        <v>C</v>
      </c>
      <c r="J1931" t="str">
        <f xml:space="preserve"> VLOOKUP(D1931,products!A:D,4,FALSE)</f>
        <v>Women</v>
      </c>
    </row>
    <row r="1932" spans="1:10" x14ac:dyDescent="0.2">
      <c r="A1932" s="1">
        <v>1931</v>
      </c>
      <c r="B1932" s="2">
        <v>42419.636805555558</v>
      </c>
      <c r="C1932" s="1">
        <v>11259901</v>
      </c>
      <c r="D1932" s="1">
        <v>231340</v>
      </c>
      <c r="E1932" s="1">
        <v>1</v>
      </c>
      <c r="F1932" s="1">
        <v>30.99</v>
      </c>
      <c r="G1932">
        <f t="shared" si="60"/>
        <v>30.99</v>
      </c>
      <c r="H1932" t="str">
        <f t="shared" si="61"/>
        <v>Friday</v>
      </c>
      <c r="I1932" t="str">
        <f xml:space="preserve"> VLOOKUP(D1932,products!A:D,3,FALSE)</f>
        <v>E</v>
      </c>
      <c r="J1932" t="str">
        <f xml:space="preserve"> VLOOKUP(D1932,products!A:D,4,FALSE)</f>
        <v>Make up</v>
      </c>
    </row>
    <row r="1933" spans="1:10" x14ac:dyDescent="0.2">
      <c r="A1933" s="1">
        <v>1931</v>
      </c>
      <c r="B1933" s="2">
        <v>42419.636805555558</v>
      </c>
      <c r="C1933" s="1">
        <v>11259901</v>
      </c>
      <c r="D1933" s="1">
        <v>316027080</v>
      </c>
      <c r="E1933" s="1">
        <v>1</v>
      </c>
      <c r="F1933" s="1">
        <v>59.99</v>
      </c>
      <c r="G1933">
        <f t="shared" si="60"/>
        <v>59.99</v>
      </c>
      <c r="H1933" t="str">
        <f t="shared" si="61"/>
        <v>Friday</v>
      </c>
      <c r="I1933" t="str">
        <f xml:space="preserve"> VLOOKUP(D1933,products!A:D,3,FALSE)</f>
        <v>G</v>
      </c>
      <c r="J1933" t="str">
        <f xml:space="preserve"> VLOOKUP(D1933,products!A:D,4,FALSE)</f>
        <v>Women</v>
      </c>
    </row>
    <row r="1934" spans="1:10" x14ac:dyDescent="0.2">
      <c r="A1934" s="1">
        <v>1933</v>
      </c>
      <c r="B1934" s="2">
        <v>42420.515277777777</v>
      </c>
      <c r="C1934" s="1">
        <v>9572204</v>
      </c>
      <c r="D1934" s="1">
        <v>233688</v>
      </c>
      <c r="E1934" s="1">
        <v>1</v>
      </c>
      <c r="F1934" s="1">
        <v>24.99</v>
      </c>
      <c r="G1934">
        <f t="shared" si="60"/>
        <v>24.99</v>
      </c>
      <c r="H1934" t="str">
        <f t="shared" si="61"/>
        <v>Saturday</v>
      </c>
      <c r="I1934" t="str">
        <f xml:space="preserve"> VLOOKUP(D1934,products!A:D,3,FALSE)</f>
        <v>D</v>
      </c>
      <c r="J1934" t="str">
        <f xml:space="preserve"> VLOOKUP(D1934,products!A:D,4,FALSE)</f>
        <v>Men</v>
      </c>
    </row>
    <row r="1935" spans="1:10" x14ac:dyDescent="0.2">
      <c r="A1935" s="1">
        <v>1934</v>
      </c>
      <c r="B1935" s="2">
        <v>42422.56527777778</v>
      </c>
      <c r="C1935" s="1">
        <v>20356677</v>
      </c>
      <c r="D1935" s="1">
        <v>240341</v>
      </c>
      <c r="E1935" s="1">
        <v>2</v>
      </c>
      <c r="F1935" s="1">
        <v>2.9</v>
      </c>
      <c r="G1935">
        <f t="shared" si="60"/>
        <v>5.8</v>
      </c>
      <c r="H1935" t="str">
        <f t="shared" si="61"/>
        <v>Monday</v>
      </c>
      <c r="I1935" t="str">
        <f xml:space="preserve"> VLOOKUP(D1935,products!A:D,3,FALSE)</f>
        <v>M</v>
      </c>
      <c r="J1935" t="str">
        <f xml:space="preserve"> VLOOKUP(D1935,products!A:D,4,FALSE)</f>
        <v>Accessoires</v>
      </c>
    </row>
    <row r="1936" spans="1:10" x14ac:dyDescent="0.2">
      <c r="A1936" s="1">
        <v>1934</v>
      </c>
      <c r="B1936" s="2">
        <v>42422.56527777778</v>
      </c>
      <c r="C1936" s="1">
        <v>20356677</v>
      </c>
      <c r="D1936" s="1">
        <v>229993652</v>
      </c>
      <c r="E1936" s="1">
        <v>1</v>
      </c>
      <c r="F1936" s="1">
        <v>113.99</v>
      </c>
      <c r="G1936">
        <f t="shared" si="60"/>
        <v>113.99</v>
      </c>
      <c r="H1936" t="str">
        <f t="shared" si="61"/>
        <v>Monday</v>
      </c>
      <c r="I1936" t="str">
        <f xml:space="preserve"> VLOOKUP(D1936,products!A:D,3,FALSE)</f>
        <v>M</v>
      </c>
      <c r="J1936" t="str">
        <f xml:space="preserve"> VLOOKUP(D1936,products!A:D,4,FALSE)</f>
        <v>Women</v>
      </c>
    </row>
    <row r="1937" spans="1:10" x14ac:dyDescent="0.2">
      <c r="A1937" s="1">
        <v>1939</v>
      </c>
      <c r="B1937" s="2">
        <v>42422.499305555553</v>
      </c>
      <c r="C1937" s="1">
        <v>15509765</v>
      </c>
      <c r="D1937" s="1">
        <v>248261</v>
      </c>
      <c r="E1937" s="1">
        <v>1</v>
      </c>
      <c r="F1937" s="1">
        <v>156.94999999999999</v>
      </c>
      <c r="G1937">
        <f t="shared" si="60"/>
        <v>156.94999999999999</v>
      </c>
      <c r="H1937" t="str">
        <f t="shared" si="61"/>
        <v>Monday</v>
      </c>
      <c r="I1937" t="str">
        <f xml:space="preserve"> VLOOKUP(D1937,products!A:D,3,FALSE)</f>
        <v>S</v>
      </c>
      <c r="J1937" t="str">
        <f xml:space="preserve"> VLOOKUP(D1937,products!A:D,4,FALSE)</f>
        <v>Women</v>
      </c>
    </row>
    <row r="1938" spans="1:10" x14ac:dyDescent="0.2">
      <c r="A1938" s="1">
        <v>1939</v>
      </c>
      <c r="B1938" s="2">
        <v>42422.499305555553</v>
      </c>
      <c r="C1938" s="1">
        <v>15509765</v>
      </c>
      <c r="D1938" s="1">
        <v>249299</v>
      </c>
      <c r="E1938" s="1">
        <v>1</v>
      </c>
      <c r="F1938" s="1">
        <v>122.95</v>
      </c>
      <c r="G1938">
        <f t="shared" si="60"/>
        <v>122.95</v>
      </c>
      <c r="H1938" t="str">
        <f t="shared" si="61"/>
        <v>Monday</v>
      </c>
      <c r="I1938" t="str">
        <f xml:space="preserve"> VLOOKUP(D1938,products!A:D,3,FALSE)</f>
        <v>S</v>
      </c>
      <c r="J1938" t="str">
        <f xml:space="preserve"> VLOOKUP(D1938,products!A:D,4,FALSE)</f>
        <v>Women</v>
      </c>
    </row>
    <row r="1939" spans="1:10" x14ac:dyDescent="0.2">
      <c r="A1939" s="1">
        <v>1939</v>
      </c>
      <c r="B1939" s="2">
        <v>42422.499305555553</v>
      </c>
      <c r="C1939" s="1">
        <v>15509765</v>
      </c>
      <c r="D1939" s="1">
        <v>249421</v>
      </c>
      <c r="E1939" s="1">
        <v>1</v>
      </c>
      <c r="F1939" s="1">
        <v>21.99</v>
      </c>
      <c r="G1939">
        <f t="shared" si="60"/>
        <v>21.99</v>
      </c>
      <c r="H1939" t="str">
        <f t="shared" si="61"/>
        <v>Monday</v>
      </c>
      <c r="I1939" t="str">
        <f xml:space="preserve"> VLOOKUP(D1939,products!A:D,3,FALSE)</f>
        <v>C</v>
      </c>
      <c r="J1939" t="str">
        <f xml:space="preserve"> VLOOKUP(D1939,products!A:D,4,FALSE)</f>
        <v>Women</v>
      </c>
    </row>
    <row r="1940" spans="1:10" x14ac:dyDescent="0.2">
      <c r="A1940" s="1">
        <v>1939</v>
      </c>
      <c r="B1940" s="2">
        <v>42422.499305555553</v>
      </c>
      <c r="C1940" s="1">
        <v>15509765</v>
      </c>
      <c r="D1940" s="1">
        <v>252891</v>
      </c>
      <c r="E1940" s="1">
        <v>1</v>
      </c>
      <c r="F1940" s="1">
        <v>151.94999999999999</v>
      </c>
      <c r="G1940">
        <f t="shared" si="60"/>
        <v>151.94999999999999</v>
      </c>
      <c r="H1940" t="str">
        <f t="shared" si="61"/>
        <v>Monday</v>
      </c>
      <c r="I1940" t="str">
        <f xml:space="preserve"> VLOOKUP(D1940,products!A:D,3,FALSE)</f>
        <v>G</v>
      </c>
      <c r="J1940" t="str">
        <f xml:space="preserve"> VLOOKUP(D1940,products!A:D,4,FALSE)</f>
        <v>Women</v>
      </c>
    </row>
    <row r="1941" spans="1:10" x14ac:dyDescent="0.2">
      <c r="A1941" s="1">
        <v>1939</v>
      </c>
      <c r="B1941" s="2">
        <v>42422.499305555553</v>
      </c>
      <c r="C1941" s="1">
        <v>15509765</v>
      </c>
      <c r="D1941" s="1">
        <v>274121</v>
      </c>
      <c r="E1941" s="1">
        <v>1</v>
      </c>
      <c r="F1941" s="1">
        <v>32.99</v>
      </c>
      <c r="G1941">
        <f t="shared" si="60"/>
        <v>32.99</v>
      </c>
      <c r="H1941" t="str">
        <f t="shared" si="61"/>
        <v>Monday</v>
      </c>
      <c r="I1941" t="str">
        <f xml:space="preserve"> VLOOKUP(D1941,products!A:D,3,FALSE)</f>
        <v>L</v>
      </c>
      <c r="J1941" t="str">
        <f xml:space="preserve"> VLOOKUP(D1941,products!A:D,4,FALSE)</f>
        <v>Make up</v>
      </c>
    </row>
    <row r="1942" spans="1:10" x14ac:dyDescent="0.2">
      <c r="A1942" s="1">
        <v>1939</v>
      </c>
      <c r="B1942" s="2">
        <v>42422.499305555553</v>
      </c>
      <c r="C1942" s="1">
        <v>15509765</v>
      </c>
      <c r="D1942" s="1">
        <v>274423</v>
      </c>
      <c r="E1942" s="1">
        <v>1</v>
      </c>
      <c r="F1942" s="1">
        <v>51.99</v>
      </c>
      <c r="G1942">
        <f t="shared" si="60"/>
        <v>51.99</v>
      </c>
      <c r="H1942" t="str">
        <f t="shared" si="61"/>
        <v>Monday</v>
      </c>
      <c r="I1942" t="str">
        <f xml:space="preserve"> VLOOKUP(D1942,products!A:D,3,FALSE)</f>
        <v>C</v>
      </c>
      <c r="J1942" t="str">
        <f xml:space="preserve"> VLOOKUP(D1942,products!A:D,4,FALSE)</f>
        <v>Women</v>
      </c>
    </row>
    <row r="1943" spans="1:10" x14ac:dyDescent="0.2">
      <c r="A1943" s="1">
        <v>1939</v>
      </c>
      <c r="B1943" s="2">
        <v>42422.499305555553</v>
      </c>
      <c r="C1943" s="1">
        <v>15509765</v>
      </c>
      <c r="D1943" s="1">
        <v>453580</v>
      </c>
      <c r="E1943" s="1">
        <v>1</v>
      </c>
      <c r="F1943" s="1">
        <v>60.99</v>
      </c>
      <c r="G1943">
        <f t="shared" si="60"/>
        <v>60.99</v>
      </c>
      <c r="H1943" t="str">
        <f t="shared" si="61"/>
        <v>Monday</v>
      </c>
      <c r="I1943" t="str">
        <f xml:space="preserve"> VLOOKUP(D1943,products!A:D,3,FALSE)</f>
        <v>C</v>
      </c>
      <c r="J1943" t="str">
        <f xml:space="preserve"> VLOOKUP(D1943,products!A:D,4,FALSE)</f>
        <v>Women</v>
      </c>
    </row>
    <row r="1944" spans="1:10" x14ac:dyDescent="0.2">
      <c r="A1944" s="1">
        <v>1943</v>
      </c>
      <c r="B1944" s="2">
        <v>42422.545138888891</v>
      </c>
      <c r="C1944" s="1">
        <v>14975664</v>
      </c>
      <c r="D1944" s="1">
        <v>491315</v>
      </c>
      <c r="E1944" s="1">
        <v>1</v>
      </c>
      <c r="F1944" s="1">
        <v>53.99</v>
      </c>
      <c r="G1944">
        <f t="shared" si="60"/>
        <v>53.99</v>
      </c>
      <c r="H1944" t="str">
        <f t="shared" si="61"/>
        <v>Monday</v>
      </c>
      <c r="I1944" t="str">
        <f xml:space="preserve"> VLOOKUP(D1944,products!A:D,3,FALSE)</f>
        <v>C</v>
      </c>
      <c r="J1944" t="str">
        <f xml:space="preserve"> VLOOKUP(D1944,products!A:D,4,FALSE)</f>
        <v>Women</v>
      </c>
    </row>
    <row r="1945" spans="1:10" x14ac:dyDescent="0.2">
      <c r="A1945" s="1">
        <v>1943</v>
      </c>
      <c r="B1945" s="2">
        <v>42422.545138888891</v>
      </c>
      <c r="C1945" s="1">
        <v>14975664</v>
      </c>
      <c r="D1945" s="1">
        <v>226594811</v>
      </c>
      <c r="E1945" s="1">
        <v>1</v>
      </c>
      <c r="F1945" s="1">
        <v>70.989999999999995</v>
      </c>
      <c r="G1945">
        <f t="shared" si="60"/>
        <v>70.989999999999995</v>
      </c>
      <c r="H1945" t="str">
        <f t="shared" si="61"/>
        <v>Monday</v>
      </c>
      <c r="I1945" t="str">
        <f xml:space="preserve"> VLOOKUP(D1945,products!A:D,3,FALSE)</f>
        <v>C</v>
      </c>
      <c r="J1945" t="str">
        <f xml:space="preserve"> VLOOKUP(D1945,products!A:D,4,FALSE)</f>
        <v>Women</v>
      </c>
    </row>
    <row r="1946" spans="1:10" x14ac:dyDescent="0.2">
      <c r="A1946" s="1">
        <v>1946</v>
      </c>
      <c r="B1946" s="2">
        <v>42423.481249999997</v>
      </c>
      <c r="C1946" s="1">
        <v>10391492</v>
      </c>
      <c r="D1946" s="1">
        <v>256674</v>
      </c>
      <c r="E1946" s="1">
        <v>1</v>
      </c>
      <c r="F1946" s="1">
        <v>74.989999999999995</v>
      </c>
      <c r="G1946">
        <f t="shared" si="60"/>
        <v>74.989999999999995</v>
      </c>
      <c r="H1946" t="str">
        <f t="shared" si="61"/>
        <v>Tuesday</v>
      </c>
      <c r="I1946" t="str">
        <f xml:space="preserve"> VLOOKUP(D1946,products!A:D,3,FALSE)</f>
        <v>C</v>
      </c>
      <c r="J1946" t="str">
        <f xml:space="preserve"> VLOOKUP(D1946,products!A:D,4,FALSE)</f>
        <v>Women</v>
      </c>
    </row>
    <row r="1947" spans="1:10" x14ac:dyDescent="0.2">
      <c r="A1947" s="1">
        <v>1946</v>
      </c>
      <c r="B1947" s="2">
        <v>42423.481249999997</v>
      </c>
      <c r="C1947" s="1">
        <v>10391492</v>
      </c>
      <c r="D1947" s="1">
        <v>285330</v>
      </c>
      <c r="E1947" s="1">
        <v>1</v>
      </c>
      <c r="F1947" s="1">
        <v>12.9</v>
      </c>
      <c r="G1947">
        <f t="shared" si="60"/>
        <v>12.9</v>
      </c>
      <c r="H1947" t="str">
        <f t="shared" si="61"/>
        <v>Tuesday</v>
      </c>
      <c r="I1947" t="str">
        <f xml:space="preserve"> VLOOKUP(D1947,products!A:D,3,FALSE)</f>
        <v>S</v>
      </c>
      <c r="J1947" t="str">
        <f xml:space="preserve"> VLOOKUP(D1947,products!A:D,4,FALSE)</f>
        <v>Accessoires</v>
      </c>
    </row>
    <row r="1948" spans="1:10" x14ac:dyDescent="0.2">
      <c r="A1948" s="1">
        <v>1946</v>
      </c>
      <c r="B1948" s="2">
        <v>42423.481249999997</v>
      </c>
      <c r="C1948" s="1">
        <v>10391492</v>
      </c>
      <c r="D1948" s="1">
        <v>138262084</v>
      </c>
      <c r="E1948" s="1">
        <v>1</v>
      </c>
      <c r="F1948" s="1">
        <v>9.99</v>
      </c>
      <c r="G1948">
        <f t="shared" si="60"/>
        <v>9.99</v>
      </c>
      <c r="H1948" t="str">
        <f t="shared" si="61"/>
        <v>Tuesday</v>
      </c>
      <c r="I1948" t="str">
        <f xml:space="preserve"> VLOOKUP(D1948,products!A:D,3,FALSE)</f>
        <v>A</v>
      </c>
      <c r="J1948" t="str">
        <f xml:space="preserve"> VLOOKUP(D1948,products!A:D,4,FALSE)</f>
        <v>Women</v>
      </c>
    </row>
    <row r="1949" spans="1:10" x14ac:dyDescent="0.2">
      <c r="A1949" s="1">
        <v>1948</v>
      </c>
      <c r="B1949" s="2">
        <v>42424.693055555559</v>
      </c>
      <c r="C1949" s="1">
        <v>15098614</v>
      </c>
      <c r="D1949" s="1">
        <v>252370</v>
      </c>
      <c r="E1949" s="1">
        <v>1</v>
      </c>
      <c r="F1949" s="1">
        <v>34.99</v>
      </c>
      <c r="G1949">
        <f t="shared" si="60"/>
        <v>34.99</v>
      </c>
      <c r="H1949" t="str">
        <f t="shared" si="61"/>
        <v>Wednesday</v>
      </c>
      <c r="I1949" t="str">
        <f xml:space="preserve"> VLOOKUP(D1949,products!A:D,3,FALSE)</f>
        <v>C</v>
      </c>
      <c r="J1949" t="str">
        <f xml:space="preserve"> VLOOKUP(D1949,products!A:D,4,FALSE)</f>
        <v>Make up</v>
      </c>
    </row>
    <row r="1950" spans="1:10" x14ac:dyDescent="0.2">
      <c r="A1950" s="1">
        <v>1948</v>
      </c>
      <c r="B1950" s="2">
        <v>42424.693055555559</v>
      </c>
      <c r="C1950" s="1">
        <v>15098614</v>
      </c>
      <c r="D1950" s="1">
        <v>276153</v>
      </c>
      <c r="E1950" s="1">
        <v>1</v>
      </c>
      <c r="F1950" s="1">
        <v>32.99</v>
      </c>
      <c r="G1950">
        <f t="shared" si="60"/>
        <v>32.99</v>
      </c>
      <c r="H1950" t="str">
        <f t="shared" si="61"/>
        <v>Wednesday</v>
      </c>
      <c r="I1950" t="str">
        <f xml:space="preserve"> VLOOKUP(D1950,products!A:D,3,FALSE)</f>
        <v>S</v>
      </c>
      <c r="J1950" t="str">
        <f xml:space="preserve"> VLOOKUP(D1950,products!A:D,4,FALSE)</f>
        <v>Make up</v>
      </c>
    </row>
    <row r="1951" spans="1:10" x14ac:dyDescent="0.2">
      <c r="A1951" s="1">
        <v>1951</v>
      </c>
      <c r="B1951" s="2">
        <v>42424.459027777775</v>
      </c>
      <c r="C1951" s="1">
        <v>10391492</v>
      </c>
      <c r="D1951" s="1">
        <v>211812</v>
      </c>
      <c r="E1951" s="1">
        <v>1</v>
      </c>
      <c r="F1951" s="1">
        <v>30.99</v>
      </c>
      <c r="G1951">
        <f t="shared" si="60"/>
        <v>30.99</v>
      </c>
      <c r="H1951" t="str">
        <f t="shared" si="61"/>
        <v>Wednesday</v>
      </c>
      <c r="I1951" t="str">
        <f xml:space="preserve"> VLOOKUP(D1951,products!A:D,3,FALSE)</f>
        <v>C</v>
      </c>
      <c r="J1951" t="str">
        <f xml:space="preserve"> VLOOKUP(D1951,products!A:D,4,FALSE)</f>
        <v>Make up</v>
      </c>
    </row>
    <row r="1952" spans="1:10" x14ac:dyDescent="0.2">
      <c r="A1952" s="1">
        <v>1951</v>
      </c>
      <c r="B1952" s="2">
        <v>42424.459027777775</v>
      </c>
      <c r="C1952" s="1">
        <v>10391492</v>
      </c>
      <c r="D1952" s="1">
        <v>265151</v>
      </c>
      <c r="E1952" s="1">
        <v>1</v>
      </c>
      <c r="F1952" s="1">
        <v>27.99</v>
      </c>
      <c r="G1952">
        <f t="shared" si="60"/>
        <v>27.99</v>
      </c>
      <c r="H1952" t="str">
        <f t="shared" si="61"/>
        <v>Wednesday</v>
      </c>
      <c r="I1952" t="str">
        <f xml:space="preserve"> VLOOKUP(D1952,products!A:D,3,FALSE)</f>
        <v>C</v>
      </c>
      <c r="J1952" t="str">
        <f xml:space="preserve"> VLOOKUP(D1952,products!A:D,4,FALSE)</f>
        <v>Sun</v>
      </c>
    </row>
    <row r="1953" spans="1:10" x14ac:dyDescent="0.2">
      <c r="A1953" s="1">
        <v>1951</v>
      </c>
      <c r="B1953" s="2">
        <v>42424.459027777775</v>
      </c>
      <c r="C1953" s="1">
        <v>10391492</v>
      </c>
      <c r="D1953" s="1">
        <v>427338</v>
      </c>
      <c r="E1953" s="1">
        <v>1</v>
      </c>
      <c r="F1953" s="1">
        <v>30.99</v>
      </c>
      <c r="G1953">
        <f t="shared" si="60"/>
        <v>30.99</v>
      </c>
      <c r="H1953" t="str">
        <f t="shared" si="61"/>
        <v>Wednesday</v>
      </c>
      <c r="I1953" t="str">
        <f xml:space="preserve"> VLOOKUP(D1953,products!A:D,3,FALSE)</f>
        <v>C</v>
      </c>
      <c r="J1953" t="str">
        <f xml:space="preserve"> VLOOKUP(D1953,products!A:D,4,FALSE)</f>
        <v>Make up</v>
      </c>
    </row>
    <row r="1954" spans="1:10" x14ac:dyDescent="0.2">
      <c r="A1954" s="1">
        <v>1953</v>
      </c>
      <c r="B1954" s="2">
        <v>42425.506944444445</v>
      </c>
      <c r="C1954" s="1">
        <v>4599137</v>
      </c>
      <c r="D1954" s="1">
        <v>254936</v>
      </c>
      <c r="E1954" s="1">
        <v>1</v>
      </c>
      <c r="F1954" s="1">
        <v>30.99</v>
      </c>
      <c r="G1954">
        <f t="shared" si="60"/>
        <v>30.99</v>
      </c>
      <c r="H1954" t="str">
        <f t="shared" si="61"/>
        <v>Thursday</v>
      </c>
      <c r="I1954" t="str">
        <f xml:space="preserve"> VLOOKUP(D1954,products!A:D,3,FALSE)</f>
        <v>E</v>
      </c>
      <c r="J1954" t="str">
        <f xml:space="preserve"> VLOOKUP(D1954,products!A:D,4,FALSE)</f>
        <v>Make up</v>
      </c>
    </row>
    <row r="1955" spans="1:10" x14ac:dyDescent="0.2">
      <c r="A1955" s="1">
        <v>1953</v>
      </c>
      <c r="B1955" s="2">
        <v>42425.506944444445</v>
      </c>
      <c r="C1955" s="1">
        <v>4599137</v>
      </c>
      <c r="D1955" s="1">
        <v>417943</v>
      </c>
      <c r="E1955" s="1">
        <v>1</v>
      </c>
      <c r="F1955" s="1">
        <v>21.99</v>
      </c>
      <c r="G1955">
        <f t="shared" si="60"/>
        <v>21.99</v>
      </c>
      <c r="H1955" t="str">
        <f t="shared" si="61"/>
        <v>Thursday</v>
      </c>
      <c r="I1955" t="str">
        <f xml:space="preserve"> VLOOKUP(D1955,products!A:D,3,FALSE)</f>
        <v>S</v>
      </c>
      <c r="J1955" t="str">
        <f xml:space="preserve"> VLOOKUP(D1955,products!A:D,4,FALSE)</f>
        <v>Make up</v>
      </c>
    </row>
    <row r="1956" spans="1:10" x14ac:dyDescent="0.2">
      <c r="A1956" s="1">
        <v>1956</v>
      </c>
      <c r="B1956" s="2">
        <v>42425.729861111111</v>
      </c>
      <c r="C1956" s="1">
        <v>11692148</v>
      </c>
      <c r="D1956" s="1">
        <v>222031</v>
      </c>
      <c r="E1956" s="1">
        <v>1</v>
      </c>
      <c r="F1956" s="1">
        <v>40.99</v>
      </c>
      <c r="G1956">
        <f t="shared" si="60"/>
        <v>40.99</v>
      </c>
      <c r="H1956" t="str">
        <f t="shared" si="61"/>
        <v>Thursday</v>
      </c>
      <c r="I1956" t="str">
        <f xml:space="preserve"> VLOOKUP(D1956,products!A:D,3,FALSE)</f>
        <v>C</v>
      </c>
      <c r="J1956" t="str">
        <f xml:space="preserve"> VLOOKUP(D1956,products!A:D,4,FALSE)</f>
        <v>Make up</v>
      </c>
    </row>
    <row r="1957" spans="1:10" x14ac:dyDescent="0.2">
      <c r="A1957" s="1">
        <v>1956</v>
      </c>
      <c r="B1957" s="2">
        <v>42425.729861111111</v>
      </c>
      <c r="C1957" s="1">
        <v>11692148</v>
      </c>
      <c r="D1957" s="1">
        <v>240483</v>
      </c>
      <c r="E1957" s="1">
        <v>1</v>
      </c>
      <c r="F1957" s="1">
        <v>110.95</v>
      </c>
      <c r="G1957">
        <f t="shared" si="60"/>
        <v>110.95</v>
      </c>
      <c r="H1957" t="str">
        <f t="shared" si="61"/>
        <v>Thursday</v>
      </c>
      <c r="I1957" t="str">
        <f xml:space="preserve"> VLOOKUP(D1957,products!A:D,3,FALSE)</f>
        <v>N</v>
      </c>
      <c r="J1957" t="str">
        <f xml:space="preserve"> VLOOKUP(D1957,products!A:D,4,FALSE)</f>
        <v>Women</v>
      </c>
    </row>
    <row r="1958" spans="1:10" x14ac:dyDescent="0.2">
      <c r="A1958" s="1">
        <v>1956</v>
      </c>
      <c r="B1958" s="2">
        <v>42425.729861111111</v>
      </c>
      <c r="C1958" s="1">
        <v>11692148</v>
      </c>
      <c r="D1958" s="1">
        <v>9448270</v>
      </c>
      <c r="E1958" s="1">
        <v>1</v>
      </c>
      <c r="F1958" s="1">
        <v>34.99</v>
      </c>
      <c r="G1958">
        <f t="shared" si="60"/>
        <v>34.99</v>
      </c>
      <c r="H1958" t="str">
        <f t="shared" si="61"/>
        <v>Thursday</v>
      </c>
      <c r="I1958" t="str">
        <f xml:space="preserve"> VLOOKUP(D1958,products!A:D,3,FALSE)</f>
        <v>B</v>
      </c>
      <c r="J1958" t="str">
        <f xml:space="preserve"> VLOOKUP(D1958,products!A:D,4,FALSE)</f>
        <v>Men</v>
      </c>
    </row>
    <row r="1959" spans="1:10" x14ac:dyDescent="0.2">
      <c r="A1959" s="1">
        <v>1958</v>
      </c>
      <c r="B1959" s="2">
        <v>42426.709027777775</v>
      </c>
      <c r="C1959" s="1">
        <v>20013390</v>
      </c>
      <c r="D1959" s="1">
        <v>226459</v>
      </c>
      <c r="E1959" s="1">
        <v>1</v>
      </c>
      <c r="F1959" s="1">
        <v>41</v>
      </c>
      <c r="G1959">
        <f t="shared" si="60"/>
        <v>41</v>
      </c>
      <c r="H1959" t="str">
        <f t="shared" si="61"/>
        <v>Friday</v>
      </c>
      <c r="I1959" t="str">
        <f xml:space="preserve"> VLOOKUP(D1959,products!A:D,3,FALSE)</f>
        <v>D</v>
      </c>
      <c r="J1959" t="str">
        <f xml:space="preserve"> VLOOKUP(D1959,products!A:D,4,FALSE)</f>
        <v>Women</v>
      </c>
    </row>
    <row r="1960" spans="1:10" x14ac:dyDescent="0.2">
      <c r="A1960" s="1">
        <v>1960</v>
      </c>
      <c r="B1960" s="2">
        <v>42427.4</v>
      </c>
      <c r="C1960" s="1">
        <v>3649704</v>
      </c>
      <c r="D1960" s="1">
        <v>240341</v>
      </c>
      <c r="E1960" s="1">
        <v>1</v>
      </c>
      <c r="F1960" s="1">
        <v>2.9</v>
      </c>
      <c r="G1960">
        <f t="shared" si="60"/>
        <v>2.9</v>
      </c>
      <c r="H1960" t="str">
        <f t="shared" si="61"/>
        <v>Saturday</v>
      </c>
      <c r="I1960" t="str">
        <f xml:space="preserve"> VLOOKUP(D1960,products!A:D,3,FALSE)</f>
        <v>M</v>
      </c>
      <c r="J1960" t="str">
        <f xml:space="preserve"> VLOOKUP(D1960,products!A:D,4,FALSE)</f>
        <v>Accessoires</v>
      </c>
    </row>
    <row r="1961" spans="1:10" x14ac:dyDescent="0.2">
      <c r="A1961" s="1">
        <v>1960</v>
      </c>
      <c r="B1961" s="2">
        <v>42427.4</v>
      </c>
      <c r="C1961" s="1">
        <v>3649704</v>
      </c>
      <c r="D1961" s="1">
        <v>242812084</v>
      </c>
      <c r="E1961" s="1">
        <v>1</v>
      </c>
      <c r="F1961" s="1">
        <v>106.99</v>
      </c>
      <c r="G1961">
        <f t="shared" si="60"/>
        <v>106.99</v>
      </c>
      <c r="H1961" t="str">
        <f t="shared" si="61"/>
        <v>Saturday</v>
      </c>
      <c r="I1961" t="str">
        <f xml:space="preserve"> VLOOKUP(D1961,products!A:D,3,FALSE)</f>
        <v>E</v>
      </c>
      <c r="J1961" t="str">
        <f xml:space="preserve"> VLOOKUP(D1961,products!A:D,4,FALSE)</f>
        <v>Women</v>
      </c>
    </row>
    <row r="1962" spans="1:10" x14ac:dyDescent="0.2">
      <c r="A1962" s="1">
        <v>1960</v>
      </c>
      <c r="B1962" s="2">
        <v>42427.4</v>
      </c>
      <c r="C1962" s="1">
        <v>3649704</v>
      </c>
      <c r="D1962" s="1">
        <v>318123563</v>
      </c>
      <c r="E1962" s="1">
        <v>1</v>
      </c>
      <c r="F1962" s="1">
        <v>60.99</v>
      </c>
      <c r="G1962">
        <f t="shared" si="60"/>
        <v>60.99</v>
      </c>
      <c r="H1962" t="str">
        <f t="shared" si="61"/>
        <v>Saturday</v>
      </c>
      <c r="I1962" t="str">
        <f xml:space="preserve"> VLOOKUP(D1962,products!A:D,3,FALSE)</f>
        <v>K</v>
      </c>
      <c r="J1962" t="str">
        <f xml:space="preserve"> VLOOKUP(D1962,products!A:D,4,FALSE)</f>
        <v>Women</v>
      </c>
    </row>
    <row r="1963" spans="1:10" x14ac:dyDescent="0.2">
      <c r="A1963" s="1">
        <v>1964</v>
      </c>
      <c r="B1963" s="2">
        <v>42427.681250000001</v>
      </c>
      <c r="C1963" s="1">
        <v>8073111</v>
      </c>
      <c r="D1963" s="1">
        <v>287980</v>
      </c>
      <c r="E1963" s="1">
        <v>1</v>
      </c>
      <c r="F1963" s="1">
        <v>30.99</v>
      </c>
      <c r="G1963">
        <f t="shared" si="60"/>
        <v>30.99</v>
      </c>
      <c r="H1963" t="str">
        <f t="shared" si="61"/>
        <v>Saturday</v>
      </c>
      <c r="I1963" t="str">
        <f xml:space="preserve"> VLOOKUP(D1963,products!A:D,3,FALSE)</f>
        <v>C</v>
      </c>
      <c r="J1963" t="str">
        <f xml:space="preserve"> VLOOKUP(D1963,products!A:D,4,FALSE)</f>
        <v>Make up</v>
      </c>
    </row>
    <row r="1964" spans="1:10" x14ac:dyDescent="0.2">
      <c r="A1964" s="1">
        <v>1964</v>
      </c>
      <c r="B1964" s="2">
        <v>42427.681250000001</v>
      </c>
      <c r="C1964" s="1">
        <v>8073111</v>
      </c>
      <c r="D1964" s="1">
        <v>449725</v>
      </c>
      <c r="E1964" s="1">
        <v>1</v>
      </c>
      <c r="F1964" s="1">
        <v>22.5</v>
      </c>
      <c r="G1964">
        <f t="shared" si="60"/>
        <v>22.5</v>
      </c>
      <c r="H1964" t="str">
        <f t="shared" si="61"/>
        <v>Saturday</v>
      </c>
      <c r="I1964" t="str">
        <f xml:space="preserve"> VLOOKUP(D1964,products!A:D,3,FALSE)</f>
        <v>S</v>
      </c>
      <c r="J1964" t="str">
        <f xml:space="preserve"> VLOOKUP(D1964,products!A:D,4,FALSE)</f>
        <v>Make up</v>
      </c>
    </row>
    <row r="1965" spans="1:10" x14ac:dyDescent="0.2">
      <c r="A1965" s="1">
        <v>1964</v>
      </c>
      <c r="B1965" s="2">
        <v>42427.681250000001</v>
      </c>
      <c r="C1965" s="1">
        <v>8073111</v>
      </c>
      <c r="D1965" s="1">
        <v>514709</v>
      </c>
      <c r="E1965" s="1">
        <v>1</v>
      </c>
      <c r="F1965" s="1">
        <v>21.99</v>
      </c>
      <c r="G1965">
        <f t="shared" si="60"/>
        <v>21.99</v>
      </c>
      <c r="H1965" t="str">
        <f t="shared" si="61"/>
        <v>Saturday</v>
      </c>
      <c r="I1965" t="str">
        <f xml:space="preserve"> VLOOKUP(D1965,products!A:D,3,FALSE)</f>
        <v>S</v>
      </c>
      <c r="J1965" t="str">
        <f xml:space="preserve"> VLOOKUP(D1965,products!A:D,4,FALSE)</f>
        <v>Make up</v>
      </c>
    </row>
    <row r="1966" spans="1:10" x14ac:dyDescent="0.2">
      <c r="A1966" s="1">
        <v>1964</v>
      </c>
      <c r="B1966" s="2">
        <v>42427.681250000001</v>
      </c>
      <c r="C1966" s="1">
        <v>8073111</v>
      </c>
      <c r="D1966" s="1">
        <v>138262084</v>
      </c>
      <c r="E1966" s="1">
        <v>1</v>
      </c>
      <c r="F1966" s="1">
        <v>9.99</v>
      </c>
      <c r="G1966">
        <f t="shared" si="60"/>
        <v>9.99</v>
      </c>
      <c r="H1966" t="str">
        <f t="shared" si="61"/>
        <v>Saturday</v>
      </c>
      <c r="I1966" t="str">
        <f xml:space="preserve"> VLOOKUP(D1966,products!A:D,3,FALSE)</f>
        <v>A</v>
      </c>
      <c r="J1966" t="str">
        <f xml:space="preserve"> VLOOKUP(D1966,products!A:D,4,FALSE)</f>
        <v>Women</v>
      </c>
    </row>
    <row r="1967" spans="1:10" x14ac:dyDescent="0.2">
      <c r="A1967" s="1">
        <v>1964</v>
      </c>
      <c r="B1967" s="2">
        <v>42427.681250000001</v>
      </c>
      <c r="C1967" s="1">
        <v>8073111</v>
      </c>
      <c r="D1967" s="1">
        <v>318123554</v>
      </c>
      <c r="E1967" s="1">
        <v>1</v>
      </c>
      <c r="F1967" s="1">
        <v>59.99</v>
      </c>
      <c r="G1967">
        <f t="shared" si="60"/>
        <v>59.99</v>
      </c>
      <c r="H1967" t="str">
        <f t="shared" si="61"/>
        <v>Saturday</v>
      </c>
      <c r="I1967" t="str">
        <f xml:space="preserve"> VLOOKUP(D1967,products!A:D,3,FALSE)</f>
        <v>B</v>
      </c>
      <c r="J1967" t="str">
        <f xml:space="preserve"> VLOOKUP(D1967,products!A:D,4,FALSE)</f>
        <v>Women</v>
      </c>
    </row>
    <row r="1968" spans="1:10" x14ac:dyDescent="0.2">
      <c r="A1968" s="1">
        <v>1967</v>
      </c>
      <c r="B1968" s="2">
        <v>42427.54583333333</v>
      </c>
      <c r="C1968" s="1">
        <v>11209025</v>
      </c>
      <c r="D1968" s="1">
        <v>287826</v>
      </c>
      <c r="E1968" s="1">
        <v>1</v>
      </c>
      <c r="F1968" s="1">
        <v>31.99</v>
      </c>
      <c r="G1968">
        <f t="shared" si="60"/>
        <v>31.99</v>
      </c>
      <c r="H1968" t="str">
        <f t="shared" si="61"/>
        <v>Saturday</v>
      </c>
      <c r="I1968" t="str">
        <f xml:space="preserve"> VLOOKUP(D1968,products!A:D,3,FALSE)</f>
        <v>C</v>
      </c>
      <c r="J1968" t="str">
        <f xml:space="preserve"> VLOOKUP(D1968,products!A:D,4,FALSE)</f>
        <v>Make up</v>
      </c>
    </row>
    <row r="1969" spans="1:10" x14ac:dyDescent="0.2">
      <c r="A1969" s="1">
        <v>1968</v>
      </c>
      <c r="B1969" s="2">
        <v>42427.479166666664</v>
      </c>
      <c r="C1969" s="1">
        <v>4539121</v>
      </c>
      <c r="D1969" s="1">
        <v>228543</v>
      </c>
      <c r="E1969" s="1">
        <v>1</v>
      </c>
      <c r="F1969" s="1">
        <v>97.99</v>
      </c>
      <c r="G1969">
        <f t="shared" si="60"/>
        <v>97.99</v>
      </c>
      <c r="H1969" t="str">
        <f t="shared" si="61"/>
        <v>Saturday</v>
      </c>
      <c r="I1969" t="str">
        <f xml:space="preserve"> VLOOKUP(D1969,products!A:D,3,FALSE)</f>
        <v>E</v>
      </c>
      <c r="J1969" t="str">
        <f xml:space="preserve"> VLOOKUP(D1969,products!A:D,4,FALSE)</f>
        <v>Women</v>
      </c>
    </row>
    <row r="1970" spans="1:10" x14ac:dyDescent="0.2">
      <c r="A1970" s="1">
        <v>1968</v>
      </c>
      <c r="B1970" s="2">
        <v>42427.479166666664</v>
      </c>
      <c r="C1970" s="1">
        <v>4539121</v>
      </c>
      <c r="D1970" s="1">
        <v>236346</v>
      </c>
      <c r="E1970" s="1">
        <v>1</v>
      </c>
      <c r="F1970" s="1">
        <v>21.99</v>
      </c>
      <c r="G1970">
        <f t="shared" si="60"/>
        <v>21.99</v>
      </c>
      <c r="H1970" t="str">
        <f t="shared" si="61"/>
        <v>Saturday</v>
      </c>
      <c r="I1970" t="str">
        <f xml:space="preserve"> VLOOKUP(D1970,products!A:D,3,FALSE)</f>
        <v>G</v>
      </c>
      <c r="J1970" t="str">
        <f xml:space="preserve"> VLOOKUP(D1970,products!A:D,4,FALSE)</f>
        <v>Make up</v>
      </c>
    </row>
    <row r="1971" spans="1:10" x14ac:dyDescent="0.2">
      <c r="A1971" s="1">
        <v>1970</v>
      </c>
      <c r="B1971" s="2">
        <v>42427.666666666664</v>
      </c>
      <c r="C1971" s="1">
        <v>614661</v>
      </c>
      <c r="D1971" s="1">
        <v>251520</v>
      </c>
      <c r="E1971" s="1">
        <v>1</v>
      </c>
      <c r="F1971" s="1">
        <v>63.99</v>
      </c>
      <c r="G1971">
        <f t="shared" si="60"/>
        <v>63.99</v>
      </c>
      <c r="H1971" t="str">
        <f t="shared" si="61"/>
        <v>Saturday</v>
      </c>
      <c r="I1971" t="str">
        <f xml:space="preserve"> VLOOKUP(D1971,products!A:D,3,FALSE)</f>
        <v>P</v>
      </c>
      <c r="J1971" t="str">
        <f xml:space="preserve"> VLOOKUP(D1971,products!A:D,4,FALSE)</f>
        <v>Men</v>
      </c>
    </row>
    <row r="1972" spans="1:10" x14ac:dyDescent="0.2">
      <c r="A1972" s="1">
        <v>1970</v>
      </c>
      <c r="B1972" s="2">
        <v>42427.666666666664</v>
      </c>
      <c r="C1972" s="1">
        <v>614661</v>
      </c>
      <c r="D1972" s="1">
        <v>27173908</v>
      </c>
      <c r="E1972" s="1">
        <v>1</v>
      </c>
      <c r="F1972" s="1">
        <v>9.99</v>
      </c>
      <c r="G1972">
        <f t="shared" si="60"/>
        <v>9.99</v>
      </c>
      <c r="H1972" t="str">
        <f t="shared" si="61"/>
        <v>Saturday</v>
      </c>
      <c r="I1972" t="str">
        <f xml:space="preserve"> VLOOKUP(D1972,products!A:D,3,FALSE)</f>
        <v>B</v>
      </c>
      <c r="J1972" t="str">
        <f xml:space="preserve"> VLOOKUP(D1972,products!A:D,4,FALSE)</f>
        <v>Women</v>
      </c>
    </row>
    <row r="1973" spans="1:10" x14ac:dyDescent="0.2">
      <c r="A1973" s="1">
        <v>1972</v>
      </c>
      <c r="B1973" s="2">
        <v>42430.59097222222</v>
      </c>
      <c r="C1973" s="1">
        <v>19588499</v>
      </c>
      <c r="D1973" s="1">
        <v>248743</v>
      </c>
      <c r="E1973" s="1">
        <v>1</v>
      </c>
      <c r="F1973" s="1">
        <v>24.99</v>
      </c>
      <c r="G1973">
        <f t="shared" si="60"/>
        <v>24.99</v>
      </c>
      <c r="H1973" t="str">
        <f t="shared" si="61"/>
        <v>Tuesday</v>
      </c>
      <c r="I1973" t="str">
        <f xml:space="preserve"> VLOOKUP(D1973,products!A:D,3,FALSE)</f>
        <v>C</v>
      </c>
      <c r="J1973" t="str">
        <f xml:space="preserve"> VLOOKUP(D1973,products!A:D,4,FALSE)</f>
        <v>Make up</v>
      </c>
    </row>
    <row r="1974" spans="1:10" x14ac:dyDescent="0.2">
      <c r="A1974" s="1">
        <v>1974</v>
      </c>
      <c r="B1974" s="2">
        <v>42431.487500000003</v>
      </c>
      <c r="C1974" s="1">
        <v>6533400</v>
      </c>
      <c r="D1974" s="1">
        <v>264361</v>
      </c>
      <c r="E1974" s="1">
        <v>2</v>
      </c>
      <c r="F1974" s="1">
        <v>46.99</v>
      </c>
      <c r="G1974">
        <f t="shared" si="60"/>
        <v>93.98</v>
      </c>
      <c r="H1974" t="str">
        <f t="shared" si="61"/>
        <v>Wednesday</v>
      </c>
      <c r="I1974" t="str">
        <f xml:space="preserve"> VLOOKUP(D1974,products!A:D,3,FALSE)</f>
        <v>L</v>
      </c>
      <c r="J1974" t="str">
        <f xml:space="preserve"> VLOOKUP(D1974,products!A:D,4,FALSE)</f>
        <v>Make up</v>
      </c>
    </row>
    <row r="1975" spans="1:10" x14ac:dyDescent="0.2">
      <c r="A1975" s="1">
        <v>1974</v>
      </c>
      <c r="B1975" s="2">
        <v>42431.487500000003</v>
      </c>
      <c r="C1975" s="1">
        <v>6533400</v>
      </c>
      <c r="D1975" s="1">
        <v>10427458</v>
      </c>
      <c r="E1975" s="1">
        <v>1</v>
      </c>
      <c r="F1975" s="1">
        <v>45.99</v>
      </c>
      <c r="G1975">
        <f t="shared" si="60"/>
        <v>45.99</v>
      </c>
      <c r="H1975" t="str">
        <f t="shared" si="61"/>
        <v>Wednesday</v>
      </c>
      <c r="I1975" t="str">
        <f xml:space="preserve"> VLOOKUP(D1975,products!A:D,3,FALSE)</f>
        <v>M</v>
      </c>
      <c r="J1975" t="str">
        <f xml:space="preserve"> VLOOKUP(D1975,products!A:D,4,FALSE)</f>
        <v>Women</v>
      </c>
    </row>
    <row r="1976" spans="1:10" x14ac:dyDescent="0.2">
      <c r="A1976" s="1">
        <v>1974</v>
      </c>
      <c r="B1976" s="2">
        <v>42431.487500000003</v>
      </c>
      <c r="C1976" s="1">
        <v>6533400</v>
      </c>
      <c r="D1976" s="1">
        <v>275990891</v>
      </c>
      <c r="E1976" s="1">
        <v>1</v>
      </c>
      <c r="F1976" s="1">
        <v>3.99</v>
      </c>
      <c r="G1976">
        <f t="shared" si="60"/>
        <v>3.99</v>
      </c>
      <c r="H1976" t="str">
        <f t="shared" si="61"/>
        <v>Wednesday</v>
      </c>
      <c r="I1976" t="str">
        <f xml:space="preserve"> VLOOKUP(D1976,products!A:D,3,FALSE)</f>
        <v>A</v>
      </c>
      <c r="J1976" t="str">
        <f xml:space="preserve"> VLOOKUP(D1976,products!A:D,4,FALSE)</f>
        <v>Accessoires</v>
      </c>
    </row>
    <row r="1977" spans="1:10" x14ac:dyDescent="0.2">
      <c r="A1977" s="1">
        <v>1976</v>
      </c>
      <c r="B1977" s="2">
        <v>42431.575694444444</v>
      </c>
      <c r="C1977" s="1">
        <v>288941</v>
      </c>
      <c r="D1977" s="1">
        <v>235120</v>
      </c>
      <c r="E1977" s="1">
        <v>1</v>
      </c>
      <c r="F1977" s="1">
        <v>48.99</v>
      </c>
      <c r="G1977">
        <f t="shared" si="60"/>
        <v>48.99</v>
      </c>
      <c r="H1977" t="str">
        <f t="shared" si="61"/>
        <v>Wednesday</v>
      </c>
      <c r="I1977" t="str">
        <f xml:space="preserve"> VLOOKUP(D1977,products!A:D,3,FALSE)</f>
        <v>L</v>
      </c>
      <c r="J1977" t="str">
        <f xml:space="preserve"> VLOOKUP(D1977,products!A:D,4,FALSE)</f>
        <v>Women</v>
      </c>
    </row>
    <row r="1978" spans="1:10" x14ac:dyDescent="0.2">
      <c r="A1978" s="1">
        <v>1976</v>
      </c>
      <c r="B1978" s="2">
        <v>42431.575694444444</v>
      </c>
      <c r="C1978" s="1">
        <v>288941</v>
      </c>
      <c r="D1978" s="1">
        <v>248259</v>
      </c>
      <c r="E1978" s="1">
        <v>1</v>
      </c>
      <c r="F1978" s="1">
        <v>58.99</v>
      </c>
      <c r="G1978">
        <f t="shared" si="60"/>
        <v>58.99</v>
      </c>
      <c r="H1978" t="str">
        <f t="shared" si="61"/>
        <v>Wednesday</v>
      </c>
      <c r="I1978" t="str">
        <f xml:space="preserve"> VLOOKUP(D1978,products!A:D,3,FALSE)</f>
        <v>L</v>
      </c>
      <c r="J1978" t="str">
        <f xml:space="preserve"> VLOOKUP(D1978,products!A:D,4,FALSE)</f>
        <v>Women</v>
      </c>
    </row>
    <row r="1979" spans="1:10" x14ac:dyDescent="0.2">
      <c r="A1979" s="1">
        <v>1979</v>
      </c>
      <c r="B1979" s="2">
        <v>42431.57708333333</v>
      </c>
      <c r="C1979" s="1">
        <v>10049235</v>
      </c>
      <c r="D1979" s="1">
        <v>246061</v>
      </c>
      <c r="E1979" s="1">
        <v>1</v>
      </c>
      <c r="F1979" s="1">
        <v>12.9</v>
      </c>
      <c r="G1979">
        <f t="shared" si="60"/>
        <v>12.9</v>
      </c>
      <c r="H1979" t="str">
        <f t="shared" si="61"/>
        <v>Wednesday</v>
      </c>
      <c r="I1979" t="str">
        <f xml:space="preserve"> VLOOKUP(D1979,products!A:D,3,FALSE)</f>
        <v>E</v>
      </c>
      <c r="J1979" t="str">
        <f xml:space="preserve"> VLOOKUP(D1979,products!A:D,4,FALSE)</f>
        <v>Sun</v>
      </c>
    </row>
    <row r="1980" spans="1:10" x14ac:dyDescent="0.2">
      <c r="A1980" s="1">
        <v>1979</v>
      </c>
      <c r="B1980" s="2">
        <v>42431.57708333333</v>
      </c>
      <c r="C1980" s="1">
        <v>10049235</v>
      </c>
      <c r="D1980" s="1">
        <v>267168</v>
      </c>
      <c r="E1980" s="1">
        <v>1</v>
      </c>
      <c r="F1980" s="1">
        <v>27.99</v>
      </c>
      <c r="G1980">
        <f t="shared" si="60"/>
        <v>27.99</v>
      </c>
      <c r="H1980" t="str">
        <f t="shared" si="61"/>
        <v>Wednesday</v>
      </c>
      <c r="I1980" t="str">
        <f xml:space="preserve"> VLOOKUP(D1980,products!A:D,3,FALSE)</f>
        <v>L</v>
      </c>
      <c r="J1980" t="str">
        <f xml:space="preserve"> VLOOKUP(D1980,products!A:D,4,FALSE)</f>
        <v>Women</v>
      </c>
    </row>
    <row r="1981" spans="1:10" x14ac:dyDescent="0.2">
      <c r="A1981" s="1">
        <v>1979</v>
      </c>
      <c r="B1981" s="2">
        <v>42431.57708333333</v>
      </c>
      <c r="C1981" s="1">
        <v>10049235</v>
      </c>
      <c r="D1981" s="1">
        <v>269342</v>
      </c>
      <c r="E1981" s="1">
        <v>1</v>
      </c>
      <c r="F1981" s="1">
        <v>9.9</v>
      </c>
      <c r="G1981">
        <f t="shared" si="60"/>
        <v>9.9</v>
      </c>
      <c r="H1981" t="str">
        <f t="shared" si="61"/>
        <v>Wednesday</v>
      </c>
      <c r="I1981" t="str">
        <f xml:space="preserve"> VLOOKUP(D1981,products!A:D,3,FALSE)</f>
        <v>E</v>
      </c>
      <c r="J1981" t="str">
        <f xml:space="preserve"> VLOOKUP(D1981,products!A:D,4,FALSE)</f>
        <v>Sun</v>
      </c>
    </row>
    <row r="1982" spans="1:10" x14ac:dyDescent="0.2">
      <c r="A1982" s="1">
        <v>1979</v>
      </c>
      <c r="B1982" s="2">
        <v>42431.57708333333</v>
      </c>
      <c r="C1982" s="1">
        <v>10049235</v>
      </c>
      <c r="D1982" s="1">
        <v>279657</v>
      </c>
      <c r="E1982" s="1">
        <v>1</v>
      </c>
      <c r="F1982" s="1">
        <v>30.99</v>
      </c>
      <c r="G1982">
        <f t="shared" si="60"/>
        <v>30.99</v>
      </c>
      <c r="H1982" t="str">
        <f t="shared" si="61"/>
        <v>Wednesday</v>
      </c>
      <c r="I1982" t="str">
        <f xml:space="preserve"> VLOOKUP(D1982,products!A:D,3,FALSE)</f>
        <v>L</v>
      </c>
      <c r="J1982" t="str">
        <f xml:space="preserve"> VLOOKUP(D1982,products!A:D,4,FALSE)</f>
        <v>Women</v>
      </c>
    </row>
    <row r="1983" spans="1:10" x14ac:dyDescent="0.2">
      <c r="A1983" s="1">
        <v>1983</v>
      </c>
      <c r="B1983" s="2">
        <v>42431.50277777778</v>
      </c>
      <c r="C1983" s="1">
        <v>4539121</v>
      </c>
      <c r="D1983" s="1">
        <v>453580</v>
      </c>
      <c r="E1983" s="1">
        <v>1</v>
      </c>
      <c r="F1983" s="1">
        <v>60.99</v>
      </c>
      <c r="G1983">
        <f t="shared" si="60"/>
        <v>60.99</v>
      </c>
      <c r="H1983" t="str">
        <f t="shared" si="61"/>
        <v>Wednesday</v>
      </c>
      <c r="I1983" t="str">
        <f xml:space="preserve"> VLOOKUP(D1983,products!A:D,3,FALSE)</f>
        <v>C</v>
      </c>
      <c r="J1983" t="str">
        <f xml:space="preserve"> VLOOKUP(D1983,products!A:D,4,FALSE)</f>
        <v>Women</v>
      </c>
    </row>
    <row r="1984" spans="1:10" x14ac:dyDescent="0.2">
      <c r="A1984" s="1">
        <v>1983</v>
      </c>
      <c r="B1984" s="2">
        <v>42431.50277777778</v>
      </c>
      <c r="C1984" s="1">
        <v>4539121</v>
      </c>
      <c r="D1984" s="1">
        <v>337038704</v>
      </c>
      <c r="E1984" s="1">
        <v>1</v>
      </c>
      <c r="F1984" s="1">
        <v>61.99</v>
      </c>
      <c r="G1984">
        <f t="shared" si="60"/>
        <v>61.99</v>
      </c>
      <c r="H1984" t="str">
        <f t="shared" si="61"/>
        <v>Wednesday</v>
      </c>
      <c r="I1984" t="str">
        <f xml:space="preserve"> VLOOKUP(D1984,products!A:D,3,FALSE)</f>
        <v>E</v>
      </c>
      <c r="J1984" t="str">
        <f xml:space="preserve"> VLOOKUP(D1984,products!A:D,4,FALSE)</f>
        <v>Women</v>
      </c>
    </row>
    <row r="1985" spans="1:10" x14ac:dyDescent="0.2">
      <c r="A1985" s="1">
        <v>1983</v>
      </c>
      <c r="B1985" s="2">
        <v>42431.50277777778</v>
      </c>
      <c r="C1985" s="1">
        <v>4539121</v>
      </c>
      <c r="D1985" s="1">
        <v>345955051</v>
      </c>
      <c r="E1985" s="1">
        <v>1</v>
      </c>
      <c r="F1985" s="1">
        <v>32.99</v>
      </c>
      <c r="G1985">
        <f t="shared" si="60"/>
        <v>32.99</v>
      </c>
      <c r="H1985" t="str">
        <f t="shared" si="61"/>
        <v>Wednesday</v>
      </c>
      <c r="I1985" t="str">
        <f xml:space="preserve"> VLOOKUP(D1985,products!A:D,3,FALSE)</f>
        <v>L</v>
      </c>
      <c r="J1985" t="str">
        <f xml:space="preserve"> VLOOKUP(D1985,products!A:D,4,FALSE)</f>
        <v>Make up</v>
      </c>
    </row>
    <row r="1986" spans="1:10" x14ac:dyDescent="0.2">
      <c r="A1986" s="1">
        <v>1986</v>
      </c>
      <c r="B1986" s="2">
        <v>42433.711111111108</v>
      </c>
      <c r="C1986" s="1">
        <v>7049122</v>
      </c>
      <c r="D1986" s="1">
        <v>219813</v>
      </c>
      <c r="E1986" s="1">
        <v>1</v>
      </c>
      <c r="F1986" s="1">
        <v>123.95</v>
      </c>
      <c r="G1986">
        <f t="shared" si="60"/>
        <v>123.95</v>
      </c>
      <c r="H1986" t="str">
        <f t="shared" si="61"/>
        <v>Friday</v>
      </c>
      <c r="I1986" t="str">
        <f xml:space="preserve"> VLOOKUP(D1986,products!A:D,3,FALSE)</f>
        <v>L</v>
      </c>
      <c r="J1986" t="str">
        <f xml:space="preserve"> VLOOKUP(D1986,products!A:D,4,FALSE)</f>
        <v>Women</v>
      </c>
    </row>
    <row r="1987" spans="1:10" x14ac:dyDescent="0.2">
      <c r="A1987" s="1">
        <v>1986</v>
      </c>
      <c r="B1987" s="2">
        <v>42433.711111111108</v>
      </c>
      <c r="C1987" s="1">
        <v>7049122</v>
      </c>
      <c r="D1987" s="1">
        <v>261821</v>
      </c>
      <c r="E1987" s="1">
        <v>1</v>
      </c>
      <c r="F1987" s="1">
        <v>21.99</v>
      </c>
      <c r="G1987">
        <f t="shared" ref="G1987:G2050" si="62" xml:space="preserve"> E1987*F1987</f>
        <v>21.99</v>
      </c>
      <c r="H1987" t="str">
        <f t="shared" ref="H1987:H2050" si="63" xml:space="preserve"> TEXT(B1987,"dddd")</f>
        <v>Friday</v>
      </c>
      <c r="I1987" t="str">
        <f xml:space="preserve"> VLOOKUP(D1987,products!A:D,3,FALSE)</f>
        <v>B</v>
      </c>
      <c r="J1987" t="str">
        <f xml:space="preserve"> VLOOKUP(D1987,products!A:D,4,FALSE)</f>
        <v>Women</v>
      </c>
    </row>
    <row r="1988" spans="1:10" x14ac:dyDescent="0.2">
      <c r="A1988" s="1">
        <v>1986</v>
      </c>
      <c r="B1988" s="2">
        <v>42433.711111111108</v>
      </c>
      <c r="C1988" s="1">
        <v>7049122</v>
      </c>
      <c r="D1988" s="1">
        <v>276703</v>
      </c>
      <c r="E1988" s="1">
        <v>1</v>
      </c>
      <c r="F1988" s="1">
        <v>44.99</v>
      </c>
      <c r="G1988">
        <f t="shared" si="62"/>
        <v>44.99</v>
      </c>
      <c r="H1988" t="str">
        <f t="shared" si="63"/>
        <v>Friday</v>
      </c>
      <c r="I1988" t="str">
        <f xml:space="preserve"> VLOOKUP(D1988,products!A:D,3,FALSE)</f>
        <v>S</v>
      </c>
      <c r="J1988" t="str">
        <f xml:space="preserve"> VLOOKUP(D1988,products!A:D,4,FALSE)</f>
        <v>Make up</v>
      </c>
    </row>
    <row r="1989" spans="1:10" x14ac:dyDescent="0.2">
      <c r="A1989" s="1">
        <v>1986</v>
      </c>
      <c r="B1989" s="2">
        <v>42433.711111111108</v>
      </c>
      <c r="C1989" s="1">
        <v>7049122</v>
      </c>
      <c r="D1989" s="1">
        <v>500491</v>
      </c>
      <c r="E1989" s="1">
        <v>1</v>
      </c>
      <c r="F1989" s="1">
        <v>46.99</v>
      </c>
      <c r="G1989">
        <f t="shared" si="62"/>
        <v>46.99</v>
      </c>
      <c r="H1989" t="str">
        <f t="shared" si="63"/>
        <v>Friday</v>
      </c>
      <c r="I1989" t="str">
        <f xml:space="preserve"> VLOOKUP(D1989,products!A:D,3,FALSE)</f>
        <v>B</v>
      </c>
      <c r="J1989" t="str">
        <f xml:space="preserve"> VLOOKUP(D1989,products!A:D,4,FALSE)</f>
        <v>Women</v>
      </c>
    </row>
    <row r="1990" spans="1:10" x14ac:dyDescent="0.2">
      <c r="A1990" s="1">
        <v>1989</v>
      </c>
      <c r="B1990" s="2">
        <v>42433.565972222219</v>
      </c>
      <c r="C1990" s="1">
        <v>12317216</v>
      </c>
      <c r="D1990" s="1">
        <v>233131</v>
      </c>
      <c r="E1990" s="1">
        <v>1</v>
      </c>
      <c r="F1990" s="1">
        <v>20.99</v>
      </c>
      <c r="G1990">
        <f t="shared" si="62"/>
        <v>20.99</v>
      </c>
      <c r="H1990" t="str">
        <f t="shared" si="63"/>
        <v>Friday</v>
      </c>
      <c r="I1990" t="str">
        <f xml:space="preserve"> VLOOKUP(D1990,products!A:D,3,FALSE)</f>
        <v>B</v>
      </c>
      <c r="J1990" t="str">
        <f xml:space="preserve"> VLOOKUP(D1990,products!A:D,4,FALSE)</f>
        <v>Women</v>
      </c>
    </row>
    <row r="1991" spans="1:10" x14ac:dyDescent="0.2">
      <c r="A1991" s="1">
        <v>1989</v>
      </c>
      <c r="B1991" s="2">
        <v>42433.565972222219</v>
      </c>
      <c r="C1991" s="1">
        <v>12317216</v>
      </c>
      <c r="D1991" s="1">
        <v>250330</v>
      </c>
      <c r="E1991" s="1">
        <v>1</v>
      </c>
      <c r="F1991" s="1">
        <v>30.5</v>
      </c>
      <c r="G1991">
        <f t="shared" si="62"/>
        <v>30.5</v>
      </c>
      <c r="H1991" t="str">
        <f t="shared" si="63"/>
        <v>Friday</v>
      </c>
      <c r="I1991" t="str">
        <f xml:space="preserve"> VLOOKUP(D1991,products!A:D,3,FALSE)</f>
        <v>B</v>
      </c>
      <c r="J1991" t="str">
        <f xml:space="preserve"> VLOOKUP(D1991,products!A:D,4,FALSE)</f>
        <v>Women</v>
      </c>
    </row>
    <row r="1992" spans="1:10" x14ac:dyDescent="0.2">
      <c r="A1992" s="1">
        <v>1991</v>
      </c>
      <c r="B1992" s="2">
        <v>42433.765972222223</v>
      </c>
      <c r="C1992" s="1">
        <v>8078027</v>
      </c>
      <c r="D1992" s="1">
        <v>348908572</v>
      </c>
      <c r="E1992" s="1">
        <v>1</v>
      </c>
      <c r="F1992" s="1">
        <v>20.99</v>
      </c>
      <c r="G1992">
        <f t="shared" si="62"/>
        <v>20.99</v>
      </c>
      <c r="H1992" t="str">
        <f t="shared" si="63"/>
        <v>Friday</v>
      </c>
      <c r="I1992" t="str">
        <f xml:space="preserve"> VLOOKUP(D1992,products!A:D,3,FALSE)</f>
        <v>M</v>
      </c>
      <c r="J1992" t="str">
        <f xml:space="preserve"> VLOOKUP(D1992,products!A:D,4,FALSE)</f>
        <v>Make up</v>
      </c>
    </row>
    <row r="1993" spans="1:10" x14ac:dyDescent="0.2">
      <c r="A1993" s="1">
        <v>1993</v>
      </c>
      <c r="B1993" s="2">
        <v>42433.689583333333</v>
      </c>
      <c r="C1993" s="1">
        <v>9350306</v>
      </c>
      <c r="D1993" s="1">
        <v>233841</v>
      </c>
      <c r="E1993" s="1">
        <v>1</v>
      </c>
      <c r="F1993" s="1">
        <v>41.99</v>
      </c>
      <c r="G1993">
        <f t="shared" si="62"/>
        <v>41.99</v>
      </c>
      <c r="H1993" t="str">
        <f t="shared" si="63"/>
        <v>Friday</v>
      </c>
      <c r="I1993" t="str">
        <f xml:space="preserve"> VLOOKUP(D1993,products!A:D,3,FALSE)</f>
        <v>B</v>
      </c>
      <c r="J1993" t="str">
        <f xml:space="preserve"> VLOOKUP(D1993,products!A:D,4,FALSE)</f>
        <v>Women</v>
      </c>
    </row>
    <row r="1994" spans="1:10" x14ac:dyDescent="0.2">
      <c r="A1994" s="1">
        <v>1993</v>
      </c>
      <c r="B1994" s="2">
        <v>42433.689583333333</v>
      </c>
      <c r="C1994" s="1">
        <v>9350306</v>
      </c>
      <c r="D1994" s="1">
        <v>252252</v>
      </c>
      <c r="E1994" s="1">
        <v>1</v>
      </c>
      <c r="F1994" s="1">
        <v>148.5</v>
      </c>
      <c r="G1994">
        <f t="shared" si="62"/>
        <v>148.5</v>
      </c>
      <c r="H1994" t="str">
        <f t="shared" si="63"/>
        <v>Friday</v>
      </c>
      <c r="I1994" t="str">
        <f xml:space="preserve"> VLOOKUP(D1994,products!A:D,3,FALSE)</f>
        <v>E</v>
      </c>
      <c r="J1994" t="str">
        <f xml:space="preserve"> VLOOKUP(D1994,products!A:D,4,FALSE)</f>
        <v>Women</v>
      </c>
    </row>
    <row r="1995" spans="1:10" x14ac:dyDescent="0.2">
      <c r="A1995" s="1">
        <v>1993</v>
      </c>
      <c r="B1995" s="2">
        <v>42433.689583333333</v>
      </c>
      <c r="C1995" s="1">
        <v>9350306</v>
      </c>
      <c r="D1995" s="1">
        <v>411162</v>
      </c>
      <c r="E1995" s="1">
        <v>1</v>
      </c>
      <c r="F1995" s="1">
        <v>60.99</v>
      </c>
      <c r="G1995">
        <f t="shared" si="62"/>
        <v>60.99</v>
      </c>
      <c r="H1995" t="str">
        <f t="shared" si="63"/>
        <v>Friday</v>
      </c>
      <c r="I1995" t="str">
        <f xml:space="preserve"> VLOOKUP(D1995,products!A:D,3,FALSE)</f>
        <v>K</v>
      </c>
      <c r="J1995" t="str">
        <f xml:space="preserve"> VLOOKUP(D1995,products!A:D,4,FALSE)</f>
        <v>Women</v>
      </c>
    </row>
    <row r="1996" spans="1:10" x14ac:dyDescent="0.2">
      <c r="A1996" s="1">
        <v>1993</v>
      </c>
      <c r="B1996" s="2">
        <v>42433.689583333333</v>
      </c>
      <c r="C1996" s="1">
        <v>9350306</v>
      </c>
      <c r="D1996" s="1">
        <v>453568</v>
      </c>
      <c r="E1996" s="1">
        <v>1</v>
      </c>
      <c r="F1996" s="1">
        <v>66.989999999999995</v>
      </c>
      <c r="G1996">
        <f t="shared" si="62"/>
        <v>66.989999999999995</v>
      </c>
      <c r="H1996" t="str">
        <f t="shared" si="63"/>
        <v>Friday</v>
      </c>
      <c r="I1996" t="str">
        <f xml:space="preserve"> VLOOKUP(D1996,products!A:D,3,FALSE)</f>
        <v>S</v>
      </c>
      <c r="J1996" t="str">
        <f xml:space="preserve"> VLOOKUP(D1996,products!A:D,4,FALSE)</f>
        <v>Women</v>
      </c>
    </row>
    <row r="1997" spans="1:10" x14ac:dyDescent="0.2">
      <c r="A1997" s="1">
        <v>1996</v>
      </c>
      <c r="B1997" s="2">
        <v>42434.644444444442</v>
      </c>
      <c r="C1997" s="1">
        <v>6445588</v>
      </c>
      <c r="D1997" s="1">
        <v>449591</v>
      </c>
      <c r="E1997" s="1">
        <v>1</v>
      </c>
      <c r="F1997" s="1">
        <v>37.99</v>
      </c>
      <c r="G1997">
        <f t="shared" si="62"/>
        <v>37.99</v>
      </c>
      <c r="H1997" t="str">
        <f t="shared" si="63"/>
        <v>Saturday</v>
      </c>
      <c r="I1997" t="str">
        <f xml:space="preserve"> VLOOKUP(D1997,products!A:D,3,FALSE)</f>
        <v>S</v>
      </c>
      <c r="J1997" t="str">
        <f xml:space="preserve"> VLOOKUP(D1997,products!A:D,4,FALSE)</f>
        <v>Make up</v>
      </c>
    </row>
    <row r="1998" spans="1:10" x14ac:dyDescent="0.2">
      <c r="A1998" s="1">
        <v>1997</v>
      </c>
      <c r="B1998" s="2">
        <v>42434.662499999999</v>
      </c>
      <c r="C1998" s="1">
        <v>15098614</v>
      </c>
      <c r="D1998" s="1">
        <v>226459</v>
      </c>
      <c r="E1998" s="1">
        <v>1</v>
      </c>
      <c r="F1998" s="1">
        <v>41</v>
      </c>
      <c r="G1998">
        <f t="shared" si="62"/>
        <v>41</v>
      </c>
      <c r="H1998" t="str">
        <f t="shared" si="63"/>
        <v>Saturday</v>
      </c>
      <c r="I1998" t="str">
        <f xml:space="preserve"> VLOOKUP(D1998,products!A:D,3,FALSE)</f>
        <v>D</v>
      </c>
      <c r="J1998" t="str">
        <f xml:space="preserve"> VLOOKUP(D1998,products!A:D,4,FALSE)</f>
        <v>Women</v>
      </c>
    </row>
    <row r="1999" spans="1:10" x14ac:dyDescent="0.2">
      <c r="A1999" s="1">
        <v>1999</v>
      </c>
      <c r="B1999" s="2">
        <v>42434.40625</v>
      </c>
      <c r="C1999" s="1">
        <v>4134518</v>
      </c>
      <c r="D1999" s="1">
        <v>44399923</v>
      </c>
      <c r="E1999" s="1">
        <v>1</v>
      </c>
      <c r="F1999" s="1">
        <v>8.99</v>
      </c>
      <c r="G1999">
        <f t="shared" si="62"/>
        <v>8.99</v>
      </c>
      <c r="H1999" t="str">
        <f t="shared" si="63"/>
        <v>Saturday</v>
      </c>
      <c r="I1999" t="str">
        <f xml:space="preserve"> VLOOKUP(D1999,products!A:D,3,FALSE)</f>
        <v>M</v>
      </c>
      <c r="J1999" t="str">
        <f xml:space="preserve"> VLOOKUP(D1999,products!A:D,4,FALSE)</f>
        <v>Women</v>
      </c>
    </row>
    <row r="2000" spans="1:10" x14ac:dyDescent="0.2">
      <c r="A2000" s="1">
        <v>1999</v>
      </c>
      <c r="B2000" s="2">
        <v>42434.40625</v>
      </c>
      <c r="C2000" s="1">
        <v>4134518</v>
      </c>
      <c r="D2000" s="1">
        <v>255018458</v>
      </c>
      <c r="E2000" s="1">
        <v>1</v>
      </c>
      <c r="F2000" s="1">
        <v>21.5</v>
      </c>
      <c r="G2000">
        <f t="shared" si="62"/>
        <v>21.5</v>
      </c>
      <c r="H2000" t="str">
        <f t="shared" si="63"/>
        <v>Saturday</v>
      </c>
      <c r="I2000" t="str">
        <f xml:space="preserve"> VLOOKUP(D2000,products!A:D,3,FALSE)</f>
        <v>E</v>
      </c>
      <c r="J2000" t="str">
        <f xml:space="preserve"> VLOOKUP(D2000,products!A:D,4,FALSE)</f>
        <v>Women</v>
      </c>
    </row>
    <row r="2001" spans="1:10" x14ac:dyDescent="0.2">
      <c r="A2001" s="1">
        <v>1999</v>
      </c>
      <c r="B2001" s="2">
        <v>42434.40625</v>
      </c>
      <c r="C2001" s="1">
        <v>4134518</v>
      </c>
      <c r="D2001" s="1">
        <v>275990900</v>
      </c>
      <c r="E2001" s="1">
        <v>2</v>
      </c>
      <c r="F2001" s="1">
        <v>1.5</v>
      </c>
      <c r="G2001">
        <f t="shared" si="62"/>
        <v>3</v>
      </c>
      <c r="H2001" t="str">
        <f t="shared" si="63"/>
        <v>Saturday</v>
      </c>
      <c r="I2001" t="str">
        <f xml:space="preserve"> VLOOKUP(D2001,products!A:D,3,FALSE)</f>
        <v>A</v>
      </c>
      <c r="J2001" t="str">
        <f xml:space="preserve"> VLOOKUP(D2001,products!A:D,4,FALSE)</f>
        <v>Women</v>
      </c>
    </row>
    <row r="2002" spans="1:10" x14ac:dyDescent="0.2">
      <c r="A2002" s="1">
        <v>1999</v>
      </c>
      <c r="B2002" s="2">
        <v>42434.40625</v>
      </c>
      <c r="C2002" s="1">
        <v>4134518</v>
      </c>
      <c r="D2002" s="1">
        <v>275990897</v>
      </c>
      <c r="E2002" s="1">
        <v>1</v>
      </c>
      <c r="F2002" s="1">
        <v>2.99</v>
      </c>
      <c r="G2002">
        <f t="shared" si="62"/>
        <v>2.99</v>
      </c>
      <c r="H2002" t="str">
        <f t="shared" si="63"/>
        <v>Saturday</v>
      </c>
      <c r="I2002" t="str">
        <f xml:space="preserve"> VLOOKUP(D2002,products!A:D,3,FALSE)</f>
        <v>A</v>
      </c>
      <c r="J2002" t="str">
        <f xml:space="preserve"> VLOOKUP(D2002,products!A:D,4,FALSE)</f>
        <v>Women</v>
      </c>
    </row>
    <row r="2003" spans="1:10" x14ac:dyDescent="0.2">
      <c r="A2003" s="1">
        <v>2002</v>
      </c>
      <c r="B2003" s="2">
        <v>42434.520138888889</v>
      </c>
      <c r="C2003" s="1">
        <v>21230453</v>
      </c>
      <c r="D2003" s="1">
        <v>511546</v>
      </c>
      <c r="E2003" s="1">
        <v>1</v>
      </c>
      <c r="F2003" s="1">
        <v>31.99</v>
      </c>
      <c r="G2003">
        <f t="shared" si="62"/>
        <v>31.99</v>
      </c>
      <c r="H2003" t="str">
        <f t="shared" si="63"/>
        <v>Saturday</v>
      </c>
      <c r="I2003" t="str">
        <f xml:space="preserve"> VLOOKUP(D2003,products!A:D,3,FALSE)</f>
        <v>M</v>
      </c>
      <c r="J2003" t="str">
        <f xml:space="preserve"> VLOOKUP(D2003,products!A:D,4,FALSE)</f>
        <v>Make up</v>
      </c>
    </row>
    <row r="2004" spans="1:10" x14ac:dyDescent="0.2">
      <c r="A2004" s="1">
        <v>2004</v>
      </c>
      <c r="B2004" s="2">
        <v>42436.395138888889</v>
      </c>
      <c r="C2004" s="1">
        <v>7597260</v>
      </c>
      <c r="D2004" s="1">
        <v>230624</v>
      </c>
      <c r="E2004" s="1">
        <v>1</v>
      </c>
      <c r="F2004" s="1">
        <v>43.5</v>
      </c>
      <c r="G2004">
        <f t="shared" si="62"/>
        <v>43.5</v>
      </c>
      <c r="H2004" t="str">
        <f t="shared" si="63"/>
        <v>Monday</v>
      </c>
      <c r="I2004" t="str">
        <f xml:space="preserve"> VLOOKUP(D2004,products!A:D,3,FALSE)</f>
        <v>L</v>
      </c>
      <c r="J2004" t="str">
        <f xml:space="preserve"> VLOOKUP(D2004,products!A:D,4,FALSE)</f>
        <v>Women</v>
      </c>
    </row>
    <row r="2005" spans="1:10" x14ac:dyDescent="0.2">
      <c r="A2005" s="1">
        <v>2004</v>
      </c>
      <c r="B2005" s="2">
        <v>42436.395138888889</v>
      </c>
      <c r="C2005" s="1">
        <v>7597260</v>
      </c>
      <c r="D2005" s="1">
        <v>269081</v>
      </c>
      <c r="E2005" s="1">
        <v>1</v>
      </c>
      <c r="F2005" s="1">
        <v>62.99</v>
      </c>
      <c r="G2005">
        <f t="shared" si="62"/>
        <v>62.99</v>
      </c>
      <c r="H2005" t="str">
        <f t="shared" si="63"/>
        <v>Monday</v>
      </c>
      <c r="I2005" t="str">
        <f xml:space="preserve"> VLOOKUP(D2005,products!A:D,3,FALSE)</f>
        <v>R</v>
      </c>
      <c r="J2005" t="str">
        <f xml:space="preserve"> VLOOKUP(D2005,products!A:D,4,FALSE)</f>
        <v>Women</v>
      </c>
    </row>
    <row r="2006" spans="1:10" x14ac:dyDescent="0.2">
      <c r="A2006" s="1">
        <v>2004</v>
      </c>
      <c r="B2006" s="2">
        <v>42436.395138888889</v>
      </c>
      <c r="C2006" s="1">
        <v>7597260</v>
      </c>
      <c r="D2006" s="1">
        <v>288506402</v>
      </c>
      <c r="E2006" s="1">
        <v>1</v>
      </c>
      <c r="F2006" s="1">
        <v>45.99</v>
      </c>
      <c r="G2006">
        <f t="shared" si="62"/>
        <v>45.99</v>
      </c>
      <c r="H2006" t="str">
        <f t="shared" si="63"/>
        <v>Monday</v>
      </c>
      <c r="I2006" t="str">
        <f xml:space="preserve"> VLOOKUP(D2006,products!A:D,3,FALSE)</f>
        <v>B</v>
      </c>
      <c r="J2006" t="str">
        <f xml:space="preserve"> VLOOKUP(D2006,products!A:D,4,FALSE)</f>
        <v>Women</v>
      </c>
    </row>
    <row r="2007" spans="1:10" x14ac:dyDescent="0.2">
      <c r="A2007" s="1">
        <v>2007</v>
      </c>
      <c r="B2007" s="2">
        <v>42436.533333333333</v>
      </c>
      <c r="C2007" s="1">
        <v>7540708</v>
      </c>
      <c r="D2007" s="1">
        <v>227089</v>
      </c>
      <c r="E2007" s="1">
        <v>1</v>
      </c>
      <c r="F2007" s="1">
        <v>50.99</v>
      </c>
      <c r="G2007">
        <f t="shared" si="62"/>
        <v>50.99</v>
      </c>
      <c r="H2007" t="str">
        <f t="shared" si="63"/>
        <v>Monday</v>
      </c>
      <c r="I2007" t="str">
        <f xml:space="preserve"> VLOOKUP(D2007,products!A:D,3,FALSE)</f>
        <v>B</v>
      </c>
      <c r="J2007" t="str">
        <f xml:space="preserve"> VLOOKUP(D2007,products!A:D,4,FALSE)</f>
        <v>Women</v>
      </c>
    </row>
    <row r="2008" spans="1:10" x14ac:dyDescent="0.2">
      <c r="A2008" s="1">
        <v>2007</v>
      </c>
      <c r="B2008" s="2">
        <v>42436.533333333333</v>
      </c>
      <c r="C2008" s="1">
        <v>7540708</v>
      </c>
      <c r="D2008" s="1">
        <v>258824</v>
      </c>
      <c r="E2008" s="1">
        <v>1</v>
      </c>
      <c r="F2008" s="1">
        <v>39.99</v>
      </c>
      <c r="G2008">
        <f t="shared" si="62"/>
        <v>39.99</v>
      </c>
      <c r="H2008" t="str">
        <f t="shared" si="63"/>
        <v>Monday</v>
      </c>
      <c r="I2008" t="str">
        <f xml:space="preserve"> VLOOKUP(D2008,products!A:D,3,FALSE)</f>
        <v>C</v>
      </c>
      <c r="J2008" t="str">
        <f xml:space="preserve"> VLOOKUP(D2008,products!A:D,4,FALSE)</f>
        <v>Women</v>
      </c>
    </row>
    <row r="2009" spans="1:10" x14ac:dyDescent="0.2">
      <c r="A2009" s="1">
        <v>2007</v>
      </c>
      <c r="B2009" s="2">
        <v>42436.533333333333</v>
      </c>
      <c r="C2009" s="1">
        <v>7540708</v>
      </c>
      <c r="D2009" s="1">
        <v>368019355</v>
      </c>
      <c r="E2009" s="1">
        <v>1</v>
      </c>
      <c r="F2009" s="1">
        <v>10.9</v>
      </c>
      <c r="G2009">
        <f t="shared" si="62"/>
        <v>10.9</v>
      </c>
      <c r="H2009" t="str">
        <f t="shared" si="63"/>
        <v>Monday</v>
      </c>
      <c r="I2009" t="str">
        <f xml:space="preserve"> VLOOKUP(D2009,products!A:D,3,FALSE)</f>
        <v>S</v>
      </c>
      <c r="J2009" t="str">
        <f xml:space="preserve"> VLOOKUP(D2009,products!A:D,4,FALSE)</f>
        <v>Women</v>
      </c>
    </row>
    <row r="2010" spans="1:10" x14ac:dyDescent="0.2">
      <c r="A2010" s="1">
        <v>2009</v>
      </c>
      <c r="B2010" s="2">
        <v>42436.677777777775</v>
      </c>
      <c r="C2010" s="1">
        <v>7820001</v>
      </c>
      <c r="D2010" s="1">
        <v>199922</v>
      </c>
      <c r="E2010" s="1">
        <v>1</v>
      </c>
      <c r="F2010" s="1">
        <v>25.99</v>
      </c>
      <c r="G2010">
        <f t="shared" si="62"/>
        <v>25.99</v>
      </c>
      <c r="H2010" t="str">
        <f t="shared" si="63"/>
        <v>Monday</v>
      </c>
      <c r="I2010" t="str">
        <f xml:space="preserve"> VLOOKUP(D2010,products!A:D,3,FALSE)</f>
        <v>N</v>
      </c>
      <c r="J2010" t="str">
        <f xml:space="preserve"> VLOOKUP(D2010,products!A:D,4,FALSE)</f>
        <v>Men</v>
      </c>
    </row>
    <row r="2011" spans="1:10" x14ac:dyDescent="0.2">
      <c r="A2011" s="1">
        <v>2010</v>
      </c>
      <c r="B2011" s="2">
        <v>42436.737500000003</v>
      </c>
      <c r="C2011" s="1">
        <v>9569757</v>
      </c>
      <c r="D2011" s="1">
        <v>231627</v>
      </c>
      <c r="E2011" s="1">
        <v>1</v>
      </c>
      <c r="F2011" s="1">
        <v>18.989999999999998</v>
      </c>
      <c r="G2011">
        <f t="shared" si="62"/>
        <v>18.989999999999998</v>
      </c>
      <c r="H2011" t="str">
        <f t="shared" si="63"/>
        <v>Monday</v>
      </c>
      <c r="I2011" t="str">
        <f xml:space="preserve"> VLOOKUP(D2011,products!A:D,3,FALSE)</f>
        <v>C</v>
      </c>
      <c r="J2011" t="str">
        <f xml:space="preserve"> VLOOKUP(D2011,products!A:D,4,FALSE)</f>
        <v>Women</v>
      </c>
    </row>
    <row r="2012" spans="1:10" x14ac:dyDescent="0.2">
      <c r="A2012" s="1">
        <v>2010</v>
      </c>
      <c r="B2012" s="2">
        <v>42436.737500000003</v>
      </c>
      <c r="C2012" s="1">
        <v>9569757</v>
      </c>
      <c r="D2012" s="1">
        <v>233372</v>
      </c>
      <c r="E2012" s="1">
        <v>1</v>
      </c>
      <c r="F2012" s="1">
        <v>12.99</v>
      </c>
      <c r="G2012">
        <f t="shared" si="62"/>
        <v>12.99</v>
      </c>
      <c r="H2012" t="str">
        <f t="shared" si="63"/>
        <v>Monday</v>
      </c>
      <c r="I2012" t="str">
        <f xml:space="preserve"> VLOOKUP(D2012,products!A:D,3,FALSE)</f>
        <v>C</v>
      </c>
      <c r="J2012" t="str">
        <f xml:space="preserve"> VLOOKUP(D2012,products!A:D,4,FALSE)</f>
        <v>Women</v>
      </c>
    </row>
    <row r="2013" spans="1:10" x14ac:dyDescent="0.2">
      <c r="A2013" s="1">
        <v>2013</v>
      </c>
      <c r="B2013" s="2">
        <v>42436</v>
      </c>
      <c r="C2013" s="1">
        <v>2529742</v>
      </c>
      <c r="D2013" s="1">
        <v>251965</v>
      </c>
      <c r="E2013" s="1">
        <v>1</v>
      </c>
      <c r="F2013" s="1">
        <v>73.989999999999995</v>
      </c>
      <c r="G2013">
        <f t="shared" si="62"/>
        <v>73.989999999999995</v>
      </c>
      <c r="H2013" t="str">
        <f t="shared" si="63"/>
        <v>Monday</v>
      </c>
      <c r="I2013" t="str">
        <f xml:space="preserve"> VLOOKUP(D2013,products!A:D,3,FALSE)</f>
        <v>H</v>
      </c>
      <c r="J2013" t="str">
        <f xml:space="preserve"> VLOOKUP(D2013,products!A:D,4,FALSE)</f>
        <v>Women</v>
      </c>
    </row>
    <row r="2014" spans="1:10" x14ac:dyDescent="0.2">
      <c r="A2014" s="1">
        <v>2013</v>
      </c>
      <c r="B2014" s="2">
        <v>42436</v>
      </c>
      <c r="C2014" s="1">
        <v>2529742</v>
      </c>
      <c r="D2014" s="1">
        <v>391732</v>
      </c>
      <c r="E2014" s="1">
        <v>2</v>
      </c>
      <c r="F2014" s="1">
        <v>82.99</v>
      </c>
      <c r="G2014">
        <f t="shared" si="62"/>
        <v>165.98</v>
      </c>
      <c r="H2014" t="str">
        <f t="shared" si="63"/>
        <v>Monday</v>
      </c>
      <c r="I2014" t="str">
        <f xml:space="preserve"> VLOOKUP(D2014,products!A:D,3,FALSE)</f>
        <v>L</v>
      </c>
      <c r="J2014" t="str">
        <f xml:space="preserve"> VLOOKUP(D2014,products!A:D,4,FALSE)</f>
        <v>Women</v>
      </c>
    </row>
    <row r="2015" spans="1:10" x14ac:dyDescent="0.2">
      <c r="A2015" s="1">
        <v>2013</v>
      </c>
      <c r="B2015" s="2">
        <v>42436</v>
      </c>
      <c r="C2015" s="1">
        <v>2529742</v>
      </c>
      <c r="D2015" s="1">
        <v>511690</v>
      </c>
      <c r="E2015" s="1">
        <v>1</v>
      </c>
      <c r="F2015" s="1">
        <v>70.989999999999995</v>
      </c>
      <c r="G2015">
        <f t="shared" si="62"/>
        <v>70.989999999999995</v>
      </c>
      <c r="H2015" t="str">
        <f t="shared" si="63"/>
        <v>Monday</v>
      </c>
      <c r="I2015" t="str">
        <f xml:space="preserve"> VLOOKUP(D2015,products!A:D,3,FALSE)</f>
        <v>B</v>
      </c>
      <c r="J2015" t="str">
        <f xml:space="preserve"> VLOOKUP(D2015,products!A:D,4,FALSE)</f>
        <v>Women</v>
      </c>
    </row>
    <row r="2016" spans="1:10" x14ac:dyDescent="0.2">
      <c r="A2016" s="1">
        <v>2013</v>
      </c>
      <c r="B2016" s="2">
        <v>42436</v>
      </c>
      <c r="C2016" s="1">
        <v>2529742</v>
      </c>
      <c r="D2016" s="1">
        <v>131184027</v>
      </c>
      <c r="E2016" s="1">
        <v>1</v>
      </c>
      <c r="F2016" s="1">
        <v>73.989999999999995</v>
      </c>
      <c r="G2016">
        <f t="shared" si="62"/>
        <v>73.989999999999995</v>
      </c>
      <c r="H2016" t="str">
        <f t="shared" si="63"/>
        <v>Monday</v>
      </c>
      <c r="I2016" t="str">
        <f xml:space="preserve"> VLOOKUP(D2016,products!A:D,3,FALSE)</f>
        <v>H</v>
      </c>
      <c r="J2016" t="str">
        <f xml:space="preserve"> VLOOKUP(D2016,products!A:D,4,FALSE)</f>
        <v>Men</v>
      </c>
    </row>
    <row r="2017" spans="1:10" x14ac:dyDescent="0.2">
      <c r="A2017" s="1">
        <v>2018</v>
      </c>
      <c r="B2017" s="2">
        <v>42436</v>
      </c>
      <c r="C2017" s="1">
        <v>19753969</v>
      </c>
      <c r="D2017" s="1">
        <v>223286</v>
      </c>
      <c r="E2017" s="1">
        <v>1</v>
      </c>
      <c r="F2017" s="1">
        <v>36.99</v>
      </c>
      <c r="G2017">
        <f t="shared" si="62"/>
        <v>36.99</v>
      </c>
      <c r="H2017" t="str">
        <f t="shared" si="63"/>
        <v>Monday</v>
      </c>
      <c r="I2017" t="str">
        <f xml:space="preserve"> VLOOKUP(D2017,products!A:D,3,FALSE)</f>
        <v>D</v>
      </c>
      <c r="J2017" t="str">
        <f xml:space="preserve"> VLOOKUP(D2017,products!A:D,4,FALSE)</f>
        <v>Make up</v>
      </c>
    </row>
    <row r="2018" spans="1:10" x14ac:dyDescent="0.2">
      <c r="A2018" s="1">
        <v>2018</v>
      </c>
      <c r="B2018" s="2">
        <v>42436</v>
      </c>
      <c r="C2018" s="1">
        <v>19753969</v>
      </c>
      <c r="D2018" s="1">
        <v>227384</v>
      </c>
      <c r="E2018" s="1">
        <v>1</v>
      </c>
      <c r="F2018" s="1">
        <v>24.99</v>
      </c>
      <c r="G2018">
        <f t="shared" si="62"/>
        <v>24.99</v>
      </c>
      <c r="H2018" t="str">
        <f t="shared" si="63"/>
        <v>Monday</v>
      </c>
      <c r="I2018" t="str">
        <f xml:space="preserve"> VLOOKUP(D2018,products!A:D,3,FALSE)</f>
        <v>E</v>
      </c>
      <c r="J2018" t="str">
        <f xml:space="preserve"> VLOOKUP(D2018,products!A:D,4,FALSE)</f>
        <v>Women</v>
      </c>
    </row>
    <row r="2019" spans="1:10" x14ac:dyDescent="0.2">
      <c r="A2019" s="1">
        <v>2018</v>
      </c>
      <c r="B2019" s="2">
        <v>42436</v>
      </c>
      <c r="C2019" s="1">
        <v>19753969</v>
      </c>
      <c r="D2019" s="1">
        <v>249650</v>
      </c>
      <c r="E2019" s="1">
        <v>1</v>
      </c>
      <c r="F2019" s="1">
        <v>7.99</v>
      </c>
      <c r="G2019">
        <f t="shared" si="62"/>
        <v>7.99</v>
      </c>
      <c r="H2019" t="str">
        <f t="shared" si="63"/>
        <v>Monday</v>
      </c>
      <c r="I2019" t="str">
        <f xml:space="preserve"> VLOOKUP(D2019,products!A:D,3,FALSE)</f>
        <v>A</v>
      </c>
      <c r="J2019" t="str">
        <f xml:space="preserve"> VLOOKUP(D2019,products!A:D,4,FALSE)</f>
        <v>Make up</v>
      </c>
    </row>
    <row r="2020" spans="1:10" x14ac:dyDescent="0.2">
      <c r="A2020" s="1">
        <v>2018</v>
      </c>
      <c r="B2020" s="2">
        <v>42436</v>
      </c>
      <c r="C2020" s="1">
        <v>19753969</v>
      </c>
      <c r="D2020" s="1">
        <v>273467</v>
      </c>
      <c r="E2020" s="1">
        <v>1</v>
      </c>
      <c r="F2020" s="1">
        <v>70.989999999999995</v>
      </c>
      <c r="G2020">
        <f t="shared" si="62"/>
        <v>70.989999999999995</v>
      </c>
      <c r="H2020" t="str">
        <f t="shared" si="63"/>
        <v>Monday</v>
      </c>
      <c r="I2020" t="str">
        <f xml:space="preserve"> VLOOKUP(D2020,products!A:D,3,FALSE)</f>
        <v>S</v>
      </c>
      <c r="J2020" t="str">
        <f xml:space="preserve"> VLOOKUP(D2020,products!A:D,4,FALSE)</f>
        <v>Women</v>
      </c>
    </row>
    <row r="2021" spans="1:10" x14ac:dyDescent="0.2">
      <c r="A2021" s="1">
        <v>2018</v>
      </c>
      <c r="B2021" s="2">
        <v>42436</v>
      </c>
      <c r="C2021" s="1">
        <v>19753969</v>
      </c>
      <c r="D2021" s="1">
        <v>223877035</v>
      </c>
      <c r="E2021" s="1">
        <v>2</v>
      </c>
      <c r="F2021" s="1">
        <v>17.989999999999998</v>
      </c>
      <c r="G2021">
        <f t="shared" si="62"/>
        <v>35.979999999999997</v>
      </c>
      <c r="H2021" t="str">
        <f t="shared" si="63"/>
        <v>Monday</v>
      </c>
      <c r="I2021" t="str">
        <f xml:space="preserve"> VLOOKUP(D2021,products!A:D,3,FALSE)</f>
        <v>C</v>
      </c>
      <c r="J2021" t="str">
        <f xml:space="preserve"> VLOOKUP(D2021,products!A:D,4,FALSE)</f>
        <v>Make up</v>
      </c>
    </row>
    <row r="2022" spans="1:10" x14ac:dyDescent="0.2">
      <c r="A2022" s="1">
        <v>2022</v>
      </c>
      <c r="B2022" s="2">
        <v>42437.561805555553</v>
      </c>
      <c r="C2022" s="1">
        <v>15062915</v>
      </c>
      <c r="D2022" s="1">
        <v>224106</v>
      </c>
      <c r="E2022" s="1">
        <v>1</v>
      </c>
      <c r="F2022" s="1">
        <v>7.9</v>
      </c>
      <c r="G2022">
        <f t="shared" si="62"/>
        <v>7.9</v>
      </c>
      <c r="H2022" t="str">
        <f t="shared" si="63"/>
        <v>Tuesday</v>
      </c>
      <c r="I2022" t="str">
        <f xml:space="preserve"> VLOOKUP(D2022,products!A:D,3,FALSE)</f>
        <v>S</v>
      </c>
      <c r="J2022" t="str">
        <f xml:space="preserve"> VLOOKUP(D2022,products!A:D,4,FALSE)</f>
        <v>Accessoires</v>
      </c>
    </row>
    <row r="2023" spans="1:10" x14ac:dyDescent="0.2">
      <c r="A2023" s="1">
        <v>2022</v>
      </c>
      <c r="B2023" s="2">
        <v>42437.561805555553</v>
      </c>
      <c r="C2023" s="1">
        <v>15062915</v>
      </c>
      <c r="D2023" s="1">
        <v>278668</v>
      </c>
      <c r="E2023" s="1">
        <v>1</v>
      </c>
      <c r="F2023" s="1">
        <v>60.99</v>
      </c>
      <c r="G2023">
        <f t="shared" si="62"/>
        <v>60.99</v>
      </c>
      <c r="H2023" t="str">
        <f t="shared" si="63"/>
        <v>Tuesday</v>
      </c>
      <c r="I2023" t="str">
        <f xml:space="preserve"> VLOOKUP(D2023,products!A:D,3,FALSE)</f>
        <v>L</v>
      </c>
      <c r="J2023" t="str">
        <f xml:space="preserve"> VLOOKUP(D2023,products!A:D,4,FALSE)</f>
        <v>Women</v>
      </c>
    </row>
    <row r="2024" spans="1:10" x14ac:dyDescent="0.2">
      <c r="A2024" s="1">
        <v>2022</v>
      </c>
      <c r="B2024" s="2">
        <v>42437.561805555553</v>
      </c>
      <c r="C2024" s="1">
        <v>15062915</v>
      </c>
      <c r="D2024" s="1">
        <v>285330</v>
      </c>
      <c r="E2024" s="1">
        <v>1</v>
      </c>
      <c r="F2024" s="1">
        <v>12.9</v>
      </c>
      <c r="G2024">
        <f t="shared" si="62"/>
        <v>12.9</v>
      </c>
      <c r="H2024" t="str">
        <f t="shared" si="63"/>
        <v>Tuesday</v>
      </c>
      <c r="I2024" t="str">
        <f xml:space="preserve"> VLOOKUP(D2024,products!A:D,3,FALSE)</f>
        <v>S</v>
      </c>
      <c r="J2024" t="str">
        <f xml:space="preserve"> VLOOKUP(D2024,products!A:D,4,FALSE)</f>
        <v>Accessoires</v>
      </c>
    </row>
    <row r="2025" spans="1:10" x14ac:dyDescent="0.2">
      <c r="A2025" s="1">
        <v>2022</v>
      </c>
      <c r="B2025" s="2">
        <v>42437.561805555553</v>
      </c>
      <c r="C2025" s="1">
        <v>15062915</v>
      </c>
      <c r="D2025" s="1">
        <v>340419783</v>
      </c>
      <c r="E2025" s="1">
        <v>1</v>
      </c>
      <c r="F2025" s="1">
        <v>26.99</v>
      </c>
      <c r="G2025">
        <f t="shared" si="62"/>
        <v>26.99</v>
      </c>
      <c r="H2025" t="str">
        <f t="shared" si="63"/>
        <v>Tuesday</v>
      </c>
      <c r="I2025" t="str">
        <f xml:space="preserve"> VLOOKUP(D2025,products!A:D,3,FALSE)</f>
        <v>C</v>
      </c>
      <c r="J2025" t="str">
        <f xml:space="preserve"> VLOOKUP(D2025,products!A:D,4,FALSE)</f>
        <v>Women</v>
      </c>
    </row>
    <row r="2026" spans="1:10" x14ac:dyDescent="0.2">
      <c r="A2026" s="1">
        <v>2025</v>
      </c>
      <c r="B2026" s="2">
        <v>42437.76666666667</v>
      </c>
      <c r="C2026" s="1">
        <v>14862393</v>
      </c>
      <c r="D2026" s="1">
        <v>268591</v>
      </c>
      <c r="E2026" s="1">
        <v>1</v>
      </c>
      <c r="F2026" s="1">
        <v>33.99</v>
      </c>
      <c r="G2026">
        <f t="shared" si="62"/>
        <v>33.99</v>
      </c>
      <c r="H2026" t="str">
        <f t="shared" si="63"/>
        <v>Tuesday</v>
      </c>
      <c r="I2026" t="str">
        <f xml:space="preserve"> VLOOKUP(D2026,products!A:D,3,FALSE)</f>
        <v>C</v>
      </c>
      <c r="J2026" t="str">
        <f xml:space="preserve"> VLOOKUP(D2026,products!A:D,4,FALSE)</f>
        <v>Make up</v>
      </c>
    </row>
    <row r="2027" spans="1:10" x14ac:dyDescent="0.2">
      <c r="A2027" s="1">
        <v>2026</v>
      </c>
      <c r="B2027" s="2">
        <v>42437.394444444442</v>
      </c>
      <c r="C2027" s="1">
        <v>15306127</v>
      </c>
      <c r="D2027" s="1">
        <v>237348</v>
      </c>
      <c r="E2027" s="1">
        <v>1</v>
      </c>
      <c r="F2027" s="1">
        <v>27.99</v>
      </c>
      <c r="G2027">
        <f t="shared" si="62"/>
        <v>27.99</v>
      </c>
      <c r="H2027" t="str">
        <f t="shared" si="63"/>
        <v>Tuesday</v>
      </c>
      <c r="I2027" t="str">
        <f xml:space="preserve"> VLOOKUP(D2027,products!A:D,3,FALSE)</f>
        <v>L</v>
      </c>
      <c r="J2027" t="str">
        <f xml:space="preserve"> VLOOKUP(D2027,products!A:D,4,FALSE)</f>
        <v>Women</v>
      </c>
    </row>
    <row r="2028" spans="1:10" x14ac:dyDescent="0.2">
      <c r="A2028" s="1">
        <v>2027</v>
      </c>
      <c r="B2028" s="2">
        <v>42438.55</v>
      </c>
      <c r="C2028" s="1">
        <v>4333955</v>
      </c>
      <c r="D2028" s="1">
        <v>105080384</v>
      </c>
      <c r="E2028" s="1">
        <v>1</v>
      </c>
      <c r="F2028" s="1">
        <v>33.99</v>
      </c>
      <c r="G2028">
        <f t="shared" si="62"/>
        <v>33.99</v>
      </c>
      <c r="H2028" t="str">
        <f t="shared" si="63"/>
        <v>Wednesday</v>
      </c>
      <c r="I2028" t="str">
        <f xml:space="preserve"> VLOOKUP(D2028,products!A:D,3,FALSE)</f>
        <v>Y</v>
      </c>
      <c r="J2028" t="str">
        <f xml:space="preserve"> VLOOKUP(D2028,products!A:D,4,FALSE)</f>
        <v>Make up</v>
      </c>
    </row>
    <row r="2029" spans="1:10" x14ac:dyDescent="0.2">
      <c r="A2029" s="1">
        <v>2027</v>
      </c>
      <c r="B2029" s="2">
        <v>42438.55</v>
      </c>
      <c r="C2029" s="1">
        <v>4333955</v>
      </c>
      <c r="D2029" s="1">
        <v>275990900</v>
      </c>
      <c r="E2029" s="1">
        <v>1</v>
      </c>
      <c r="F2029" s="1">
        <v>1.5</v>
      </c>
      <c r="G2029">
        <f t="shared" si="62"/>
        <v>1.5</v>
      </c>
      <c r="H2029" t="str">
        <f t="shared" si="63"/>
        <v>Wednesday</v>
      </c>
      <c r="I2029" t="str">
        <f xml:space="preserve"> VLOOKUP(D2029,products!A:D,3,FALSE)</f>
        <v>A</v>
      </c>
      <c r="J2029" t="str">
        <f xml:space="preserve"> VLOOKUP(D2029,products!A:D,4,FALSE)</f>
        <v>Women</v>
      </c>
    </row>
    <row r="2030" spans="1:10" x14ac:dyDescent="0.2">
      <c r="A2030" s="1">
        <v>2029</v>
      </c>
      <c r="B2030" s="2">
        <v>42438.450694444444</v>
      </c>
      <c r="C2030" s="1">
        <v>21231447</v>
      </c>
      <c r="D2030" s="1">
        <v>129869406</v>
      </c>
      <c r="E2030" s="1">
        <v>1</v>
      </c>
      <c r="F2030" s="1">
        <v>126.95</v>
      </c>
      <c r="G2030">
        <f t="shared" si="62"/>
        <v>126.95</v>
      </c>
      <c r="H2030" t="str">
        <f t="shared" si="63"/>
        <v>Wednesday</v>
      </c>
      <c r="I2030" t="str">
        <f xml:space="preserve"> VLOOKUP(D2030,products!A:D,3,FALSE)</f>
        <v>A</v>
      </c>
      <c r="J2030" t="str">
        <f xml:space="preserve"> VLOOKUP(D2030,products!A:D,4,FALSE)</f>
        <v>Men</v>
      </c>
    </row>
    <row r="2031" spans="1:10" x14ac:dyDescent="0.2">
      <c r="A2031" s="1">
        <v>2029</v>
      </c>
      <c r="B2031" s="2">
        <v>42438.450694444444</v>
      </c>
      <c r="C2031" s="1">
        <v>21231447</v>
      </c>
      <c r="D2031" s="1">
        <v>187400183</v>
      </c>
      <c r="E2031" s="1">
        <v>1</v>
      </c>
      <c r="F2031" s="1">
        <v>93.99</v>
      </c>
      <c r="G2031">
        <f t="shared" si="62"/>
        <v>93.99</v>
      </c>
      <c r="H2031" t="str">
        <f t="shared" si="63"/>
        <v>Wednesday</v>
      </c>
      <c r="I2031" t="str">
        <f xml:space="preserve"> VLOOKUP(D2031,products!A:D,3,FALSE)</f>
        <v>G</v>
      </c>
      <c r="J2031" t="str">
        <f xml:space="preserve"> VLOOKUP(D2031,products!A:D,4,FALSE)</f>
        <v>Women</v>
      </c>
    </row>
    <row r="2032" spans="1:10" x14ac:dyDescent="0.2">
      <c r="A2032" s="1">
        <v>2031</v>
      </c>
      <c r="B2032" s="2">
        <v>42438.751388888886</v>
      </c>
      <c r="C2032" s="1">
        <v>4599565</v>
      </c>
      <c r="D2032" s="1">
        <v>114150009</v>
      </c>
      <c r="E2032" s="1">
        <v>1</v>
      </c>
      <c r="F2032" s="1">
        <v>52.99</v>
      </c>
      <c r="G2032">
        <f t="shared" si="62"/>
        <v>52.99</v>
      </c>
      <c r="H2032" t="str">
        <f t="shared" si="63"/>
        <v>Wednesday</v>
      </c>
      <c r="I2032" t="str">
        <f xml:space="preserve"> VLOOKUP(D2032,products!A:D,3,FALSE)</f>
        <v>F</v>
      </c>
      <c r="J2032" t="str">
        <f xml:space="preserve"> VLOOKUP(D2032,products!A:D,4,FALSE)</f>
        <v>Women</v>
      </c>
    </row>
    <row r="2033" spans="1:10" x14ac:dyDescent="0.2">
      <c r="A2033" s="1">
        <v>2034</v>
      </c>
      <c r="B2033" s="2">
        <v>42438.444444444445</v>
      </c>
      <c r="C2033" s="1">
        <v>15490082</v>
      </c>
      <c r="D2033" s="1">
        <v>215158</v>
      </c>
      <c r="E2033" s="1">
        <v>1</v>
      </c>
      <c r="F2033" s="1">
        <v>53.99</v>
      </c>
      <c r="G2033">
        <f t="shared" si="62"/>
        <v>53.99</v>
      </c>
      <c r="H2033" t="str">
        <f t="shared" si="63"/>
        <v>Wednesday</v>
      </c>
      <c r="I2033" t="str">
        <f xml:space="preserve"> VLOOKUP(D2033,products!A:D,3,FALSE)</f>
        <v>E</v>
      </c>
      <c r="J2033" t="str">
        <f xml:space="preserve"> VLOOKUP(D2033,products!A:D,4,FALSE)</f>
        <v>Women</v>
      </c>
    </row>
    <row r="2034" spans="1:10" x14ac:dyDescent="0.2">
      <c r="A2034" s="1">
        <v>2034</v>
      </c>
      <c r="B2034" s="2">
        <v>42438.444444444445</v>
      </c>
      <c r="C2034" s="1">
        <v>15490082</v>
      </c>
      <c r="D2034" s="1">
        <v>453580</v>
      </c>
      <c r="E2034" s="1">
        <v>1</v>
      </c>
      <c r="F2034" s="1">
        <v>60.99</v>
      </c>
      <c r="G2034">
        <f t="shared" si="62"/>
        <v>60.99</v>
      </c>
      <c r="H2034" t="str">
        <f t="shared" si="63"/>
        <v>Wednesday</v>
      </c>
      <c r="I2034" t="str">
        <f xml:space="preserve"> VLOOKUP(D2034,products!A:D,3,FALSE)</f>
        <v>C</v>
      </c>
      <c r="J2034" t="str">
        <f xml:space="preserve"> VLOOKUP(D2034,products!A:D,4,FALSE)</f>
        <v>Women</v>
      </c>
    </row>
    <row r="2035" spans="1:10" x14ac:dyDescent="0.2">
      <c r="A2035" s="1">
        <v>2034</v>
      </c>
      <c r="B2035" s="2">
        <v>42438.444444444445</v>
      </c>
      <c r="C2035" s="1">
        <v>15490082</v>
      </c>
      <c r="D2035" s="1">
        <v>114150009</v>
      </c>
      <c r="E2035" s="1">
        <v>1</v>
      </c>
      <c r="F2035" s="1">
        <v>52.99</v>
      </c>
      <c r="G2035">
        <f t="shared" si="62"/>
        <v>52.99</v>
      </c>
      <c r="H2035" t="str">
        <f t="shared" si="63"/>
        <v>Wednesday</v>
      </c>
      <c r="I2035" t="str">
        <f xml:space="preserve"> VLOOKUP(D2035,products!A:D,3,FALSE)</f>
        <v>F</v>
      </c>
      <c r="J2035" t="str">
        <f xml:space="preserve"> VLOOKUP(D2035,products!A:D,4,FALSE)</f>
        <v>Women</v>
      </c>
    </row>
    <row r="2036" spans="1:10" x14ac:dyDescent="0.2">
      <c r="A2036" s="1">
        <v>2034</v>
      </c>
      <c r="B2036" s="2">
        <v>42438.444444444445</v>
      </c>
      <c r="C2036" s="1">
        <v>15490082</v>
      </c>
      <c r="D2036" s="1">
        <v>114150034</v>
      </c>
      <c r="E2036" s="1">
        <v>1</v>
      </c>
      <c r="F2036" s="1">
        <v>22.99</v>
      </c>
      <c r="G2036">
        <f t="shared" si="62"/>
        <v>22.99</v>
      </c>
      <c r="H2036" t="str">
        <f t="shared" si="63"/>
        <v>Wednesday</v>
      </c>
      <c r="I2036" t="str">
        <f xml:space="preserve"> VLOOKUP(D2036,products!A:D,3,FALSE)</f>
        <v>F</v>
      </c>
      <c r="J2036" t="str">
        <f xml:space="preserve"> VLOOKUP(D2036,products!A:D,4,FALSE)</f>
        <v>Women</v>
      </c>
    </row>
    <row r="2037" spans="1:10" x14ac:dyDescent="0.2">
      <c r="A2037" s="1">
        <v>2034</v>
      </c>
      <c r="B2037" s="2">
        <v>42438.444444444445</v>
      </c>
      <c r="C2037" s="1">
        <v>15490082</v>
      </c>
      <c r="D2037" s="1">
        <v>114150012</v>
      </c>
      <c r="E2037" s="1">
        <v>1</v>
      </c>
      <c r="F2037" s="1">
        <v>34.99</v>
      </c>
      <c r="G2037">
        <f t="shared" si="62"/>
        <v>34.99</v>
      </c>
      <c r="H2037" t="str">
        <f t="shared" si="63"/>
        <v>Wednesday</v>
      </c>
      <c r="I2037" t="str">
        <f xml:space="preserve"> VLOOKUP(D2037,products!A:D,3,FALSE)</f>
        <v>F</v>
      </c>
      <c r="J2037" t="str">
        <f xml:space="preserve"> VLOOKUP(D2037,products!A:D,4,FALSE)</f>
        <v>Women</v>
      </c>
    </row>
    <row r="2038" spans="1:10" x14ac:dyDescent="0.2">
      <c r="A2038" s="1">
        <v>2034</v>
      </c>
      <c r="B2038" s="2">
        <v>42438.444444444445</v>
      </c>
      <c r="C2038" s="1">
        <v>15490082</v>
      </c>
      <c r="D2038" s="1">
        <v>219125143</v>
      </c>
      <c r="E2038" s="1">
        <v>1</v>
      </c>
      <c r="F2038" s="1">
        <v>119.95</v>
      </c>
      <c r="G2038">
        <f t="shared" si="62"/>
        <v>119.95</v>
      </c>
      <c r="H2038" t="str">
        <f t="shared" si="63"/>
        <v>Wednesday</v>
      </c>
      <c r="I2038" t="str">
        <f xml:space="preserve"> VLOOKUP(D2038,products!A:D,3,FALSE)</f>
        <v>F</v>
      </c>
      <c r="J2038" t="str">
        <f xml:space="preserve"> VLOOKUP(D2038,products!A:D,4,FALSE)</f>
        <v>Women</v>
      </c>
    </row>
    <row r="2039" spans="1:10" x14ac:dyDescent="0.2">
      <c r="A2039" s="1">
        <v>2038</v>
      </c>
      <c r="B2039" s="2">
        <v>42438.645833333336</v>
      </c>
      <c r="C2039" s="1">
        <v>11259901</v>
      </c>
      <c r="D2039" s="1">
        <v>231340</v>
      </c>
      <c r="E2039" s="1">
        <v>1</v>
      </c>
      <c r="F2039" s="1">
        <v>30.99</v>
      </c>
      <c r="G2039">
        <f t="shared" si="62"/>
        <v>30.99</v>
      </c>
      <c r="H2039" t="str">
        <f t="shared" si="63"/>
        <v>Wednesday</v>
      </c>
      <c r="I2039" t="str">
        <f xml:space="preserve"> VLOOKUP(D2039,products!A:D,3,FALSE)</f>
        <v>E</v>
      </c>
      <c r="J2039" t="str">
        <f xml:space="preserve"> VLOOKUP(D2039,products!A:D,4,FALSE)</f>
        <v>Make up</v>
      </c>
    </row>
    <row r="2040" spans="1:10" x14ac:dyDescent="0.2">
      <c r="A2040" s="1">
        <v>2038</v>
      </c>
      <c r="B2040" s="2">
        <v>42438.645833333336</v>
      </c>
      <c r="C2040" s="1">
        <v>11259901</v>
      </c>
      <c r="D2040" s="1">
        <v>276153</v>
      </c>
      <c r="E2040" s="1">
        <v>1</v>
      </c>
      <c r="F2040" s="1">
        <v>32.99</v>
      </c>
      <c r="G2040">
        <f t="shared" si="62"/>
        <v>32.99</v>
      </c>
      <c r="H2040" t="str">
        <f t="shared" si="63"/>
        <v>Wednesday</v>
      </c>
      <c r="I2040" t="str">
        <f xml:space="preserve"> VLOOKUP(D2040,products!A:D,3,FALSE)</f>
        <v>S</v>
      </c>
      <c r="J2040" t="str">
        <f xml:space="preserve"> VLOOKUP(D2040,products!A:D,4,FALSE)</f>
        <v>Make up</v>
      </c>
    </row>
    <row r="2041" spans="1:10" x14ac:dyDescent="0.2">
      <c r="A2041" s="1">
        <v>2040</v>
      </c>
      <c r="B2041" s="2">
        <v>42439.470138888886</v>
      </c>
      <c r="C2041" s="1">
        <v>3364607</v>
      </c>
      <c r="D2041" s="1">
        <v>298746476</v>
      </c>
      <c r="E2041" s="1">
        <v>1</v>
      </c>
      <c r="F2041" s="1">
        <v>34.99</v>
      </c>
      <c r="G2041">
        <f t="shared" si="62"/>
        <v>34.99</v>
      </c>
      <c r="H2041" t="str">
        <f t="shared" si="63"/>
        <v>Thursday</v>
      </c>
      <c r="I2041" t="str">
        <f xml:space="preserve"> VLOOKUP(D2041,products!A:D,3,FALSE)</f>
        <v>D</v>
      </c>
      <c r="J2041" t="str">
        <f xml:space="preserve"> VLOOKUP(D2041,products!A:D,4,FALSE)</f>
        <v>Make up</v>
      </c>
    </row>
    <row r="2042" spans="1:10" x14ac:dyDescent="0.2">
      <c r="A2042" s="1">
        <v>2040</v>
      </c>
      <c r="B2042" s="2">
        <v>42439.470138888886</v>
      </c>
      <c r="C2042" s="1">
        <v>3364607</v>
      </c>
      <c r="D2042" s="1">
        <v>354724440</v>
      </c>
      <c r="E2042" s="1">
        <v>1</v>
      </c>
      <c r="F2042" s="1">
        <v>36.99</v>
      </c>
      <c r="G2042">
        <f t="shared" si="62"/>
        <v>36.99</v>
      </c>
      <c r="H2042" t="str">
        <f t="shared" si="63"/>
        <v>Thursday</v>
      </c>
      <c r="I2042" t="str">
        <f xml:space="preserve"> VLOOKUP(D2042,products!A:D,3,FALSE)</f>
        <v>D</v>
      </c>
      <c r="J2042" t="str">
        <f xml:space="preserve"> VLOOKUP(D2042,products!A:D,4,FALSE)</f>
        <v>Make up</v>
      </c>
    </row>
    <row r="2043" spans="1:10" x14ac:dyDescent="0.2">
      <c r="A2043" s="1">
        <v>2042</v>
      </c>
      <c r="B2043" s="2">
        <v>42441.477777777778</v>
      </c>
      <c r="C2043" s="1">
        <v>4539121</v>
      </c>
      <c r="D2043" s="1">
        <v>247343</v>
      </c>
      <c r="E2043" s="1">
        <v>1</v>
      </c>
      <c r="F2043" s="1">
        <v>22.99</v>
      </c>
      <c r="G2043">
        <f t="shared" si="62"/>
        <v>22.99</v>
      </c>
      <c r="H2043" t="str">
        <f t="shared" si="63"/>
        <v>Saturday</v>
      </c>
      <c r="I2043" t="str">
        <f xml:space="preserve"> VLOOKUP(D2043,products!A:D,3,FALSE)</f>
        <v>L</v>
      </c>
      <c r="J2043" t="str">
        <f xml:space="preserve"> VLOOKUP(D2043,products!A:D,4,FALSE)</f>
        <v>Make up</v>
      </c>
    </row>
    <row r="2044" spans="1:10" x14ac:dyDescent="0.2">
      <c r="A2044" s="1">
        <v>2042</v>
      </c>
      <c r="B2044" s="2">
        <v>42441.477777777778</v>
      </c>
      <c r="C2044" s="1">
        <v>4539121</v>
      </c>
      <c r="D2044" s="1">
        <v>511696</v>
      </c>
      <c r="E2044" s="1">
        <v>1</v>
      </c>
      <c r="F2044" s="1">
        <v>30.99</v>
      </c>
      <c r="G2044">
        <f t="shared" si="62"/>
        <v>30.99</v>
      </c>
      <c r="H2044" t="str">
        <f t="shared" si="63"/>
        <v>Saturday</v>
      </c>
      <c r="I2044" t="str">
        <f xml:space="preserve"> VLOOKUP(D2044,products!A:D,3,FALSE)</f>
        <v>L</v>
      </c>
      <c r="J2044" t="str">
        <f xml:space="preserve"> VLOOKUP(D2044,products!A:D,4,FALSE)</f>
        <v>Make up</v>
      </c>
    </row>
    <row r="2045" spans="1:10" x14ac:dyDescent="0.2">
      <c r="A2045" s="1">
        <v>2044</v>
      </c>
      <c r="B2045" s="2">
        <v>42441.561805555553</v>
      </c>
      <c r="C2045" s="1">
        <v>8425270</v>
      </c>
      <c r="D2045" s="1">
        <v>254040</v>
      </c>
      <c r="E2045" s="1">
        <v>1</v>
      </c>
      <c r="F2045" s="1">
        <v>33.99</v>
      </c>
      <c r="G2045">
        <f t="shared" si="62"/>
        <v>33.99</v>
      </c>
      <c r="H2045" t="str">
        <f t="shared" si="63"/>
        <v>Saturday</v>
      </c>
      <c r="I2045" t="str">
        <f xml:space="preserve"> VLOOKUP(D2045,products!A:D,3,FALSE)</f>
        <v>C</v>
      </c>
      <c r="J2045" t="str">
        <f xml:space="preserve"> VLOOKUP(D2045,products!A:D,4,FALSE)</f>
        <v>Make up</v>
      </c>
    </row>
    <row r="2046" spans="1:10" x14ac:dyDescent="0.2">
      <c r="A2046" s="1">
        <v>2044</v>
      </c>
      <c r="B2046" s="2">
        <v>42441.561805555553</v>
      </c>
      <c r="C2046" s="1">
        <v>8425270</v>
      </c>
      <c r="D2046" s="1">
        <v>275362</v>
      </c>
      <c r="E2046" s="1">
        <v>1</v>
      </c>
      <c r="F2046" s="1">
        <v>21.99</v>
      </c>
      <c r="G2046">
        <f t="shared" si="62"/>
        <v>21.99</v>
      </c>
      <c r="H2046" t="str">
        <f t="shared" si="63"/>
        <v>Saturday</v>
      </c>
      <c r="I2046" t="str">
        <f xml:space="preserve"> VLOOKUP(D2046,products!A:D,3,FALSE)</f>
        <v>C</v>
      </c>
      <c r="J2046" t="str">
        <f xml:space="preserve"> VLOOKUP(D2046,products!A:D,4,FALSE)</f>
        <v>Make up</v>
      </c>
    </row>
    <row r="2047" spans="1:10" x14ac:dyDescent="0.2">
      <c r="A2047" s="1">
        <v>2046</v>
      </c>
      <c r="B2047" s="2">
        <v>42441.5625</v>
      </c>
      <c r="C2047" s="1">
        <v>8425270</v>
      </c>
      <c r="D2047" s="1">
        <v>326380515</v>
      </c>
      <c r="E2047" s="1">
        <v>1</v>
      </c>
      <c r="F2047" s="1">
        <v>89.99</v>
      </c>
      <c r="G2047">
        <f t="shared" si="62"/>
        <v>89.99</v>
      </c>
      <c r="H2047" t="str">
        <f t="shared" si="63"/>
        <v>Saturday</v>
      </c>
      <c r="I2047" t="str">
        <f xml:space="preserve"> VLOOKUP(D2047,products!A:D,3,FALSE)</f>
        <v>H</v>
      </c>
      <c r="J2047" t="str">
        <f xml:space="preserve"> VLOOKUP(D2047,products!A:D,4,FALSE)</f>
        <v>Men</v>
      </c>
    </row>
    <row r="2048" spans="1:10" x14ac:dyDescent="0.2">
      <c r="A2048" s="1">
        <v>2047</v>
      </c>
      <c r="B2048" s="2">
        <v>42441.720833333333</v>
      </c>
      <c r="C2048" s="1">
        <v>5608296</v>
      </c>
      <c r="D2048" s="1">
        <v>243496364</v>
      </c>
      <c r="E2048" s="1">
        <v>1</v>
      </c>
      <c r="F2048" s="1">
        <v>109.95</v>
      </c>
      <c r="G2048">
        <f t="shared" si="62"/>
        <v>109.95</v>
      </c>
      <c r="H2048" t="str">
        <f t="shared" si="63"/>
        <v>Saturday</v>
      </c>
      <c r="I2048" t="str">
        <f xml:space="preserve"> VLOOKUP(D2048,products!A:D,3,FALSE)</f>
        <v>G</v>
      </c>
      <c r="J2048" t="str">
        <f xml:space="preserve"> VLOOKUP(D2048,products!A:D,4,FALSE)</f>
        <v>Women</v>
      </c>
    </row>
    <row r="2049" spans="1:10" x14ac:dyDescent="0.2">
      <c r="A2049" s="1">
        <v>2048</v>
      </c>
      <c r="B2049" s="2">
        <v>42443.441666666666</v>
      </c>
      <c r="C2049" s="1">
        <v>2603787</v>
      </c>
      <c r="D2049" s="1">
        <v>242745</v>
      </c>
      <c r="E2049" s="1">
        <v>1</v>
      </c>
      <c r="F2049" s="1">
        <v>41.99</v>
      </c>
      <c r="G2049">
        <f t="shared" si="62"/>
        <v>41.99</v>
      </c>
      <c r="H2049" t="str">
        <f t="shared" si="63"/>
        <v>Monday</v>
      </c>
      <c r="I2049" t="str">
        <f xml:space="preserve"> VLOOKUP(D2049,products!A:D,3,FALSE)</f>
        <v>E</v>
      </c>
      <c r="J2049" t="str">
        <f xml:space="preserve"> VLOOKUP(D2049,products!A:D,4,FALSE)</f>
        <v>Make up</v>
      </c>
    </row>
    <row r="2050" spans="1:10" x14ac:dyDescent="0.2">
      <c r="A2050" s="1">
        <v>2048</v>
      </c>
      <c r="B2050" s="2">
        <v>42443.441666666666</v>
      </c>
      <c r="C2050" s="1">
        <v>2603787</v>
      </c>
      <c r="D2050" s="1">
        <v>82895018</v>
      </c>
      <c r="E2050" s="1">
        <v>1</v>
      </c>
      <c r="F2050" s="1">
        <v>53.99</v>
      </c>
      <c r="G2050">
        <f t="shared" si="62"/>
        <v>53.99</v>
      </c>
      <c r="H2050" t="str">
        <f t="shared" si="63"/>
        <v>Monday</v>
      </c>
      <c r="I2050" t="str">
        <f xml:space="preserve"> VLOOKUP(D2050,products!A:D,3,FALSE)</f>
        <v>G</v>
      </c>
      <c r="J2050" t="str">
        <f xml:space="preserve"> VLOOKUP(D2050,products!A:D,4,FALSE)</f>
        <v>Make up</v>
      </c>
    </row>
    <row r="2051" spans="1:10" x14ac:dyDescent="0.2">
      <c r="A2051" s="1">
        <v>2050</v>
      </c>
      <c r="B2051" s="2">
        <v>42443.5</v>
      </c>
      <c r="C2051" s="1">
        <v>1553648</v>
      </c>
      <c r="D2051" s="1">
        <v>114150034</v>
      </c>
      <c r="E2051" s="1">
        <v>1</v>
      </c>
      <c r="F2051" s="1">
        <v>22.99</v>
      </c>
      <c r="G2051">
        <f t="shared" ref="G2051:G2114" si="64" xml:space="preserve"> E2051*F2051</f>
        <v>22.99</v>
      </c>
      <c r="H2051" t="str">
        <f t="shared" ref="H2051:H2114" si="65" xml:space="preserve"> TEXT(B2051,"dddd")</f>
        <v>Monday</v>
      </c>
      <c r="I2051" t="str">
        <f xml:space="preserve"> VLOOKUP(D2051,products!A:D,3,FALSE)</f>
        <v>F</v>
      </c>
      <c r="J2051" t="str">
        <f xml:space="preserve"> VLOOKUP(D2051,products!A:D,4,FALSE)</f>
        <v>Women</v>
      </c>
    </row>
    <row r="2052" spans="1:10" x14ac:dyDescent="0.2">
      <c r="A2052" s="1">
        <v>2050</v>
      </c>
      <c r="B2052" s="2">
        <v>42443.5</v>
      </c>
      <c r="C2052" s="1">
        <v>1553648</v>
      </c>
      <c r="D2052" s="1">
        <v>114149989</v>
      </c>
      <c r="E2052" s="1">
        <v>1</v>
      </c>
      <c r="F2052" s="1">
        <v>62.99</v>
      </c>
      <c r="G2052">
        <f t="shared" si="64"/>
        <v>62.99</v>
      </c>
      <c r="H2052" t="str">
        <f t="shared" si="65"/>
        <v>Monday</v>
      </c>
      <c r="I2052" t="str">
        <f xml:space="preserve"> VLOOKUP(D2052,products!A:D,3,FALSE)</f>
        <v>F</v>
      </c>
      <c r="J2052" t="str">
        <f xml:space="preserve"> VLOOKUP(D2052,products!A:D,4,FALSE)</f>
        <v>Women</v>
      </c>
    </row>
    <row r="2053" spans="1:10" x14ac:dyDescent="0.2">
      <c r="A2053" s="1">
        <v>2052</v>
      </c>
      <c r="B2053" s="2">
        <v>42444.740972222222</v>
      </c>
      <c r="C2053" s="1">
        <v>18623423</v>
      </c>
      <c r="D2053" s="1">
        <v>229947</v>
      </c>
      <c r="E2053" s="1">
        <v>1</v>
      </c>
      <c r="F2053" s="1">
        <v>124.95</v>
      </c>
      <c r="G2053">
        <f t="shared" si="64"/>
        <v>124.95</v>
      </c>
      <c r="H2053" t="str">
        <f t="shared" si="65"/>
        <v>Tuesday</v>
      </c>
      <c r="I2053" t="str">
        <f xml:space="preserve"> VLOOKUP(D2053,products!A:D,3,FALSE)</f>
        <v>D</v>
      </c>
      <c r="J2053" t="str">
        <f xml:space="preserve"> VLOOKUP(D2053,products!A:D,4,FALSE)</f>
        <v>Men</v>
      </c>
    </row>
    <row r="2054" spans="1:10" x14ac:dyDescent="0.2">
      <c r="A2054" s="1">
        <v>2053</v>
      </c>
      <c r="B2054" s="2">
        <v>42445.757638888892</v>
      </c>
      <c r="C2054" s="1">
        <v>14358592</v>
      </c>
      <c r="D2054" s="1">
        <v>275990891</v>
      </c>
      <c r="E2054" s="1">
        <v>2</v>
      </c>
      <c r="F2054" s="1">
        <v>3.99</v>
      </c>
      <c r="G2054">
        <f t="shared" si="64"/>
        <v>7.98</v>
      </c>
      <c r="H2054" t="str">
        <f t="shared" si="65"/>
        <v>Wednesday</v>
      </c>
      <c r="I2054" t="str">
        <f xml:space="preserve"> VLOOKUP(D2054,products!A:D,3,FALSE)</f>
        <v>A</v>
      </c>
      <c r="J2054" t="str">
        <f xml:space="preserve"> VLOOKUP(D2054,products!A:D,4,FALSE)</f>
        <v>Accessoires</v>
      </c>
    </row>
    <row r="2055" spans="1:10" x14ac:dyDescent="0.2">
      <c r="A2055" s="1">
        <v>2054</v>
      </c>
      <c r="B2055" s="2">
        <v>42445.720138888886</v>
      </c>
      <c r="C2055" s="1">
        <v>19466342</v>
      </c>
      <c r="D2055" s="1">
        <v>317424700</v>
      </c>
      <c r="E2055" s="1">
        <v>1</v>
      </c>
      <c r="F2055" s="1">
        <v>61.99</v>
      </c>
      <c r="G2055">
        <f t="shared" si="64"/>
        <v>61.99</v>
      </c>
      <c r="H2055" t="str">
        <f t="shared" si="65"/>
        <v>Wednesday</v>
      </c>
      <c r="I2055" t="str">
        <f xml:space="preserve"> VLOOKUP(D2055,products!A:D,3,FALSE)</f>
        <v>C</v>
      </c>
      <c r="J2055" t="str">
        <f xml:space="preserve"> VLOOKUP(D2055,products!A:D,4,FALSE)</f>
        <v>Women</v>
      </c>
    </row>
    <row r="2056" spans="1:10" x14ac:dyDescent="0.2">
      <c r="A2056" s="1">
        <v>2055</v>
      </c>
      <c r="B2056" s="2">
        <v>42445.611805555556</v>
      </c>
      <c r="C2056" s="1">
        <v>12827113</v>
      </c>
      <c r="D2056" s="1">
        <v>244943</v>
      </c>
      <c r="E2056" s="1">
        <v>1</v>
      </c>
      <c r="F2056" s="1">
        <v>73.989999999999995</v>
      </c>
      <c r="G2056">
        <f t="shared" si="64"/>
        <v>73.989999999999995</v>
      </c>
      <c r="H2056" t="str">
        <f t="shared" si="65"/>
        <v>Wednesday</v>
      </c>
      <c r="I2056" t="str">
        <f xml:space="preserve"> VLOOKUP(D2056,products!A:D,3,FALSE)</f>
        <v>P</v>
      </c>
      <c r="J2056" t="str">
        <f xml:space="preserve"> VLOOKUP(D2056,products!A:D,4,FALSE)</f>
        <v>Men</v>
      </c>
    </row>
    <row r="2057" spans="1:10" x14ac:dyDescent="0.2">
      <c r="A2057" s="1">
        <v>2055</v>
      </c>
      <c r="B2057" s="2">
        <v>42445.611805555556</v>
      </c>
      <c r="C2057" s="1">
        <v>12827113</v>
      </c>
      <c r="D2057" s="1">
        <v>335061017</v>
      </c>
      <c r="E2057" s="1">
        <v>1</v>
      </c>
      <c r="F2057" s="1">
        <v>54.99</v>
      </c>
      <c r="G2057">
        <f t="shared" si="64"/>
        <v>54.99</v>
      </c>
      <c r="H2057" t="str">
        <f t="shared" si="65"/>
        <v>Wednesday</v>
      </c>
      <c r="I2057" t="str">
        <f xml:space="preserve"> VLOOKUP(D2057,products!A:D,3,FALSE)</f>
        <v>Y</v>
      </c>
      <c r="J2057" t="str">
        <f xml:space="preserve"> VLOOKUP(D2057,products!A:D,4,FALSE)</f>
        <v>Women</v>
      </c>
    </row>
    <row r="2058" spans="1:10" x14ac:dyDescent="0.2">
      <c r="A2058" s="1">
        <v>2057</v>
      </c>
      <c r="B2058" s="2">
        <v>42446.502083333333</v>
      </c>
      <c r="C2058" s="1">
        <v>4599137</v>
      </c>
      <c r="D2058" s="1">
        <v>269119</v>
      </c>
      <c r="E2058" s="1">
        <v>1</v>
      </c>
      <c r="F2058" s="1">
        <v>54.99</v>
      </c>
      <c r="G2058">
        <f t="shared" si="64"/>
        <v>54.99</v>
      </c>
      <c r="H2058" t="str">
        <f t="shared" si="65"/>
        <v>Thursday</v>
      </c>
      <c r="I2058" t="str">
        <f xml:space="preserve"> VLOOKUP(D2058,products!A:D,3,FALSE)</f>
        <v>L</v>
      </c>
      <c r="J2058" t="str">
        <f xml:space="preserve"> VLOOKUP(D2058,products!A:D,4,FALSE)</f>
        <v>Women</v>
      </c>
    </row>
    <row r="2059" spans="1:10" x14ac:dyDescent="0.2">
      <c r="A2059" s="1">
        <v>2057</v>
      </c>
      <c r="B2059" s="2">
        <v>42446.502083333333</v>
      </c>
      <c r="C2059" s="1">
        <v>4599137</v>
      </c>
      <c r="D2059" s="1">
        <v>335060937</v>
      </c>
      <c r="E2059" s="1">
        <v>1</v>
      </c>
      <c r="F2059" s="1">
        <v>62.99</v>
      </c>
      <c r="G2059">
        <f t="shared" si="64"/>
        <v>62.99</v>
      </c>
      <c r="H2059" t="str">
        <f t="shared" si="65"/>
        <v>Thursday</v>
      </c>
      <c r="I2059" t="str">
        <f xml:space="preserve"> VLOOKUP(D2059,products!A:D,3,FALSE)</f>
        <v>L</v>
      </c>
      <c r="J2059" t="str">
        <f xml:space="preserve"> VLOOKUP(D2059,products!A:D,4,FALSE)</f>
        <v>Women</v>
      </c>
    </row>
    <row r="2060" spans="1:10" x14ac:dyDescent="0.2">
      <c r="A2060" s="1">
        <v>2059</v>
      </c>
      <c r="B2060" s="2">
        <v>42446.697916666664</v>
      </c>
      <c r="C2060" s="1">
        <v>11209025</v>
      </c>
      <c r="D2060" s="1">
        <v>287826</v>
      </c>
      <c r="E2060" s="1">
        <v>1</v>
      </c>
      <c r="F2060" s="1">
        <v>31.99</v>
      </c>
      <c r="G2060">
        <f t="shared" si="64"/>
        <v>31.99</v>
      </c>
      <c r="H2060" t="str">
        <f t="shared" si="65"/>
        <v>Thursday</v>
      </c>
      <c r="I2060" t="str">
        <f xml:space="preserve"> VLOOKUP(D2060,products!A:D,3,FALSE)</f>
        <v>C</v>
      </c>
      <c r="J2060" t="str">
        <f xml:space="preserve"> VLOOKUP(D2060,products!A:D,4,FALSE)</f>
        <v>Make up</v>
      </c>
    </row>
    <row r="2061" spans="1:10" x14ac:dyDescent="0.2">
      <c r="A2061" s="1">
        <v>2060</v>
      </c>
      <c r="B2061" s="2">
        <v>42446.720138888886</v>
      </c>
      <c r="C2061" s="1">
        <v>5271548</v>
      </c>
      <c r="D2061" s="1">
        <v>271139195</v>
      </c>
      <c r="E2061" s="1">
        <v>1</v>
      </c>
      <c r="F2061" s="1">
        <v>7.99</v>
      </c>
      <c r="G2061">
        <f t="shared" si="64"/>
        <v>7.99</v>
      </c>
      <c r="H2061" t="str">
        <f t="shared" si="65"/>
        <v>Thursday</v>
      </c>
      <c r="I2061" t="str">
        <f xml:space="preserve"> VLOOKUP(D2061,products!A:D,3,FALSE)</f>
        <v>A</v>
      </c>
      <c r="J2061" t="str">
        <f xml:space="preserve"> VLOOKUP(D2061,products!A:D,4,FALSE)</f>
        <v>Accessoires</v>
      </c>
    </row>
    <row r="2062" spans="1:10" x14ac:dyDescent="0.2">
      <c r="A2062" s="1">
        <v>2061</v>
      </c>
      <c r="B2062" s="2">
        <v>42447.500694444447</v>
      </c>
      <c r="C2062" s="1">
        <v>6533400</v>
      </c>
      <c r="D2062" s="1">
        <v>335060941</v>
      </c>
      <c r="E2062" s="1">
        <v>1</v>
      </c>
      <c r="F2062" s="1">
        <v>50.99</v>
      </c>
      <c r="G2062">
        <f t="shared" si="64"/>
        <v>50.99</v>
      </c>
      <c r="H2062" t="str">
        <f t="shared" si="65"/>
        <v>Friday</v>
      </c>
      <c r="I2062" t="str">
        <f xml:space="preserve"> VLOOKUP(D2062,products!A:D,3,FALSE)</f>
        <v>L</v>
      </c>
      <c r="J2062" t="str">
        <f xml:space="preserve"> VLOOKUP(D2062,products!A:D,4,FALSE)</f>
        <v>Make up</v>
      </c>
    </row>
    <row r="2063" spans="1:10" x14ac:dyDescent="0.2">
      <c r="A2063" s="1">
        <v>2062</v>
      </c>
      <c r="B2063" s="2">
        <v>42447.611805555556</v>
      </c>
      <c r="C2063" s="1">
        <v>5115784</v>
      </c>
      <c r="D2063" s="1">
        <v>262733</v>
      </c>
      <c r="E2063" s="1">
        <v>2</v>
      </c>
      <c r="F2063" s="1">
        <v>20.99</v>
      </c>
      <c r="G2063">
        <f t="shared" si="64"/>
        <v>41.98</v>
      </c>
      <c r="H2063" t="str">
        <f t="shared" si="65"/>
        <v>Friday</v>
      </c>
      <c r="I2063" t="str">
        <f xml:space="preserve"> VLOOKUP(D2063,products!A:D,3,FALSE)</f>
        <v>S</v>
      </c>
      <c r="J2063" t="str">
        <f xml:space="preserve"> VLOOKUP(D2063,products!A:D,4,FALSE)</f>
        <v>Make up</v>
      </c>
    </row>
    <row r="2064" spans="1:10" x14ac:dyDescent="0.2">
      <c r="A2064" s="1">
        <v>2064</v>
      </c>
      <c r="B2064" s="2">
        <v>42447.714583333334</v>
      </c>
      <c r="C2064" s="1">
        <v>1586145</v>
      </c>
      <c r="D2064" s="1">
        <v>226998</v>
      </c>
      <c r="E2064" s="1">
        <v>1</v>
      </c>
      <c r="F2064" s="1">
        <v>14.99</v>
      </c>
      <c r="G2064">
        <f t="shared" si="64"/>
        <v>14.99</v>
      </c>
      <c r="H2064" t="str">
        <f t="shared" si="65"/>
        <v>Friday</v>
      </c>
      <c r="I2064" t="str">
        <f xml:space="preserve"> VLOOKUP(D2064,products!A:D,3,FALSE)</f>
        <v>A</v>
      </c>
      <c r="J2064" t="str">
        <f xml:space="preserve"> VLOOKUP(D2064,products!A:D,4,FALSE)</f>
        <v>Women</v>
      </c>
    </row>
    <row r="2065" spans="1:10" x14ac:dyDescent="0.2">
      <c r="A2065" s="1">
        <v>2064</v>
      </c>
      <c r="B2065" s="2">
        <v>42447.714583333334</v>
      </c>
      <c r="C2065" s="1">
        <v>1586145</v>
      </c>
      <c r="D2065" s="1">
        <v>233762</v>
      </c>
      <c r="E2065" s="1">
        <v>1</v>
      </c>
      <c r="F2065" s="1">
        <v>9.99</v>
      </c>
      <c r="G2065">
        <f t="shared" si="64"/>
        <v>9.99</v>
      </c>
      <c r="H2065" t="str">
        <f t="shared" si="65"/>
        <v>Friday</v>
      </c>
      <c r="I2065" t="str">
        <f xml:space="preserve"> VLOOKUP(D2065,products!A:D,3,FALSE)</f>
        <v>A</v>
      </c>
      <c r="J2065" t="str">
        <f xml:space="preserve"> VLOOKUP(D2065,products!A:D,4,FALSE)</f>
        <v>Women</v>
      </c>
    </row>
    <row r="2066" spans="1:10" x14ac:dyDescent="0.2">
      <c r="A2066" s="1">
        <v>2064</v>
      </c>
      <c r="B2066" s="2">
        <v>42447.714583333334</v>
      </c>
      <c r="C2066" s="1">
        <v>1586145</v>
      </c>
      <c r="D2066" s="1">
        <v>271546</v>
      </c>
      <c r="E2066" s="1">
        <v>1</v>
      </c>
      <c r="F2066" s="1">
        <v>8.99</v>
      </c>
      <c r="G2066">
        <f t="shared" si="64"/>
        <v>8.99</v>
      </c>
      <c r="H2066" t="str">
        <f t="shared" si="65"/>
        <v>Friday</v>
      </c>
      <c r="I2066" t="str">
        <f xml:space="preserve"> VLOOKUP(D2066,products!A:D,3,FALSE)</f>
        <v>L</v>
      </c>
      <c r="J2066" t="str">
        <f xml:space="preserve"> VLOOKUP(D2066,products!A:D,4,FALSE)</f>
        <v>Women</v>
      </c>
    </row>
    <row r="2067" spans="1:10" x14ac:dyDescent="0.2">
      <c r="A2067" s="1">
        <v>2064</v>
      </c>
      <c r="B2067" s="2">
        <v>42447.714583333334</v>
      </c>
      <c r="C2067" s="1">
        <v>1586145</v>
      </c>
      <c r="D2067" s="1">
        <v>275990885</v>
      </c>
      <c r="E2067" s="1">
        <v>1</v>
      </c>
      <c r="F2067" s="1">
        <v>0.99</v>
      </c>
      <c r="G2067">
        <f t="shared" si="64"/>
        <v>0.99</v>
      </c>
      <c r="H2067" t="str">
        <f t="shared" si="65"/>
        <v>Friday</v>
      </c>
      <c r="I2067" t="str">
        <f xml:space="preserve"> VLOOKUP(D2067,products!A:D,3,FALSE)</f>
        <v>A</v>
      </c>
      <c r="J2067" t="str">
        <f xml:space="preserve"> VLOOKUP(D2067,products!A:D,4,FALSE)</f>
        <v>Women</v>
      </c>
    </row>
    <row r="2068" spans="1:10" x14ac:dyDescent="0.2">
      <c r="A2068" s="1">
        <v>2069</v>
      </c>
      <c r="B2068" s="2">
        <v>42447.729861111111</v>
      </c>
      <c r="C2068" s="1">
        <v>7296483</v>
      </c>
      <c r="D2068" s="1">
        <v>252252</v>
      </c>
      <c r="E2068" s="1">
        <v>1</v>
      </c>
      <c r="F2068" s="1">
        <v>148.5</v>
      </c>
      <c r="G2068">
        <f t="shared" si="64"/>
        <v>148.5</v>
      </c>
      <c r="H2068" t="str">
        <f t="shared" si="65"/>
        <v>Friday</v>
      </c>
      <c r="I2068" t="str">
        <f xml:space="preserve"> VLOOKUP(D2068,products!A:D,3,FALSE)</f>
        <v>E</v>
      </c>
      <c r="J2068" t="str">
        <f xml:space="preserve"> VLOOKUP(D2068,products!A:D,4,FALSE)</f>
        <v>Women</v>
      </c>
    </row>
    <row r="2069" spans="1:10" x14ac:dyDescent="0.2">
      <c r="A2069" s="1">
        <v>2069</v>
      </c>
      <c r="B2069" s="2">
        <v>42447.729861111111</v>
      </c>
      <c r="C2069" s="1">
        <v>7296483</v>
      </c>
      <c r="D2069" s="1">
        <v>262845</v>
      </c>
      <c r="E2069" s="1">
        <v>1</v>
      </c>
      <c r="F2069" s="1">
        <v>41.99</v>
      </c>
      <c r="G2069">
        <f t="shared" si="64"/>
        <v>41.99</v>
      </c>
      <c r="H2069" t="str">
        <f t="shared" si="65"/>
        <v>Friday</v>
      </c>
      <c r="I2069" t="str">
        <f xml:space="preserve"> VLOOKUP(D2069,products!A:D,3,FALSE)</f>
        <v>D</v>
      </c>
      <c r="J2069" t="str">
        <f xml:space="preserve"> VLOOKUP(D2069,products!A:D,4,FALSE)</f>
        <v>Make up</v>
      </c>
    </row>
    <row r="2070" spans="1:10" x14ac:dyDescent="0.2">
      <c r="A2070" s="1">
        <v>2069</v>
      </c>
      <c r="B2070" s="2">
        <v>42447.729861111111</v>
      </c>
      <c r="C2070" s="1">
        <v>7296483</v>
      </c>
      <c r="D2070" s="1">
        <v>270393</v>
      </c>
      <c r="E2070" s="1">
        <v>1</v>
      </c>
      <c r="F2070" s="1">
        <v>26.99</v>
      </c>
      <c r="G2070">
        <f t="shared" si="64"/>
        <v>26.99</v>
      </c>
      <c r="H2070" t="str">
        <f t="shared" si="65"/>
        <v>Friday</v>
      </c>
      <c r="I2070" t="str">
        <f xml:space="preserve"> VLOOKUP(D2070,products!A:D,3,FALSE)</f>
        <v>E</v>
      </c>
      <c r="J2070" t="str">
        <f xml:space="preserve"> VLOOKUP(D2070,products!A:D,4,FALSE)</f>
        <v>Make up</v>
      </c>
    </row>
    <row r="2071" spans="1:10" x14ac:dyDescent="0.2">
      <c r="A2071" s="1">
        <v>2069</v>
      </c>
      <c r="B2071" s="2">
        <v>42447.729861111111</v>
      </c>
      <c r="C2071" s="1">
        <v>7296483</v>
      </c>
      <c r="D2071" s="1">
        <v>179133136</v>
      </c>
      <c r="E2071" s="1">
        <v>1</v>
      </c>
      <c r="F2071" s="1">
        <v>29.99</v>
      </c>
      <c r="G2071">
        <f t="shared" si="64"/>
        <v>29.99</v>
      </c>
      <c r="H2071" t="str">
        <f t="shared" si="65"/>
        <v>Friday</v>
      </c>
      <c r="I2071" t="str">
        <f xml:space="preserve"> VLOOKUP(D2071,products!A:D,3,FALSE)</f>
        <v>S</v>
      </c>
      <c r="J2071" t="str">
        <f xml:space="preserve"> VLOOKUP(D2071,products!A:D,4,FALSE)</f>
        <v>Make up</v>
      </c>
    </row>
    <row r="2072" spans="1:10" x14ac:dyDescent="0.2">
      <c r="A2072" s="1">
        <v>2069</v>
      </c>
      <c r="B2072" s="2">
        <v>42447.729861111111</v>
      </c>
      <c r="C2072" s="1">
        <v>7296483</v>
      </c>
      <c r="D2072" s="1">
        <v>180413888</v>
      </c>
      <c r="E2072" s="1">
        <v>1</v>
      </c>
      <c r="F2072" s="1">
        <v>26.99</v>
      </c>
      <c r="G2072">
        <f t="shared" si="64"/>
        <v>26.99</v>
      </c>
      <c r="H2072" t="str">
        <f t="shared" si="65"/>
        <v>Friday</v>
      </c>
      <c r="I2072" t="str">
        <f xml:space="preserve"> VLOOKUP(D2072,products!A:D,3,FALSE)</f>
        <v>E</v>
      </c>
      <c r="J2072" t="str">
        <f xml:space="preserve"> VLOOKUP(D2072,products!A:D,4,FALSE)</f>
        <v>Make up</v>
      </c>
    </row>
    <row r="2073" spans="1:10" x14ac:dyDescent="0.2">
      <c r="A2073" s="1">
        <v>2069</v>
      </c>
      <c r="B2073" s="2">
        <v>42447.729861111111</v>
      </c>
      <c r="C2073" s="1">
        <v>7296483</v>
      </c>
      <c r="D2073" s="1">
        <v>299443073</v>
      </c>
      <c r="E2073" s="1">
        <v>1</v>
      </c>
      <c r="F2073" s="1">
        <v>50.99</v>
      </c>
      <c r="G2073">
        <f t="shared" si="64"/>
        <v>50.99</v>
      </c>
      <c r="H2073" t="str">
        <f t="shared" si="65"/>
        <v>Friday</v>
      </c>
      <c r="I2073" t="str">
        <f xml:space="preserve"> VLOOKUP(D2073,products!A:D,3,FALSE)</f>
        <v>D</v>
      </c>
      <c r="J2073" t="str">
        <f xml:space="preserve"> VLOOKUP(D2073,products!A:D,4,FALSE)</f>
        <v>Make up</v>
      </c>
    </row>
    <row r="2074" spans="1:10" x14ac:dyDescent="0.2">
      <c r="A2074" s="1">
        <v>2074</v>
      </c>
      <c r="B2074" s="2">
        <v>42447.801388888889</v>
      </c>
      <c r="C2074" s="1">
        <v>9803022</v>
      </c>
      <c r="D2074" s="1">
        <v>234083</v>
      </c>
      <c r="E2074" s="1">
        <v>1</v>
      </c>
      <c r="F2074" s="1">
        <v>13.99</v>
      </c>
      <c r="G2074">
        <f t="shared" si="64"/>
        <v>13.99</v>
      </c>
      <c r="H2074" t="str">
        <f t="shared" si="65"/>
        <v>Friday</v>
      </c>
      <c r="I2074" t="str">
        <f xml:space="preserve"> VLOOKUP(D2074,products!A:D,3,FALSE)</f>
        <v>M</v>
      </c>
      <c r="J2074" t="str">
        <f xml:space="preserve"> VLOOKUP(D2074,products!A:D,4,FALSE)</f>
        <v>Women</v>
      </c>
    </row>
    <row r="2075" spans="1:10" x14ac:dyDescent="0.2">
      <c r="A2075" s="1">
        <v>2074</v>
      </c>
      <c r="B2075" s="2">
        <v>42447.801388888889</v>
      </c>
      <c r="C2075" s="1">
        <v>9803022</v>
      </c>
      <c r="D2075" s="1">
        <v>417198</v>
      </c>
      <c r="E2075" s="1">
        <v>1</v>
      </c>
      <c r="F2075" s="1">
        <v>24.99</v>
      </c>
      <c r="G2075">
        <f t="shared" si="64"/>
        <v>24.99</v>
      </c>
      <c r="H2075" t="str">
        <f t="shared" si="65"/>
        <v>Friday</v>
      </c>
      <c r="I2075" t="str">
        <f xml:space="preserve"> VLOOKUP(D2075,products!A:D,3,FALSE)</f>
        <v>M</v>
      </c>
      <c r="J2075" t="str">
        <f xml:space="preserve"> VLOOKUP(D2075,products!A:D,4,FALSE)</f>
        <v>Make up</v>
      </c>
    </row>
    <row r="2076" spans="1:10" x14ac:dyDescent="0.2">
      <c r="A2076" s="1">
        <v>2074</v>
      </c>
      <c r="B2076" s="2">
        <v>42447.801388888889</v>
      </c>
      <c r="C2076" s="1">
        <v>9803022</v>
      </c>
      <c r="D2076" s="1">
        <v>336338295</v>
      </c>
      <c r="E2076" s="1">
        <v>1</v>
      </c>
      <c r="F2076" s="1">
        <v>24.99</v>
      </c>
      <c r="G2076">
        <f t="shared" si="64"/>
        <v>24.99</v>
      </c>
      <c r="H2076" t="str">
        <f t="shared" si="65"/>
        <v>Friday</v>
      </c>
      <c r="I2076" t="str">
        <f xml:space="preserve"> VLOOKUP(D2076,products!A:D,3,FALSE)</f>
        <v>M</v>
      </c>
      <c r="J2076" t="str">
        <f xml:space="preserve"> VLOOKUP(D2076,products!A:D,4,FALSE)</f>
        <v>Make up</v>
      </c>
    </row>
    <row r="2077" spans="1:10" x14ac:dyDescent="0.2">
      <c r="A2077" s="1">
        <v>2076</v>
      </c>
      <c r="B2077" s="2">
        <v>42448.71875</v>
      </c>
      <c r="C2077" s="1">
        <v>14311317</v>
      </c>
      <c r="D2077" s="1">
        <v>240456</v>
      </c>
      <c r="E2077" s="1">
        <v>1</v>
      </c>
      <c r="F2077" s="1">
        <v>36.99</v>
      </c>
      <c r="G2077">
        <f t="shared" si="64"/>
        <v>36.99</v>
      </c>
      <c r="H2077" t="str">
        <f t="shared" si="65"/>
        <v>Saturday</v>
      </c>
      <c r="I2077" t="str">
        <f xml:space="preserve"> VLOOKUP(D2077,products!A:D,3,FALSE)</f>
        <v>C</v>
      </c>
      <c r="J2077" t="str">
        <f xml:space="preserve"> VLOOKUP(D2077,products!A:D,4,FALSE)</f>
        <v>Women</v>
      </c>
    </row>
    <row r="2078" spans="1:10" x14ac:dyDescent="0.2">
      <c r="A2078" s="1">
        <v>2076</v>
      </c>
      <c r="B2078" s="2">
        <v>42448.71875</v>
      </c>
      <c r="C2078" s="1">
        <v>14311317</v>
      </c>
      <c r="D2078" s="1">
        <v>465447</v>
      </c>
      <c r="E2078" s="1">
        <v>1</v>
      </c>
      <c r="F2078" s="1">
        <v>101.95</v>
      </c>
      <c r="G2078">
        <f t="shared" si="64"/>
        <v>101.95</v>
      </c>
      <c r="H2078" t="str">
        <f t="shared" si="65"/>
        <v>Saturday</v>
      </c>
      <c r="I2078" t="str">
        <f xml:space="preserve"> VLOOKUP(D2078,products!A:D,3,FALSE)</f>
        <v>C</v>
      </c>
      <c r="J2078" t="str">
        <f xml:space="preserve"> VLOOKUP(D2078,products!A:D,4,FALSE)</f>
        <v>Women</v>
      </c>
    </row>
    <row r="2079" spans="1:10" x14ac:dyDescent="0.2">
      <c r="A2079" s="1">
        <v>2079</v>
      </c>
      <c r="B2079" s="2">
        <v>42448.422222222223</v>
      </c>
      <c r="C2079" s="1">
        <v>14075295</v>
      </c>
      <c r="D2079" s="1">
        <v>241310</v>
      </c>
      <c r="E2079" s="1">
        <v>1</v>
      </c>
      <c r="F2079" s="1">
        <v>41.99</v>
      </c>
      <c r="G2079">
        <f t="shared" si="64"/>
        <v>41.99</v>
      </c>
      <c r="H2079" t="str">
        <f t="shared" si="65"/>
        <v>Saturday</v>
      </c>
      <c r="I2079" t="str">
        <f xml:space="preserve"> VLOOKUP(D2079,products!A:D,3,FALSE)</f>
        <v>E</v>
      </c>
      <c r="J2079" t="str">
        <f xml:space="preserve"> VLOOKUP(D2079,products!A:D,4,FALSE)</f>
        <v>Make up</v>
      </c>
    </row>
    <row r="2080" spans="1:10" x14ac:dyDescent="0.2">
      <c r="A2080" s="1">
        <v>2079</v>
      </c>
      <c r="B2080" s="2">
        <v>42448.422222222223</v>
      </c>
      <c r="C2080" s="1">
        <v>14075295</v>
      </c>
      <c r="D2080" s="1">
        <v>75880751</v>
      </c>
      <c r="E2080" s="1">
        <v>1</v>
      </c>
      <c r="F2080" s="1">
        <v>78</v>
      </c>
      <c r="G2080">
        <f t="shared" si="64"/>
        <v>78</v>
      </c>
      <c r="H2080" t="str">
        <f t="shared" si="65"/>
        <v>Saturday</v>
      </c>
      <c r="I2080" t="str">
        <f xml:space="preserve"> VLOOKUP(D2080,products!A:D,3,FALSE)</f>
        <v>D</v>
      </c>
      <c r="J2080" t="str">
        <f xml:space="preserve"> VLOOKUP(D2080,products!A:D,4,FALSE)</f>
        <v>Women</v>
      </c>
    </row>
    <row r="2081" spans="1:10" x14ac:dyDescent="0.2">
      <c r="A2081" s="1">
        <v>2079</v>
      </c>
      <c r="B2081" s="2">
        <v>42448.422222222223</v>
      </c>
      <c r="C2081" s="1">
        <v>14075295</v>
      </c>
      <c r="D2081" s="1">
        <v>180413874</v>
      </c>
      <c r="E2081" s="1">
        <v>1</v>
      </c>
      <c r="F2081" s="1">
        <v>14.99</v>
      </c>
      <c r="G2081">
        <f t="shared" si="64"/>
        <v>14.99</v>
      </c>
      <c r="H2081" t="str">
        <f t="shared" si="65"/>
        <v>Saturday</v>
      </c>
      <c r="I2081" t="str">
        <f xml:space="preserve"> VLOOKUP(D2081,products!A:D,3,FALSE)</f>
        <v>A</v>
      </c>
      <c r="J2081" t="str">
        <f xml:space="preserve"> VLOOKUP(D2081,products!A:D,4,FALSE)</f>
        <v>Women</v>
      </c>
    </row>
    <row r="2082" spans="1:10" x14ac:dyDescent="0.2">
      <c r="A2082" s="1">
        <v>2081</v>
      </c>
      <c r="B2082" s="2">
        <v>42448.488888888889</v>
      </c>
      <c r="C2082" s="1">
        <v>15163474</v>
      </c>
      <c r="D2082" s="1">
        <v>278307</v>
      </c>
      <c r="E2082" s="1">
        <v>1</v>
      </c>
      <c r="F2082" s="1">
        <v>21.99</v>
      </c>
      <c r="G2082">
        <f t="shared" si="64"/>
        <v>21.99</v>
      </c>
      <c r="H2082" t="str">
        <f t="shared" si="65"/>
        <v>Saturday</v>
      </c>
      <c r="I2082" t="str">
        <f xml:space="preserve"> VLOOKUP(D2082,products!A:D,3,FALSE)</f>
        <v>S</v>
      </c>
      <c r="J2082" t="str">
        <f xml:space="preserve"> VLOOKUP(D2082,products!A:D,4,FALSE)</f>
        <v>Make up</v>
      </c>
    </row>
    <row r="2083" spans="1:10" x14ac:dyDescent="0.2">
      <c r="A2083" s="1">
        <v>2081</v>
      </c>
      <c r="B2083" s="2">
        <v>42448.488888888889</v>
      </c>
      <c r="C2083" s="1">
        <v>15163474</v>
      </c>
      <c r="D2083" s="1">
        <v>451381</v>
      </c>
      <c r="E2083" s="1">
        <v>1</v>
      </c>
      <c r="F2083" s="1">
        <v>39.99</v>
      </c>
      <c r="G2083">
        <f t="shared" si="64"/>
        <v>39.99</v>
      </c>
      <c r="H2083" t="str">
        <f t="shared" si="65"/>
        <v>Saturday</v>
      </c>
      <c r="I2083" t="str">
        <f xml:space="preserve"> VLOOKUP(D2083,products!A:D,3,FALSE)</f>
        <v>S</v>
      </c>
      <c r="J2083" t="str">
        <f xml:space="preserve"> VLOOKUP(D2083,products!A:D,4,FALSE)</f>
        <v>Make up</v>
      </c>
    </row>
    <row r="2084" spans="1:10" x14ac:dyDescent="0.2">
      <c r="A2084" s="1">
        <v>2083</v>
      </c>
      <c r="B2084" s="2">
        <v>42450.697916666664</v>
      </c>
      <c r="C2084" s="1">
        <v>4539121</v>
      </c>
      <c r="D2084" s="1">
        <v>260921</v>
      </c>
      <c r="E2084" s="1">
        <v>1</v>
      </c>
      <c r="F2084" s="1">
        <v>55.99</v>
      </c>
      <c r="G2084">
        <f t="shared" si="64"/>
        <v>55.99</v>
      </c>
      <c r="H2084" t="str">
        <f t="shared" si="65"/>
        <v>Monday</v>
      </c>
      <c r="I2084" t="str">
        <f xml:space="preserve"> VLOOKUP(D2084,products!A:D,3,FALSE)</f>
        <v>L</v>
      </c>
      <c r="J2084" t="str">
        <f xml:space="preserve"> VLOOKUP(D2084,products!A:D,4,FALSE)</f>
        <v>Make up</v>
      </c>
    </row>
    <row r="2085" spans="1:10" x14ac:dyDescent="0.2">
      <c r="A2085" s="1">
        <v>2084</v>
      </c>
      <c r="B2085" s="2">
        <v>42450.740277777775</v>
      </c>
      <c r="C2085" s="1">
        <v>967361</v>
      </c>
      <c r="D2085" s="1">
        <v>286417</v>
      </c>
      <c r="E2085" s="1">
        <v>1</v>
      </c>
      <c r="F2085" s="1">
        <v>19.989999999999998</v>
      </c>
      <c r="G2085">
        <f t="shared" si="64"/>
        <v>19.989999999999998</v>
      </c>
      <c r="H2085" t="str">
        <f t="shared" si="65"/>
        <v>Monday</v>
      </c>
      <c r="I2085" t="str">
        <f xml:space="preserve"> VLOOKUP(D2085,products!A:D,3,FALSE)</f>
        <v>B</v>
      </c>
      <c r="J2085" t="str">
        <f xml:space="preserve"> VLOOKUP(D2085,products!A:D,4,FALSE)</f>
        <v>Men</v>
      </c>
    </row>
    <row r="2086" spans="1:10" x14ac:dyDescent="0.2">
      <c r="A2086" s="1">
        <v>2085</v>
      </c>
      <c r="B2086" s="2">
        <v>42450.495833333334</v>
      </c>
      <c r="C2086" s="1">
        <v>15286921</v>
      </c>
      <c r="D2086" s="1">
        <v>171339009</v>
      </c>
      <c r="E2086" s="1">
        <v>1</v>
      </c>
      <c r="F2086" s="1">
        <v>27.99</v>
      </c>
      <c r="G2086">
        <f t="shared" si="64"/>
        <v>27.99</v>
      </c>
      <c r="H2086" t="str">
        <f t="shared" si="65"/>
        <v>Monday</v>
      </c>
      <c r="I2086" t="str">
        <f xml:space="preserve"> VLOOKUP(D2086,products!A:D,3,FALSE)</f>
        <v>K</v>
      </c>
      <c r="J2086" t="str">
        <f xml:space="preserve"> VLOOKUP(D2086,products!A:D,4,FALSE)</f>
        <v>Women</v>
      </c>
    </row>
    <row r="2087" spans="1:10" x14ac:dyDescent="0.2">
      <c r="A2087" s="1">
        <v>2086</v>
      </c>
      <c r="B2087" s="2">
        <v>42451.690972222219</v>
      </c>
      <c r="C2087" s="1">
        <v>8078027</v>
      </c>
      <c r="D2087" s="1">
        <v>298962</v>
      </c>
      <c r="E2087" s="1">
        <v>1</v>
      </c>
      <c r="F2087" s="1">
        <v>97.99</v>
      </c>
      <c r="G2087">
        <f t="shared" si="64"/>
        <v>97.99</v>
      </c>
      <c r="H2087" t="str">
        <f t="shared" si="65"/>
        <v>Tuesday</v>
      </c>
      <c r="I2087" t="str">
        <f xml:space="preserve"> VLOOKUP(D2087,products!A:D,3,FALSE)</f>
        <v>D</v>
      </c>
      <c r="J2087" t="str">
        <f xml:space="preserve"> VLOOKUP(D2087,products!A:D,4,FALSE)</f>
        <v>Women</v>
      </c>
    </row>
    <row r="2088" spans="1:10" x14ac:dyDescent="0.2">
      <c r="A2088" s="1">
        <v>2086</v>
      </c>
      <c r="B2088" s="2">
        <v>42451.690972222219</v>
      </c>
      <c r="C2088" s="1">
        <v>8078027</v>
      </c>
      <c r="D2088" s="1">
        <v>353797574</v>
      </c>
      <c r="E2088" s="1">
        <v>1</v>
      </c>
      <c r="F2088" s="1">
        <v>81.99</v>
      </c>
      <c r="G2088">
        <f t="shared" si="64"/>
        <v>81.99</v>
      </c>
      <c r="H2088" t="str">
        <f t="shared" si="65"/>
        <v>Tuesday</v>
      </c>
      <c r="I2088" t="str">
        <f xml:space="preserve"> VLOOKUP(D2088,products!A:D,3,FALSE)</f>
        <v>N</v>
      </c>
      <c r="J2088" t="str">
        <f xml:space="preserve"> VLOOKUP(D2088,products!A:D,4,FALSE)</f>
        <v>Women</v>
      </c>
    </row>
    <row r="2089" spans="1:10" x14ac:dyDescent="0.2">
      <c r="A2089" s="1">
        <v>2088</v>
      </c>
      <c r="B2089" s="2">
        <v>42451.776388888888</v>
      </c>
      <c r="C2089" s="1">
        <v>8662377</v>
      </c>
      <c r="D2089" s="1">
        <v>228924</v>
      </c>
      <c r="E2089" s="1">
        <v>1</v>
      </c>
      <c r="F2089" s="1">
        <v>35.99</v>
      </c>
      <c r="G2089">
        <f t="shared" si="64"/>
        <v>35.99</v>
      </c>
      <c r="H2089" t="str">
        <f t="shared" si="65"/>
        <v>Tuesday</v>
      </c>
      <c r="I2089" t="str">
        <f xml:space="preserve"> VLOOKUP(D2089,products!A:D,3,FALSE)</f>
        <v>C</v>
      </c>
      <c r="J2089" t="str">
        <f xml:space="preserve"> VLOOKUP(D2089,products!A:D,4,FALSE)</f>
        <v>Women</v>
      </c>
    </row>
    <row r="2090" spans="1:10" x14ac:dyDescent="0.2">
      <c r="A2090" s="1">
        <v>2088</v>
      </c>
      <c r="B2090" s="2">
        <v>42451.776388888888</v>
      </c>
      <c r="C2090" s="1">
        <v>8662377</v>
      </c>
      <c r="D2090" s="1">
        <v>271139196</v>
      </c>
      <c r="E2090" s="1">
        <v>1</v>
      </c>
      <c r="F2090" s="1">
        <v>5.99</v>
      </c>
      <c r="G2090">
        <f t="shared" si="64"/>
        <v>5.99</v>
      </c>
      <c r="H2090" t="str">
        <f t="shared" si="65"/>
        <v>Tuesday</v>
      </c>
      <c r="I2090" t="str">
        <f xml:space="preserve"> VLOOKUP(D2090,products!A:D,3,FALSE)</f>
        <v>A</v>
      </c>
      <c r="J2090" t="str">
        <f xml:space="preserve"> VLOOKUP(D2090,products!A:D,4,FALSE)</f>
        <v>Accessoires</v>
      </c>
    </row>
    <row r="2091" spans="1:10" x14ac:dyDescent="0.2">
      <c r="A2091" s="1">
        <v>2091</v>
      </c>
      <c r="B2091" s="2">
        <v>42451.551388888889</v>
      </c>
      <c r="C2091" s="1">
        <v>1553648</v>
      </c>
      <c r="D2091" s="1">
        <v>254763</v>
      </c>
      <c r="E2091" s="1">
        <v>1</v>
      </c>
      <c r="F2091" s="1">
        <v>21.99</v>
      </c>
      <c r="G2091">
        <f t="shared" si="64"/>
        <v>21.99</v>
      </c>
      <c r="H2091" t="str">
        <f t="shared" si="65"/>
        <v>Tuesday</v>
      </c>
      <c r="I2091" t="str">
        <f xml:space="preserve"> VLOOKUP(D2091,products!A:D,3,FALSE)</f>
        <v>C</v>
      </c>
      <c r="J2091" t="str">
        <f xml:space="preserve"> VLOOKUP(D2091,products!A:D,4,FALSE)</f>
        <v>Women</v>
      </c>
    </row>
    <row r="2092" spans="1:10" x14ac:dyDescent="0.2">
      <c r="A2092" s="1">
        <v>2091</v>
      </c>
      <c r="B2092" s="2">
        <v>42451.551388888889</v>
      </c>
      <c r="C2092" s="1">
        <v>1553648</v>
      </c>
      <c r="D2092" s="1">
        <v>271417</v>
      </c>
      <c r="E2092" s="1">
        <v>1</v>
      </c>
      <c r="F2092" s="1">
        <v>35.99</v>
      </c>
      <c r="G2092">
        <f t="shared" si="64"/>
        <v>35.99</v>
      </c>
      <c r="H2092" t="str">
        <f t="shared" si="65"/>
        <v>Tuesday</v>
      </c>
      <c r="I2092" t="str">
        <f xml:space="preserve"> VLOOKUP(D2092,products!A:D,3,FALSE)</f>
        <v>H</v>
      </c>
      <c r="J2092" t="str">
        <f xml:space="preserve"> VLOOKUP(D2092,products!A:D,4,FALSE)</f>
        <v>Men</v>
      </c>
    </row>
    <row r="2093" spans="1:10" x14ac:dyDescent="0.2">
      <c r="A2093" s="1">
        <v>2091</v>
      </c>
      <c r="B2093" s="2">
        <v>42451.551388888889</v>
      </c>
      <c r="C2093" s="1">
        <v>1553648</v>
      </c>
      <c r="D2093" s="1">
        <v>114149994</v>
      </c>
      <c r="E2093" s="1">
        <v>1</v>
      </c>
      <c r="F2093" s="1">
        <v>44.99</v>
      </c>
      <c r="G2093">
        <f t="shared" si="64"/>
        <v>44.99</v>
      </c>
      <c r="H2093" t="str">
        <f t="shared" si="65"/>
        <v>Tuesday</v>
      </c>
      <c r="I2093" t="str">
        <f xml:space="preserve"> VLOOKUP(D2093,products!A:D,3,FALSE)</f>
        <v>F</v>
      </c>
      <c r="J2093" t="str">
        <f xml:space="preserve"> VLOOKUP(D2093,products!A:D,4,FALSE)</f>
        <v>Women</v>
      </c>
    </row>
    <row r="2094" spans="1:10" x14ac:dyDescent="0.2">
      <c r="A2094" s="1">
        <v>2091</v>
      </c>
      <c r="B2094" s="2">
        <v>42451.551388888889</v>
      </c>
      <c r="C2094" s="1">
        <v>1553648</v>
      </c>
      <c r="D2094" s="1">
        <v>267306946</v>
      </c>
      <c r="E2094" s="1">
        <v>1</v>
      </c>
      <c r="F2094" s="1">
        <v>44.99</v>
      </c>
      <c r="G2094">
        <f t="shared" si="64"/>
        <v>44.99</v>
      </c>
      <c r="H2094" t="str">
        <f t="shared" si="65"/>
        <v>Tuesday</v>
      </c>
      <c r="I2094" t="str">
        <f xml:space="preserve"> VLOOKUP(D2094,products!A:D,3,FALSE)</f>
        <v>F</v>
      </c>
      <c r="J2094" t="str">
        <f xml:space="preserve"> VLOOKUP(D2094,products!A:D,4,FALSE)</f>
        <v>Women</v>
      </c>
    </row>
    <row r="2095" spans="1:10" x14ac:dyDescent="0.2">
      <c r="A2095" s="1">
        <v>2095</v>
      </c>
      <c r="B2095" s="2">
        <v>42451.78402777778</v>
      </c>
      <c r="C2095" s="1">
        <v>12420735</v>
      </c>
      <c r="D2095" s="1">
        <v>249114</v>
      </c>
      <c r="E2095" s="1">
        <v>1</v>
      </c>
      <c r="F2095" s="1">
        <v>24.99</v>
      </c>
      <c r="G2095">
        <f t="shared" si="64"/>
        <v>24.99</v>
      </c>
      <c r="H2095" t="str">
        <f t="shared" si="65"/>
        <v>Tuesday</v>
      </c>
      <c r="I2095" t="str">
        <f xml:space="preserve"> VLOOKUP(D2095,products!A:D,3,FALSE)</f>
        <v>C</v>
      </c>
      <c r="J2095" t="str">
        <f xml:space="preserve"> VLOOKUP(D2095,products!A:D,4,FALSE)</f>
        <v>Make up</v>
      </c>
    </row>
    <row r="2096" spans="1:10" x14ac:dyDescent="0.2">
      <c r="A2096" s="1">
        <v>2095</v>
      </c>
      <c r="B2096" s="2">
        <v>42451.78402777778</v>
      </c>
      <c r="C2096" s="1">
        <v>12420735</v>
      </c>
      <c r="D2096" s="1">
        <v>459301</v>
      </c>
      <c r="E2096" s="1">
        <v>1</v>
      </c>
      <c r="F2096" s="1">
        <v>34.99</v>
      </c>
      <c r="G2096">
        <f t="shared" si="64"/>
        <v>34.99</v>
      </c>
      <c r="H2096" t="str">
        <f t="shared" si="65"/>
        <v>Tuesday</v>
      </c>
      <c r="I2096" t="str">
        <f xml:space="preserve"> VLOOKUP(D2096,products!A:D,3,FALSE)</f>
        <v>S</v>
      </c>
      <c r="J2096" t="str">
        <f xml:space="preserve"> VLOOKUP(D2096,products!A:D,4,FALSE)</f>
        <v>Make up</v>
      </c>
    </row>
    <row r="2097" spans="1:10" x14ac:dyDescent="0.2">
      <c r="A2097" s="1">
        <v>2095</v>
      </c>
      <c r="B2097" s="2">
        <v>42451.78402777778</v>
      </c>
      <c r="C2097" s="1">
        <v>12420735</v>
      </c>
      <c r="D2097" s="1">
        <v>288506407</v>
      </c>
      <c r="E2097" s="1">
        <v>1</v>
      </c>
      <c r="F2097" s="1">
        <v>45.99</v>
      </c>
      <c r="G2097">
        <f t="shared" si="64"/>
        <v>45.99</v>
      </c>
      <c r="H2097" t="str">
        <f t="shared" si="65"/>
        <v>Tuesday</v>
      </c>
      <c r="I2097" t="str">
        <f xml:space="preserve"> VLOOKUP(D2097,products!A:D,3,FALSE)</f>
        <v>B</v>
      </c>
      <c r="J2097" t="str">
        <f xml:space="preserve"> VLOOKUP(D2097,products!A:D,4,FALSE)</f>
        <v>Women</v>
      </c>
    </row>
    <row r="2098" spans="1:10" x14ac:dyDescent="0.2">
      <c r="A2098" s="1">
        <v>2097</v>
      </c>
      <c r="B2098" s="2">
        <v>42451.651388888888</v>
      </c>
      <c r="C2098" s="1">
        <v>11692148</v>
      </c>
      <c r="D2098" s="1">
        <v>117610061</v>
      </c>
      <c r="E2098" s="1">
        <v>1</v>
      </c>
      <c r="F2098" s="1">
        <v>88.99</v>
      </c>
      <c r="G2098">
        <f t="shared" si="64"/>
        <v>88.99</v>
      </c>
      <c r="H2098" t="str">
        <f t="shared" si="65"/>
        <v>Tuesday</v>
      </c>
      <c r="I2098" t="str">
        <f xml:space="preserve"> VLOOKUP(D2098,products!A:D,3,FALSE)</f>
        <v>B</v>
      </c>
      <c r="J2098" t="str">
        <f xml:space="preserve"> VLOOKUP(D2098,products!A:D,4,FALSE)</f>
        <v>Men</v>
      </c>
    </row>
    <row r="2099" spans="1:10" x14ac:dyDescent="0.2">
      <c r="A2099" s="1">
        <v>2097</v>
      </c>
      <c r="B2099" s="2">
        <v>42451.651388888888</v>
      </c>
      <c r="C2099" s="1">
        <v>11692148</v>
      </c>
      <c r="D2099" s="1">
        <v>363460001</v>
      </c>
      <c r="E2099" s="1">
        <v>1</v>
      </c>
      <c r="F2099" s="1">
        <v>79.989999999999995</v>
      </c>
      <c r="G2099">
        <f t="shared" si="64"/>
        <v>79.989999999999995</v>
      </c>
      <c r="H2099" t="str">
        <f t="shared" si="65"/>
        <v>Tuesday</v>
      </c>
      <c r="I2099" t="str">
        <f xml:space="preserve"> VLOOKUP(D2099,products!A:D,3,FALSE)</f>
        <v>M</v>
      </c>
      <c r="J2099" t="str">
        <f xml:space="preserve"> VLOOKUP(D2099,products!A:D,4,FALSE)</f>
        <v>Women</v>
      </c>
    </row>
    <row r="2100" spans="1:10" x14ac:dyDescent="0.2">
      <c r="A2100" s="1">
        <v>2100</v>
      </c>
      <c r="B2100" s="2">
        <v>42452.535416666666</v>
      </c>
      <c r="C2100" s="1">
        <v>14975664</v>
      </c>
      <c r="D2100" s="1">
        <v>241825</v>
      </c>
      <c r="E2100" s="1">
        <v>1</v>
      </c>
      <c r="F2100" s="1">
        <v>22.99</v>
      </c>
      <c r="G2100">
        <f t="shared" si="64"/>
        <v>22.99</v>
      </c>
      <c r="H2100" t="str">
        <f t="shared" si="65"/>
        <v>Wednesday</v>
      </c>
      <c r="I2100" t="str">
        <f xml:space="preserve"> VLOOKUP(D2100,products!A:D,3,FALSE)</f>
        <v>C</v>
      </c>
      <c r="J2100" t="str">
        <f xml:space="preserve"> VLOOKUP(D2100,products!A:D,4,FALSE)</f>
        <v>Women</v>
      </c>
    </row>
    <row r="2101" spans="1:10" x14ac:dyDescent="0.2">
      <c r="A2101" s="1">
        <v>2100</v>
      </c>
      <c r="B2101" s="2">
        <v>42452.535416666666</v>
      </c>
      <c r="C2101" s="1">
        <v>14975664</v>
      </c>
      <c r="D2101" s="1">
        <v>247948</v>
      </c>
      <c r="E2101" s="1">
        <v>1</v>
      </c>
      <c r="F2101" s="1">
        <v>28.99</v>
      </c>
      <c r="G2101">
        <f t="shared" si="64"/>
        <v>28.99</v>
      </c>
      <c r="H2101" t="str">
        <f t="shared" si="65"/>
        <v>Wednesday</v>
      </c>
      <c r="I2101" t="str">
        <f xml:space="preserve"> VLOOKUP(D2101,products!A:D,3,FALSE)</f>
        <v>C</v>
      </c>
      <c r="J2101" t="str">
        <f xml:space="preserve"> VLOOKUP(D2101,products!A:D,4,FALSE)</f>
        <v>Women</v>
      </c>
    </row>
    <row r="2102" spans="1:10" x14ac:dyDescent="0.2">
      <c r="A2102" s="1">
        <v>2100</v>
      </c>
      <c r="B2102" s="2">
        <v>42452.535416666666</v>
      </c>
      <c r="C2102" s="1">
        <v>14975664</v>
      </c>
      <c r="D2102" s="1">
        <v>275738</v>
      </c>
      <c r="E2102" s="1">
        <v>1</v>
      </c>
      <c r="F2102" s="1">
        <v>22.99</v>
      </c>
      <c r="G2102">
        <f t="shared" si="64"/>
        <v>22.99</v>
      </c>
      <c r="H2102" t="str">
        <f t="shared" si="65"/>
        <v>Wednesday</v>
      </c>
      <c r="I2102" t="str">
        <f xml:space="preserve"> VLOOKUP(D2102,products!A:D,3,FALSE)</f>
        <v>C</v>
      </c>
      <c r="J2102" t="str">
        <f xml:space="preserve"> VLOOKUP(D2102,products!A:D,4,FALSE)</f>
        <v>Women</v>
      </c>
    </row>
    <row r="2103" spans="1:10" x14ac:dyDescent="0.2">
      <c r="A2103" s="1">
        <v>2102</v>
      </c>
      <c r="B2103" s="2">
        <v>42452.536111111112</v>
      </c>
      <c r="C2103" s="1">
        <v>14975664</v>
      </c>
      <c r="D2103" s="1">
        <v>252615007</v>
      </c>
      <c r="E2103" s="1">
        <v>1</v>
      </c>
      <c r="F2103" s="1">
        <v>19.989999999999998</v>
      </c>
      <c r="G2103">
        <f t="shared" si="64"/>
        <v>19.989999999999998</v>
      </c>
      <c r="H2103" t="str">
        <f t="shared" si="65"/>
        <v>Wednesday</v>
      </c>
      <c r="I2103" t="str">
        <f xml:space="preserve"> VLOOKUP(D2103,products!A:D,3,FALSE)</f>
        <v>C</v>
      </c>
      <c r="J2103" t="str">
        <f xml:space="preserve"> VLOOKUP(D2103,products!A:D,4,FALSE)</f>
        <v>Make up</v>
      </c>
    </row>
    <row r="2104" spans="1:10" x14ac:dyDescent="0.2">
      <c r="A2104" s="1">
        <v>2102</v>
      </c>
      <c r="B2104" s="2">
        <v>42452.536111111112</v>
      </c>
      <c r="C2104" s="1">
        <v>14975664</v>
      </c>
      <c r="D2104" s="1">
        <v>335638067</v>
      </c>
      <c r="E2104" s="1">
        <v>1</v>
      </c>
      <c r="F2104" s="1">
        <v>37.99</v>
      </c>
      <c r="G2104">
        <f t="shared" si="64"/>
        <v>37.99</v>
      </c>
      <c r="H2104" t="str">
        <f t="shared" si="65"/>
        <v>Wednesday</v>
      </c>
      <c r="I2104" t="str">
        <f xml:space="preserve"> VLOOKUP(D2104,products!A:D,3,FALSE)</f>
        <v>S</v>
      </c>
      <c r="J2104" t="str">
        <f xml:space="preserve"> VLOOKUP(D2104,products!A:D,4,FALSE)</f>
        <v>Make up</v>
      </c>
    </row>
    <row r="2105" spans="1:10" x14ac:dyDescent="0.2">
      <c r="A2105" s="1">
        <v>2104</v>
      </c>
      <c r="B2105" s="2">
        <v>42452.660416666666</v>
      </c>
      <c r="C2105" s="1">
        <v>14975664</v>
      </c>
      <c r="D2105" s="1">
        <v>271417</v>
      </c>
      <c r="E2105" s="1">
        <v>1</v>
      </c>
      <c r="F2105" s="1">
        <v>35.99</v>
      </c>
      <c r="G2105">
        <f t="shared" si="64"/>
        <v>35.99</v>
      </c>
      <c r="H2105" t="str">
        <f t="shared" si="65"/>
        <v>Wednesday</v>
      </c>
      <c r="I2105" t="str">
        <f xml:space="preserve"> VLOOKUP(D2105,products!A:D,3,FALSE)</f>
        <v>H</v>
      </c>
      <c r="J2105" t="str">
        <f xml:space="preserve"> VLOOKUP(D2105,products!A:D,4,FALSE)</f>
        <v>Men</v>
      </c>
    </row>
    <row r="2106" spans="1:10" x14ac:dyDescent="0.2">
      <c r="A2106" s="1">
        <v>2105</v>
      </c>
      <c r="B2106" s="2">
        <v>42452.661111111112</v>
      </c>
      <c r="C2106" s="1">
        <v>14975664</v>
      </c>
      <c r="D2106" s="1">
        <v>262758</v>
      </c>
      <c r="E2106" s="1">
        <v>1</v>
      </c>
      <c r="F2106" s="1">
        <v>20.99</v>
      </c>
      <c r="G2106">
        <f t="shared" si="64"/>
        <v>20.99</v>
      </c>
      <c r="H2106" t="str">
        <f t="shared" si="65"/>
        <v>Wednesday</v>
      </c>
      <c r="I2106" t="str">
        <f xml:space="preserve"> VLOOKUP(D2106,products!A:D,3,FALSE)</f>
        <v>C</v>
      </c>
      <c r="J2106" t="str">
        <f xml:space="preserve"> VLOOKUP(D2106,products!A:D,4,FALSE)</f>
        <v>Make up</v>
      </c>
    </row>
    <row r="2107" spans="1:10" x14ac:dyDescent="0.2">
      <c r="A2107" s="1">
        <v>2105</v>
      </c>
      <c r="B2107" s="2">
        <v>42452.661111111112</v>
      </c>
      <c r="C2107" s="1">
        <v>14975664</v>
      </c>
      <c r="D2107" s="1">
        <v>340419792</v>
      </c>
      <c r="E2107" s="1">
        <v>1</v>
      </c>
      <c r="F2107" s="1">
        <v>24.99</v>
      </c>
      <c r="G2107">
        <f t="shared" si="64"/>
        <v>24.99</v>
      </c>
      <c r="H2107" t="str">
        <f t="shared" si="65"/>
        <v>Wednesday</v>
      </c>
      <c r="I2107" t="str">
        <f xml:space="preserve"> VLOOKUP(D2107,products!A:D,3,FALSE)</f>
        <v>C</v>
      </c>
      <c r="J2107" t="str">
        <f xml:space="preserve"> VLOOKUP(D2107,products!A:D,4,FALSE)</f>
        <v>Make up</v>
      </c>
    </row>
    <row r="2108" spans="1:10" x14ac:dyDescent="0.2">
      <c r="A2108" s="1">
        <v>2107</v>
      </c>
      <c r="B2108" s="2">
        <v>42452.54583333333</v>
      </c>
      <c r="C2108" s="1">
        <v>1416185</v>
      </c>
      <c r="D2108" s="1">
        <v>236853</v>
      </c>
      <c r="E2108" s="1">
        <v>1</v>
      </c>
      <c r="F2108" s="1">
        <v>65.989999999999995</v>
      </c>
      <c r="G2108">
        <f t="shared" si="64"/>
        <v>65.989999999999995</v>
      </c>
      <c r="H2108" t="str">
        <f t="shared" si="65"/>
        <v>Wednesday</v>
      </c>
      <c r="I2108" t="str">
        <f xml:space="preserve"> VLOOKUP(D2108,products!A:D,3,FALSE)</f>
        <v>A</v>
      </c>
      <c r="J2108" t="str">
        <f xml:space="preserve"> VLOOKUP(D2108,products!A:D,4,FALSE)</f>
        <v>Women</v>
      </c>
    </row>
    <row r="2109" spans="1:10" x14ac:dyDescent="0.2">
      <c r="A2109" s="1">
        <v>2107</v>
      </c>
      <c r="B2109" s="2">
        <v>42452.54583333333</v>
      </c>
      <c r="C2109" s="1">
        <v>1416185</v>
      </c>
      <c r="D2109" s="1">
        <v>179799414</v>
      </c>
      <c r="E2109" s="1">
        <v>1</v>
      </c>
      <c r="F2109" s="1">
        <v>58.99</v>
      </c>
      <c r="G2109">
        <f t="shared" si="64"/>
        <v>58.99</v>
      </c>
      <c r="H2109" t="str">
        <f t="shared" si="65"/>
        <v>Wednesday</v>
      </c>
      <c r="I2109" t="str">
        <f xml:space="preserve"> VLOOKUP(D2109,products!A:D,3,FALSE)</f>
        <v>A</v>
      </c>
      <c r="J2109" t="str">
        <f xml:space="preserve"> VLOOKUP(D2109,products!A:D,4,FALSE)</f>
        <v>Women</v>
      </c>
    </row>
    <row r="2110" spans="1:10" x14ac:dyDescent="0.2">
      <c r="A2110" s="1">
        <v>2110</v>
      </c>
      <c r="B2110" s="2">
        <v>42452.572916666664</v>
      </c>
      <c r="C2110" s="1">
        <v>10049235</v>
      </c>
      <c r="D2110" s="1">
        <v>267063</v>
      </c>
      <c r="E2110" s="1">
        <v>1</v>
      </c>
      <c r="F2110" s="1">
        <v>78.989999999999995</v>
      </c>
      <c r="G2110">
        <f t="shared" si="64"/>
        <v>78.989999999999995</v>
      </c>
      <c r="H2110" t="str">
        <f t="shared" si="65"/>
        <v>Wednesday</v>
      </c>
      <c r="I2110" t="str">
        <f xml:space="preserve"> VLOOKUP(D2110,products!A:D,3,FALSE)</f>
        <v>C</v>
      </c>
      <c r="J2110" t="str">
        <f xml:space="preserve"> VLOOKUP(D2110,products!A:D,4,FALSE)</f>
        <v>Women</v>
      </c>
    </row>
    <row r="2111" spans="1:10" x14ac:dyDescent="0.2">
      <c r="A2111" s="1">
        <v>2110</v>
      </c>
      <c r="B2111" s="2">
        <v>42452.572916666664</v>
      </c>
      <c r="C2111" s="1">
        <v>10049235</v>
      </c>
      <c r="D2111" s="1">
        <v>274403</v>
      </c>
      <c r="E2111" s="1">
        <v>1</v>
      </c>
      <c r="F2111" s="1">
        <v>45.99</v>
      </c>
      <c r="G2111">
        <f t="shared" si="64"/>
        <v>45.99</v>
      </c>
      <c r="H2111" t="str">
        <f t="shared" si="65"/>
        <v>Wednesday</v>
      </c>
      <c r="I2111" t="str">
        <f xml:space="preserve"> VLOOKUP(D2111,products!A:D,3,FALSE)</f>
        <v>B</v>
      </c>
      <c r="J2111" t="str">
        <f xml:space="preserve"> VLOOKUP(D2111,products!A:D,4,FALSE)</f>
        <v>Men</v>
      </c>
    </row>
    <row r="2112" spans="1:10" x14ac:dyDescent="0.2">
      <c r="A2112" s="1">
        <v>2110</v>
      </c>
      <c r="B2112" s="2">
        <v>42452.572916666664</v>
      </c>
      <c r="C2112" s="1">
        <v>10049235</v>
      </c>
      <c r="D2112" s="1">
        <v>337616223</v>
      </c>
      <c r="E2112" s="1">
        <v>1</v>
      </c>
      <c r="F2112" s="1">
        <v>40.99</v>
      </c>
      <c r="G2112">
        <f t="shared" si="64"/>
        <v>40.99</v>
      </c>
      <c r="H2112" t="str">
        <f t="shared" si="65"/>
        <v>Wednesday</v>
      </c>
      <c r="I2112" t="str">
        <f xml:space="preserve"> VLOOKUP(D2112,products!A:D,3,FALSE)</f>
        <v>B</v>
      </c>
      <c r="J2112" t="str">
        <f xml:space="preserve"> VLOOKUP(D2112,products!A:D,4,FALSE)</f>
        <v>Men</v>
      </c>
    </row>
    <row r="2113" spans="1:10" x14ac:dyDescent="0.2">
      <c r="A2113" s="1">
        <v>2112</v>
      </c>
      <c r="B2113" s="2">
        <v>42452.404166666667</v>
      </c>
      <c r="C2113" s="1">
        <v>7383278</v>
      </c>
      <c r="D2113" s="1">
        <v>244824293</v>
      </c>
      <c r="E2113" s="1">
        <v>1</v>
      </c>
      <c r="F2113" s="1">
        <v>4.99</v>
      </c>
      <c r="G2113">
        <f t="shared" si="64"/>
        <v>4.99</v>
      </c>
      <c r="H2113" t="str">
        <f t="shared" si="65"/>
        <v>Wednesday</v>
      </c>
      <c r="I2113" t="str">
        <f xml:space="preserve"> VLOOKUP(D2113,products!A:D,3,FALSE)</f>
        <v>A</v>
      </c>
      <c r="J2113" t="str">
        <f xml:space="preserve"> VLOOKUP(D2113,products!A:D,4,FALSE)</f>
        <v>Accessoires</v>
      </c>
    </row>
    <row r="2114" spans="1:10" x14ac:dyDescent="0.2">
      <c r="A2114" s="1">
        <v>2112</v>
      </c>
      <c r="B2114" s="2">
        <v>42452.404166666667</v>
      </c>
      <c r="C2114" s="1">
        <v>7383278</v>
      </c>
      <c r="D2114" s="1">
        <v>244824288</v>
      </c>
      <c r="E2114" s="1">
        <v>1</v>
      </c>
      <c r="F2114" s="1">
        <v>3.99</v>
      </c>
      <c r="G2114">
        <f t="shared" si="64"/>
        <v>3.99</v>
      </c>
      <c r="H2114" t="str">
        <f t="shared" si="65"/>
        <v>Wednesday</v>
      </c>
      <c r="I2114" t="str">
        <f xml:space="preserve"> VLOOKUP(D2114,products!A:D,3,FALSE)</f>
        <v>A</v>
      </c>
      <c r="J2114" t="str">
        <f xml:space="preserve"> VLOOKUP(D2114,products!A:D,4,FALSE)</f>
        <v>Accessoires</v>
      </c>
    </row>
    <row r="2115" spans="1:10" x14ac:dyDescent="0.2">
      <c r="A2115" s="1">
        <v>2114</v>
      </c>
      <c r="B2115" s="2">
        <v>42453.749305555553</v>
      </c>
      <c r="C2115" s="1">
        <v>2345280</v>
      </c>
      <c r="D2115" s="1">
        <v>209732</v>
      </c>
      <c r="E2115" s="1">
        <v>1</v>
      </c>
      <c r="F2115" s="1">
        <v>80.989999999999995</v>
      </c>
      <c r="G2115">
        <f t="shared" ref="G2115:G2178" si="66" xml:space="preserve"> E2115*F2115</f>
        <v>80.989999999999995</v>
      </c>
      <c r="H2115" t="str">
        <f t="shared" ref="H2115:H2178" si="67" xml:space="preserve"> TEXT(B2115,"dddd")</f>
        <v>Thursday</v>
      </c>
      <c r="I2115" t="str">
        <f xml:space="preserve"> VLOOKUP(D2115,products!A:D,3,FALSE)</f>
        <v>L</v>
      </c>
      <c r="J2115" t="str">
        <f xml:space="preserve"> VLOOKUP(D2115,products!A:D,4,FALSE)</f>
        <v>Women</v>
      </c>
    </row>
    <row r="2116" spans="1:10" x14ac:dyDescent="0.2">
      <c r="A2116" s="1">
        <v>2114</v>
      </c>
      <c r="B2116" s="2">
        <v>42453.749305555553</v>
      </c>
      <c r="C2116" s="1">
        <v>2345280</v>
      </c>
      <c r="D2116" s="1">
        <v>272494</v>
      </c>
      <c r="E2116" s="1">
        <v>1</v>
      </c>
      <c r="F2116" s="1">
        <v>30.99</v>
      </c>
      <c r="G2116">
        <f t="shared" si="66"/>
        <v>30.99</v>
      </c>
      <c r="H2116" t="str">
        <f t="shared" si="67"/>
        <v>Thursday</v>
      </c>
      <c r="I2116" t="str">
        <f xml:space="preserve"> VLOOKUP(D2116,products!A:D,3,FALSE)</f>
        <v>C</v>
      </c>
      <c r="J2116" t="str">
        <f xml:space="preserve"> VLOOKUP(D2116,products!A:D,4,FALSE)</f>
        <v>Sun</v>
      </c>
    </row>
    <row r="2117" spans="1:10" x14ac:dyDescent="0.2">
      <c r="A2117" s="1">
        <v>2116</v>
      </c>
      <c r="B2117" s="2">
        <v>42453.556944444441</v>
      </c>
      <c r="C2117" s="1">
        <v>3364607</v>
      </c>
      <c r="D2117" s="1">
        <v>182413076</v>
      </c>
      <c r="E2117" s="1">
        <v>1</v>
      </c>
      <c r="F2117" s="1">
        <v>25.99</v>
      </c>
      <c r="G2117">
        <f t="shared" si="66"/>
        <v>25.99</v>
      </c>
      <c r="H2117" t="str">
        <f t="shared" si="67"/>
        <v>Thursday</v>
      </c>
      <c r="I2117" t="str">
        <f xml:space="preserve"> VLOOKUP(D2117,products!A:D,3,FALSE)</f>
        <v>E</v>
      </c>
      <c r="J2117" t="str">
        <f xml:space="preserve"> VLOOKUP(D2117,products!A:D,4,FALSE)</f>
        <v>Make up</v>
      </c>
    </row>
    <row r="2118" spans="1:10" x14ac:dyDescent="0.2">
      <c r="A2118" s="1">
        <v>2116</v>
      </c>
      <c r="B2118" s="2">
        <v>42453.556944444441</v>
      </c>
      <c r="C2118" s="1">
        <v>3364607</v>
      </c>
      <c r="D2118" s="1">
        <v>182413077</v>
      </c>
      <c r="E2118" s="1">
        <v>1</v>
      </c>
      <c r="F2118" s="1">
        <v>25.99</v>
      </c>
      <c r="G2118">
        <f t="shared" si="66"/>
        <v>25.99</v>
      </c>
      <c r="H2118" t="str">
        <f t="shared" si="67"/>
        <v>Thursday</v>
      </c>
      <c r="I2118" t="str">
        <f xml:space="preserve"> VLOOKUP(D2118,products!A:D,3,FALSE)</f>
        <v>E</v>
      </c>
      <c r="J2118" t="str">
        <f xml:space="preserve"> VLOOKUP(D2118,products!A:D,4,FALSE)</f>
        <v>Make up</v>
      </c>
    </row>
    <row r="2119" spans="1:10" x14ac:dyDescent="0.2">
      <c r="A2119" s="1">
        <v>2118</v>
      </c>
      <c r="B2119" s="2">
        <v>42453.67083333333</v>
      </c>
      <c r="C2119" s="1">
        <v>4539121</v>
      </c>
      <c r="D2119" s="1">
        <v>228543</v>
      </c>
      <c r="E2119" s="1">
        <v>1</v>
      </c>
      <c r="F2119" s="1">
        <v>97.99</v>
      </c>
      <c r="G2119">
        <f t="shared" si="66"/>
        <v>97.99</v>
      </c>
      <c r="H2119" t="str">
        <f t="shared" si="67"/>
        <v>Thursday</v>
      </c>
      <c r="I2119" t="str">
        <f xml:space="preserve"> VLOOKUP(D2119,products!A:D,3,FALSE)</f>
        <v>E</v>
      </c>
      <c r="J2119" t="str">
        <f xml:space="preserve"> VLOOKUP(D2119,products!A:D,4,FALSE)</f>
        <v>Women</v>
      </c>
    </row>
    <row r="2120" spans="1:10" x14ac:dyDescent="0.2">
      <c r="A2120" s="1">
        <v>2118</v>
      </c>
      <c r="B2120" s="2">
        <v>42453.67083333333</v>
      </c>
      <c r="C2120" s="1">
        <v>4539121</v>
      </c>
      <c r="D2120" s="1">
        <v>256310</v>
      </c>
      <c r="E2120" s="1">
        <v>1</v>
      </c>
      <c r="F2120" s="1">
        <v>29.99</v>
      </c>
      <c r="G2120">
        <f t="shared" si="66"/>
        <v>29.99</v>
      </c>
      <c r="H2120" t="str">
        <f t="shared" si="67"/>
        <v>Thursday</v>
      </c>
      <c r="I2120" t="str">
        <f xml:space="preserve"> VLOOKUP(D2120,products!A:D,3,FALSE)</f>
        <v>B</v>
      </c>
      <c r="J2120" t="str">
        <f xml:space="preserve"> VLOOKUP(D2120,products!A:D,4,FALSE)</f>
        <v>Women</v>
      </c>
    </row>
    <row r="2121" spans="1:10" x14ac:dyDescent="0.2">
      <c r="A2121" s="1">
        <v>2120</v>
      </c>
      <c r="B2121" s="2">
        <v>42453.632638888892</v>
      </c>
      <c r="C2121" s="1">
        <v>15062915</v>
      </c>
      <c r="D2121" s="1">
        <v>229833</v>
      </c>
      <c r="E2121" s="1">
        <v>1</v>
      </c>
      <c r="F2121" s="1">
        <v>59.99</v>
      </c>
      <c r="G2121">
        <f t="shared" si="66"/>
        <v>59.99</v>
      </c>
      <c r="H2121" t="str">
        <f t="shared" si="67"/>
        <v>Thursday</v>
      </c>
      <c r="I2121" t="str">
        <f xml:space="preserve"> VLOOKUP(D2121,products!A:D,3,FALSE)</f>
        <v>L</v>
      </c>
      <c r="J2121" t="str">
        <f xml:space="preserve"> VLOOKUP(D2121,products!A:D,4,FALSE)</f>
        <v>Women</v>
      </c>
    </row>
    <row r="2122" spans="1:10" x14ac:dyDescent="0.2">
      <c r="A2122" s="1">
        <v>2123</v>
      </c>
      <c r="B2122" s="2">
        <v>42453.75</v>
      </c>
      <c r="C2122" s="1">
        <v>15163474</v>
      </c>
      <c r="D2122" s="1">
        <v>14388022</v>
      </c>
      <c r="E2122" s="1">
        <v>1</v>
      </c>
      <c r="F2122" s="1">
        <v>12.99</v>
      </c>
      <c r="G2122">
        <f t="shared" si="66"/>
        <v>12.99</v>
      </c>
      <c r="H2122" t="str">
        <f t="shared" si="67"/>
        <v>Thursday</v>
      </c>
      <c r="I2122" t="str">
        <f xml:space="preserve"> VLOOKUP(D2122,products!A:D,3,FALSE)</f>
        <v>U</v>
      </c>
      <c r="J2122" t="str">
        <f xml:space="preserve"> VLOOKUP(D2122,products!A:D,4,FALSE)</f>
        <v>Make up</v>
      </c>
    </row>
    <row r="2123" spans="1:10" x14ac:dyDescent="0.2">
      <c r="A2123" s="1">
        <v>2123</v>
      </c>
      <c r="B2123" s="2">
        <v>42453.75</v>
      </c>
      <c r="C2123" s="1">
        <v>15163474</v>
      </c>
      <c r="D2123" s="1">
        <v>14388019</v>
      </c>
      <c r="E2123" s="1">
        <v>1</v>
      </c>
      <c r="F2123" s="1">
        <v>53.99</v>
      </c>
      <c r="G2123">
        <f t="shared" si="66"/>
        <v>53.99</v>
      </c>
      <c r="H2123" t="str">
        <f t="shared" si="67"/>
        <v>Thursday</v>
      </c>
      <c r="I2123" t="str">
        <f xml:space="preserve"> VLOOKUP(D2123,products!A:D,3,FALSE)</f>
        <v>U</v>
      </c>
      <c r="J2123" t="str">
        <f xml:space="preserve"> VLOOKUP(D2123,products!A:D,4,FALSE)</f>
        <v>Make up</v>
      </c>
    </row>
    <row r="2124" spans="1:10" x14ac:dyDescent="0.2">
      <c r="A2124" s="1">
        <v>2123</v>
      </c>
      <c r="B2124" s="2">
        <v>42453.75</v>
      </c>
      <c r="C2124" s="1">
        <v>15163474</v>
      </c>
      <c r="D2124" s="1">
        <v>17446234</v>
      </c>
      <c r="E2124" s="1">
        <v>1</v>
      </c>
      <c r="F2124" s="1">
        <v>20.99</v>
      </c>
      <c r="G2124">
        <f t="shared" si="66"/>
        <v>20.99</v>
      </c>
      <c r="H2124" t="str">
        <f t="shared" si="67"/>
        <v>Thursday</v>
      </c>
      <c r="I2124" t="str">
        <f xml:space="preserve"> VLOOKUP(D2124,products!A:D,3,FALSE)</f>
        <v>U</v>
      </c>
      <c r="J2124" t="str">
        <f xml:space="preserve"> VLOOKUP(D2124,products!A:D,4,FALSE)</f>
        <v>Make up</v>
      </c>
    </row>
    <row r="2125" spans="1:10" x14ac:dyDescent="0.2">
      <c r="A2125" s="1">
        <v>2123</v>
      </c>
      <c r="B2125" s="2">
        <v>42453.75</v>
      </c>
      <c r="C2125" s="1">
        <v>15163474</v>
      </c>
      <c r="D2125" s="1">
        <v>17446358</v>
      </c>
      <c r="E2125" s="1">
        <v>1</v>
      </c>
      <c r="F2125" s="1">
        <v>30.99</v>
      </c>
      <c r="G2125">
        <f t="shared" si="66"/>
        <v>30.99</v>
      </c>
      <c r="H2125" t="str">
        <f t="shared" si="67"/>
        <v>Thursday</v>
      </c>
      <c r="I2125" t="str">
        <f xml:space="preserve"> VLOOKUP(D2125,products!A:D,3,FALSE)</f>
        <v>U</v>
      </c>
      <c r="J2125" t="str">
        <f xml:space="preserve"> VLOOKUP(D2125,products!A:D,4,FALSE)</f>
        <v>Make up</v>
      </c>
    </row>
    <row r="2126" spans="1:10" x14ac:dyDescent="0.2">
      <c r="A2126" s="1">
        <v>2123</v>
      </c>
      <c r="B2126" s="2">
        <v>42453.75</v>
      </c>
      <c r="C2126" s="1">
        <v>15163474</v>
      </c>
      <c r="D2126" s="1">
        <v>17446523</v>
      </c>
      <c r="E2126" s="1">
        <v>1</v>
      </c>
      <c r="F2126" s="1">
        <v>26.99</v>
      </c>
      <c r="G2126">
        <f t="shared" si="66"/>
        <v>26.99</v>
      </c>
      <c r="H2126" t="str">
        <f t="shared" si="67"/>
        <v>Thursday</v>
      </c>
      <c r="I2126" t="str">
        <f xml:space="preserve"> VLOOKUP(D2126,products!A:D,3,FALSE)</f>
        <v>U</v>
      </c>
      <c r="J2126" t="str">
        <f xml:space="preserve"> VLOOKUP(D2126,products!A:D,4,FALSE)</f>
        <v>Accessoires</v>
      </c>
    </row>
    <row r="2127" spans="1:10" x14ac:dyDescent="0.2">
      <c r="A2127" s="1">
        <v>2123</v>
      </c>
      <c r="B2127" s="2">
        <v>42453.75</v>
      </c>
      <c r="C2127" s="1">
        <v>15163474</v>
      </c>
      <c r="D2127" s="1">
        <v>212346731</v>
      </c>
      <c r="E2127" s="1">
        <v>1</v>
      </c>
      <c r="F2127" s="1">
        <v>26.99</v>
      </c>
      <c r="G2127">
        <f t="shared" si="66"/>
        <v>26.99</v>
      </c>
      <c r="H2127" t="str">
        <f t="shared" si="67"/>
        <v>Thursday</v>
      </c>
      <c r="I2127" t="str">
        <f xml:space="preserve"> VLOOKUP(D2127,products!A:D,3,FALSE)</f>
        <v>U</v>
      </c>
      <c r="J2127" t="str">
        <f xml:space="preserve"> VLOOKUP(D2127,products!A:D,4,FALSE)</f>
        <v>Make up</v>
      </c>
    </row>
    <row r="2128" spans="1:10" x14ac:dyDescent="0.2">
      <c r="A2128" s="1">
        <v>2127</v>
      </c>
      <c r="B2128" s="2">
        <v>42453.592361111114</v>
      </c>
      <c r="C2128" s="1">
        <v>5764946</v>
      </c>
      <c r="D2128" s="1">
        <v>387888</v>
      </c>
      <c r="E2128" s="1">
        <v>1</v>
      </c>
      <c r="F2128" s="1">
        <v>28.99</v>
      </c>
      <c r="G2128">
        <f t="shared" si="66"/>
        <v>28.99</v>
      </c>
      <c r="H2128" t="str">
        <f t="shared" si="67"/>
        <v>Thursday</v>
      </c>
      <c r="I2128" t="str">
        <f xml:space="preserve"> VLOOKUP(D2128,products!A:D,3,FALSE)</f>
        <v>E</v>
      </c>
      <c r="J2128" t="str">
        <f xml:space="preserve"> VLOOKUP(D2128,products!A:D,4,FALSE)</f>
        <v>Women</v>
      </c>
    </row>
    <row r="2129" spans="1:10" x14ac:dyDescent="0.2">
      <c r="A2129" s="1">
        <v>2128</v>
      </c>
      <c r="B2129" s="2">
        <v>42454.436111111114</v>
      </c>
      <c r="C2129" s="1">
        <v>5224598</v>
      </c>
      <c r="D2129" s="1">
        <v>256066</v>
      </c>
      <c r="E2129" s="1">
        <v>1</v>
      </c>
      <c r="F2129" s="1">
        <v>21.99</v>
      </c>
      <c r="G2129">
        <f t="shared" si="66"/>
        <v>21.99</v>
      </c>
      <c r="H2129" t="str">
        <f t="shared" si="67"/>
        <v>Friday</v>
      </c>
      <c r="I2129" t="str">
        <f xml:space="preserve"> VLOOKUP(D2129,products!A:D,3,FALSE)</f>
        <v>B</v>
      </c>
      <c r="J2129" t="str">
        <f xml:space="preserve"> VLOOKUP(D2129,products!A:D,4,FALSE)</f>
        <v>Women</v>
      </c>
    </row>
    <row r="2130" spans="1:10" x14ac:dyDescent="0.2">
      <c r="A2130" s="1">
        <v>2128</v>
      </c>
      <c r="B2130" s="2">
        <v>42454.436111111114</v>
      </c>
      <c r="C2130" s="1">
        <v>5224598</v>
      </c>
      <c r="D2130" s="1">
        <v>114150034</v>
      </c>
      <c r="E2130" s="1">
        <v>1</v>
      </c>
      <c r="F2130" s="1">
        <v>22.99</v>
      </c>
      <c r="G2130">
        <f t="shared" si="66"/>
        <v>22.99</v>
      </c>
      <c r="H2130" t="str">
        <f t="shared" si="67"/>
        <v>Friday</v>
      </c>
      <c r="I2130" t="str">
        <f xml:space="preserve"> VLOOKUP(D2130,products!A:D,3,FALSE)</f>
        <v>F</v>
      </c>
      <c r="J2130" t="str">
        <f xml:space="preserve"> VLOOKUP(D2130,products!A:D,4,FALSE)</f>
        <v>Women</v>
      </c>
    </row>
    <row r="2131" spans="1:10" x14ac:dyDescent="0.2">
      <c r="A2131" s="1">
        <v>2130</v>
      </c>
      <c r="B2131" s="2">
        <v>42454.647222222222</v>
      </c>
      <c r="C2131" s="1">
        <v>3855656</v>
      </c>
      <c r="D2131" s="1">
        <v>271139195</v>
      </c>
      <c r="E2131" s="1">
        <v>1</v>
      </c>
      <c r="F2131" s="1">
        <v>7.99</v>
      </c>
      <c r="G2131">
        <f t="shared" si="66"/>
        <v>7.99</v>
      </c>
      <c r="H2131" t="str">
        <f t="shared" si="67"/>
        <v>Friday</v>
      </c>
      <c r="I2131" t="str">
        <f xml:space="preserve"> VLOOKUP(D2131,products!A:D,3,FALSE)</f>
        <v>A</v>
      </c>
      <c r="J2131" t="str">
        <f xml:space="preserve"> VLOOKUP(D2131,products!A:D,4,FALSE)</f>
        <v>Accessoires</v>
      </c>
    </row>
    <row r="2132" spans="1:10" x14ac:dyDescent="0.2">
      <c r="A2132" s="1">
        <v>2130</v>
      </c>
      <c r="B2132" s="2">
        <v>42454.647222222222</v>
      </c>
      <c r="C2132" s="1">
        <v>3855656</v>
      </c>
      <c r="D2132" s="1">
        <v>363460014</v>
      </c>
      <c r="E2132" s="1">
        <v>1</v>
      </c>
      <c r="F2132" s="1">
        <v>50.99</v>
      </c>
      <c r="G2132">
        <f t="shared" si="66"/>
        <v>50.99</v>
      </c>
      <c r="H2132" t="str">
        <f t="shared" si="67"/>
        <v>Friday</v>
      </c>
      <c r="I2132" t="str">
        <f xml:space="preserve"> VLOOKUP(D2132,products!A:D,3,FALSE)</f>
        <v>M</v>
      </c>
      <c r="J2132" t="str">
        <f xml:space="preserve"> VLOOKUP(D2132,products!A:D,4,FALSE)</f>
        <v>Women</v>
      </c>
    </row>
    <row r="2133" spans="1:10" x14ac:dyDescent="0.2">
      <c r="A2133" s="1">
        <v>2133</v>
      </c>
      <c r="B2133" s="2">
        <v>42454.522916666669</v>
      </c>
      <c r="C2133" s="1">
        <v>1264766</v>
      </c>
      <c r="D2133" s="1">
        <v>229456</v>
      </c>
      <c r="E2133" s="1">
        <v>1</v>
      </c>
      <c r="F2133" s="1">
        <v>46.99</v>
      </c>
      <c r="G2133">
        <f t="shared" si="66"/>
        <v>46.99</v>
      </c>
      <c r="H2133" t="str">
        <f t="shared" si="67"/>
        <v>Friday</v>
      </c>
      <c r="I2133" t="str">
        <f xml:space="preserve"> VLOOKUP(D2133,products!A:D,3,FALSE)</f>
        <v>E</v>
      </c>
      <c r="J2133" t="str">
        <f xml:space="preserve"> VLOOKUP(D2133,products!A:D,4,FALSE)</f>
        <v>Make up</v>
      </c>
    </row>
    <row r="2134" spans="1:10" x14ac:dyDescent="0.2">
      <c r="A2134" s="1">
        <v>2133</v>
      </c>
      <c r="B2134" s="2">
        <v>42454.522916666669</v>
      </c>
      <c r="C2134" s="1">
        <v>1264766</v>
      </c>
      <c r="D2134" s="1">
        <v>248225</v>
      </c>
      <c r="E2134" s="1">
        <v>1</v>
      </c>
      <c r="F2134" s="1">
        <v>35.99</v>
      </c>
      <c r="G2134">
        <f t="shared" si="66"/>
        <v>35.99</v>
      </c>
      <c r="H2134" t="str">
        <f t="shared" si="67"/>
        <v>Friday</v>
      </c>
      <c r="I2134" t="str">
        <f xml:space="preserve"> VLOOKUP(D2134,products!A:D,3,FALSE)</f>
        <v>C</v>
      </c>
      <c r="J2134" t="str">
        <f xml:space="preserve"> VLOOKUP(D2134,products!A:D,4,FALSE)</f>
        <v>Make up</v>
      </c>
    </row>
    <row r="2135" spans="1:10" x14ac:dyDescent="0.2">
      <c r="A2135" s="1">
        <v>2133</v>
      </c>
      <c r="B2135" s="2">
        <v>42454.522916666669</v>
      </c>
      <c r="C2135" s="1">
        <v>1264766</v>
      </c>
      <c r="D2135" s="1">
        <v>30317167</v>
      </c>
      <c r="E2135" s="1">
        <v>1</v>
      </c>
      <c r="F2135" s="1">
        <v>55.99</v>
      </c>
      <c r="G2135">
        <f t="shared" si="66"/>
        <v>55.99</v>
      </c>
      <c r="H2135" t="str">
        <f t="shared" si="67"/>
        <v>Friday</v>
      </c>
      <c r="I2135" t="str">
        <f xml:space="preserve"> VLOOKUP(D2135,products!A:D,3,FALSE)</f>
        <v>E</v>
      </c>
      <c r="J2135" t="str">
        <f xml:space="preserve"> VLOOKUP(D2135,products!A:D,4,FALSE)</f>
        <v>Make up</v>
      </c>
    </row>
    <row r="2136" spans="1:10" x14ac:dyDescent="0.2">
      <c r="A2136" s="1">
        <v>2135</v>
      </c>
      <c r="B2136" s="2">
        <v>42454.663194444445</v>
      </c>
      <c r="C2136" s="1">
        <v>13567434</v>
      </c>
      <c r="D2136" s="1">
        <v>238709472</v>
      </c>
      <c r="E2136" s="1">
        <v>1</v>
      </c>
      <c r="F2136" s="1">
        <v>59.99</v>
      </c>
      <c r="G2136">
        <f t="shared" si="66"/>
        <v>59.99</v>
      </c>
      <c r="H2136" t="str">
        <f t="shared" si="67"/>
        <v>Friday</v>
      </c>
      <c r="I2136" t="str">
        <f xml:space="preserve"> VLOOKUP(D2136,products!A:D,3,FALSE)</f>
        <v>H</v>
      </c>
      <c r="J2136" t="str">
        <f xml:space="preserve"> VLOOKUP(D2136,products!A:D,4,FALSE)</f>
        <v>Men</v>
      </c>
    </row>
    <row r="2137" spans="1:10" x14ac:dyDescent="0.2">
      <c r="A2137" s="1">
        <v>2136</v>
      </c>
      <c r="B2137" s="2">
        <v>42454.695833333331</v>
      </c>
      <c r="C2137" s="1">
        <v>14379896</v>
      </c>
      <c r="D2137" s="1">
        <v>447738</v>
      </c>
      <c r="E2137" s="1">
        <v>1</v>
      </c>
      <c r="F2137" s="1">
        <v>26.99</v>
      </c>
      <c r="G2137">
        <f t="shared" si="66"/>
        <v>26.99</v>
      </c>
      <c r="H2137" t="str">
        <f t="shared" si="67"/>
        <v>Friday</v>
      </c>
      <c r="I2137" t="str">
        <f xml:space="preserve"> VLOOKUP(D2137,products!A:D,3,FALSE)</f>
        <v>D</v>
      </c>
      <c r="J2137" t="str">
        <f xml:space="preserve"> VLOOKUP(D2137,products!A:D,4,FALSE)</f>
        <v>Make up</v>
      </c>
    </row>
    <row r="2138" spans="1:10" x14ac:dyDescent="0.2">
      <c r="A2138" s="1">
        <v>2136</v>
      </c>
      <c r="B2138" s="2">
        <v>42454.695833333331</v>
      </c>
      <c r="C2138" s="1">
        <v>14379896</v>
      </c>
      <c r="D2138" s="1">
        <v>243496384</v>
      </c>
      <c r="E2138" s="1">
        <v>1</v>
      </c>
      <c r="F2138" s="1">
        <v>139.94999999999999</v>
      </c>
      <c r="G2138">
        <f t="shared" si="66"/>
        <v>139.94999999999999</v>
      </c>
      <c r="H2138" t="str">
        <f t="shared" si="67"/>
        <v>Friday</v>
      </c>
      <c r="I2138" t="str">
        <f xml:space="preserve"> VLOOKUP(D2138,products!A:D,3,FALSE)</f>
        <v>B</v>
      </c>
      <c r="J2138" t="str">
        <f xml:space="preserve"> VLOOKUP(D2138,products!A:D,4,FALSE)</f>
        <v>Women</v>
      </c>
    </row>
    <row r="2139" spans="1:10" x14ac:dyDescent="0.2">
      <c r="A2139" s="1">
        <v>2138</v>
      </c>
      <c r="B2139" s="2">
        <v>42454.45416666667</v>
      </c>
      <c r="C2139" s="1">
        <v>6094450</v>
      </c>
      <c r="D2139" s="1">
        <v>346657674</v>
      </c>
      <c r="E2139" s="1">
        <v>1</v>
      </c>
      <c r="F2139" s="1">
        <v>94.99</v>
      </c>
      <c r="G2139">
        <f t="shared" si="66"/>
        <v>94.99</v>
      </c>
      <c r="H2139" t="str">
        <f t="shared" si="67"/>
        <v>Friday</v>
      </c>
      <c r="I2139" t="str">
        <f xml:space="preserve"> VLOOKUP(D2139,products!A:D,3,FALSE)</f>
        <v>H</v>
      </c>
      <c r="J2139" t="str">
        <f xml:space="preserve"> VLOOKUP(D2139,products!A:D,4,FALSE)</f>
        <v>Men</v>
      </c>
    </row>
    <row r="2140" spans="1:10" x14ac:dyDescent="0.2">
      <c r="A2140" s="1">
        <v>2139</v>
      </c>
      <c r="B2140" s="2">
        <v>42454.64166666667</v>
      </c>
      <c r="C2140" s="1">
        <v>11259901</v>
      </c>
      <c r="D2140" s="1">
        <v>273877</v>
      </c>
      <c r="E2140" s="1">
        <v>1</v>
      </c>
      <c r="F2140" s="1">
        <v>30.99</v>
      </c>
      <c r="G2140">
        <f t="shared" si="66"/>
        <v>30.99</v>
      </c>
      <c r="H2140" t="str">
        <f t="shared" si="67"/>
        <v>Friday</v>
      </c>
      <c r="I2140" t="str">
        <f xml:space="preserve"> VLOOKUP(D2140,products!A:D,3,FALSE)</f>
        <v>E</v>
      </c>
      <c r="J2140" t="str">
        <f xml:space="preserve"> VLOOKUP(D2140,products!A:D,4,FALSE)</f>
        <v>Make up</v>
      </c>
    </row>
    <row r="2141" spans="1:10" x14ac:dyDescent="0.2">
      <c r="A2141" s="1">
        <v>2139</v>
      </c>
      <c r="B2141" s="2">
        <v>42454.64166666667</v>
      </c>
      <c r="C2141" s="1">
        <v>11259901</v>
      </c>
      <c r="D2141" s="1">
        <v>54797122</v>
      </c>
      <c r="E2141" s="1">
        <v>1</v>
      </c>
      <c r="F2141" s="1">
        <v>5.99</v>
      </c>
      <c r="G2141">
        <f t="shared" si="66"/>
        <v>5.99</v>
      </c>
      <c r="H2141" t="str">
        <f t="shared" si="67"/>
        <v>Friday</v>
      </c>
      <c r="I2141" t="str">
        <f xml:space="preserve"> VLOOKUP(D2141,products!A:D,3,FALSE)</f>
        <v>M</v>
      </c>
      <c r="J2141" t="str">
        <f xml:space="preserve"> VLOOKUP(D2141,products!A:D,4,FALSE)</f>
        <v>Women</v>
      </c>
    </row>
    <row r="2142" spans="1:10" x14ac:dyDescent="0.2">
      <c r="A2142" s="1">
        <v>2141</v>
      </c>
      <c r="B2142" s="2">
        <v>42454.702777777777</v>
      </c>
      <c r="C2142" s="1">
        <v>2118769</v>
      </c>
      <c r="D2142" s="1">
        <v>256431</v>
      </c>
      <c r="E2142" s="1">
        <v>1</v>
      </c>
      <c r="F2142" s="1">
        <v>24.99</v>
      </c>
      <c r="G2142">
        <f t="shared" si="66"/>
        <v>24.99</v>
      </c>
      <c r="H2142" t="str">
        <f t="shared" si="67"/>
        <v>Friday</v>
      </c>
      <c r="I2142" t="str">
        <f xml:space="preserve"> VLOOKUP(D2142,products!A:D,3,FALSE)</f>
        <v>C</v>
      </c>
      <c r="J2142" t="str">
        <f xml:space="preserve"> VLOOKUP(D2142,products!A:D,4,FALSE)</f>
        <v>Make up</v>
      </c>
    </row>
    <row r="2143" spans="1:10" x14ac:dyDescent="0.2">
      <c r="A2143" s="1">
        <v>2142</v>
      </c>
      <c r="B2143" s="2">
        <v>42455.44027777778</v>
      </c>
      <c r="C2143" s="1">
        <v>8459201</v>
      </c>
      <c r="D2143" s="1">
        <v>259309</v>
      </c>
      <c r="E2143" s="1">
        <v>1</v>
      </c>
      <c r="F2143" s="1">
        <v>48.99</v>
      </c>
      <c r="G2143">
        <f t="shared" si="66"/>
        <v>48.99</v>
      </c>
      <c r="H2143" t="str">
        <f t="shared" si="67"/>
        <v>Saturday</v>
      </c>
      <c r="I2143" t="str">
        <f xml:space="preserve"> VLOOKUP(D2143,products!A:D,3,FALSE)</f>
        <v>C</v>
      </c>
      <c r="J2143" t="str">
        <f xml:space="preserve"> VLOOKUP(D2143,products!A:D,4,FALSE)</f>
        <v>Women</v>
      </c>
    </row>
    <row r="2144" spans="1:10" x14ac:dyDescent="0.2">
      <c r="A2144" s="1">
        <v>2144</v>
      </c>
      <c r="B2144" s="2">
        <v>42455.501388888886</v>
      </c>
      <c r="C2144" s="1">
        <v>288941</v>
      </c>
      <c r="D2144" s="1">
        <v>502618</v>
      </c>
      <c r="E2144" s="1">
        <v>1</v>
      </c>
      <c r="F2144" s="1">
        <v>4.49</v>
      </c>
      <c r="G2144">
        <f t="shared" si="66"/>
        <v>4.49</v>
      </c>
      <c r="H2144" t="str">
        <f t="shared" si="67"/>
        <v>Saturday</v>
      </c>
      <c r="I2144" t="str">
        <f xml:space="preserve"> VLOOKUP(D2144,products!A:D,3,FALSE)</f>
        <v>E</v>
      </c>
      <c r="J2144" t="str">
        <f xml:space="preserve"> VLOOKUP(D2144,products!A:D,4,FALSE)</f>
        <v>Women</v>
      </c>
    </row>
    <row r="2145" spans="1:10" x14ac:dyDescent="0.2">
      <c r="A2145" s="1">
        <v>2144</v>
      </c>
      <c r="B2145" s="2">
        <v>42455.501388888886</v>
      </c>
      <c r="C2145" s="1">
        <v>288941</v>
      </c>
      <c r="D2145" s="1">
        <v>502560</v>
      </c>
      <c r="E2145" s="1">
        <v>1</v>
      </c>
      <c r="F2145" s="1">
        <v>4.49</v>
      </c>
      <c r="G2145">
        <f t="shared" si="66"/>
        <v>4.49</v>
      </c>
      <c r="H2145" t="str">
        <f t="shared" si="67"/>
        <v>Saturday</v>
      </c>
      <c r="I2145" t="str">
        <f xml:space="preserve"> VLOOKUP(D2145,products!A:D,3,FALSE)</f>
        <v>E</v>
      </c>
      <c r="J2145" t="str">
        <f xml:space="preserve"> VLOOKUP(D2145,products!A:D,4,FALSE)</f>
        <v>Women</v>
      </c>
    </row>
    <row r="2146" spans="1:10" x14ac:dyDescent="0.2">
      <c r="A2146" s="1">
        <v>2144</v>
      </c>
      <c r="B2146" s="2">
        <v>42455.501388888886</v>
      </c>
      <c r="C2146" s="1">
        <v>288941</v>
      </c>
      <c r="D2146" s="1">
        <v>327080081</v>
      </c>
      <c r="E2146" s="1">
        <v>1</v>
      </c>
      <c r="F2146" s="1">
        <v>59.99</v>
      </c>
      <c r="G2146">
        <f t="shared" si="66"/>
        <v>59.99</v>
      </c>
      <c r="H2146" t="str">
        <f t="shared" si="67"/>
        <v>Saturday</v>
      </c>
      <c r="I2146" t="str">
        <f xml:space="preserve"> VLOOKUP(D2146,products!A:D,3,FALSE)</f>
        <v>C</v>
      </c>
      <c r="J2146" t="str">
        <f xml:space="preserve"> VLOOKUP(D2146,products!A:D,4,FALSE)</f>
        <v>Accessoires</v>
      </c>
    </row>
    <row r="2147" spans="1:10" x14ac:dyDescent="0.2">
      <c r="A2147" s="1">
        <v>2146</v>
      </c>
      <c r="B2147" s="2">
        <v>42455.430555555555</v>
      </c>
      <c r="C2147" s="1">
        <v>14913548</v>
      </c>
      <c r="D2147" s="1">
        <v>226629</v>
      </c>
      <c r="E2147" s="1">
        <v>1</v>
      </c>
      <c r="F2147" s="1">
        <v>28.99</v>
      </c>
      <c r="G2147">
        <f t="shared" si="66"/>
        <v>28.99</v>
      </c>
      <c r="H2147" t="str">
        <f t="shared" si="67"/>
        <v>Saturday</v>
      </c>
      <c r="I2147" t="str">
        <f xml:space="preserve"> VLOOKUP(D2147,products!A:D,3,FALSE)</f>
        <v>C</v>
      </c>
      <c r="J2147" t="str">
        <f xml:space="preserve"> VLOOKUP(D2147,products!A:D,4,FALSE)</f>
        <v>Make up</v>
      </c>
    </row>
    <row r="2148" spans="1:10" x14ac:dyDescent="0.2">
      <c r="A2148" s="1">
        <v>2146</v>
      </c>
      <c r="B2148" s="2">
        <v>42455.430555555555</v>
      </c>
      <c r="C2148" s="1">
        <v>14913548</v>
      </c>
      <c r="D2148" s="1">
        <v>260428</v>
      </c>
      <c r="E2148" s="1">
        <v>1</v>
      </c>
      <c r="F2148" s="1">
        <v>33.99</v>
      </c>
      <c r="G2148">
        <f t="shared" si="66"/>
        <v>33.99</v>
      </c>
      <c r="H2148" t="str">
        <f t="shared" si="67"/>
        <v>Saturday</v>
      </c>
      <c r="I2148" t="str">
        <f xml:space="preserve"> VLOOKUP(D2148,products!A:D,3,FALSE)</f>
        <v>C</v>
      </c>
      <c r="J2148" t="str">
        <f xml:space="preserve"> VLOOKUP(D2148,products!A:D,4,FALSE)</f>
        <v>Make up</v>
      </c>
    </row>
    <row r="2149" spans="1:10" x14ac:dyDescent="0.2">
      <c r="A2149" s="1">
        <v>2149</v>
      </c>
      <c r="B2149" s="2">
        <v>42455.426388888889</v>
      </c>
      <c r="C2149" s="1">
        <v>13961314</v>
      </c>
      <c r="D2149" s="1">
        <v>233841</v>
      </c>
      <c r="E2149" s="1">
        <v>1</v>
      </c>
      <c r="F2149" s="1">
        <v>41.99</v>
      </c>
      <c r="G2149">
        <f t="shared" si="66"/>
        <v>41.99</v>
      </c>
      <c r="H2149" t="str">
        <f t="shared" si="67"/>
        <v>Saturday</v>
      </c>
      <c r="I2149" t="str">
        <f xml:space="preserve"> VLOOKUP(D2149,products!A:D,3,FALSE)</f>
        <v>B</v>
      </c>
      <c r="J2149" t="str">
        <f xml:space="preserve"> VLOOKUP(D2149,products!A:D,4,FALSE)</f>
        <v>Women</v>
      </c>
    </row>
    <row r="2150" spans="1:10" x14ac:dyDescent="0.2">
      <c r="A2150" s="1">
        <v>2149</v>
      </c>
      <c r="B2150" s="2">
        <v>42455.426388888889</v>
      </c>
      <c r="C2150" s="1">
        <v>13961314</v>
      </c>
      <c r="D2150" s="1">
        <v>244054</v>
      </c>
      <c r="E2150" s="1">
        <v>1</v>
      </c>
      <c r="F2150" s="1">
        <v>29.99</v>
      </c>
      <c r="G2150">
        <f t="shared" si="66"/>
        <v>29.99</v>
      </c>
      <c r="H2150" t="str">
        <f t="shared" si="67"/>
        <v>Saturday</v>
      </c>
      <c r="I2150" t="str">
        <f xml:space="preserve"> VLOOKUP(D2150,products!A:D,3,FALSE)</f>
        <v>E</v>
      </c>
      <c r="J2150" t="str">
        <f xml:space="preserve"> VLOOKUP(D2150,products!A:D,4,FALSE)</f>
        <v>Women</v>
      </c>
    </row>
    <row r="2151" spans="1:10" x14ac:dyDescent="0.2">
      <c r="A2151" s="1">
        <v>2149</v>
      </c>
      <c r="B2151" s="2">
        <v>42455.426388888889</v>
      </c>
      <c r="C2151" s="1">
        <v>13961314</v>
      </c>
      <c r="D2151" s="1">
        <v>274121</v>
      </c>
      <c r="E2151" s="1">
        <v>1</v>
      </c>
      <c r="F2151" s="1">
        <v>32.99</v>
      </c>
      <c r="G2151">
        <f t="shared" si="66"/>
        <v>32.99</v>
      </c>
      <c r="H2151" t="str">
        <f t="shared" si="67"/>
        <v>Saturday</v>
      </c>
      <c r="I2151" t="str">
        <f xml:space="preserve"> VLOOKUP(D2151,products!A:D,3,FALSE)</f>
        <v>L</v>
      </c>
      <c r="J2151" t="str">
        <f xml:space="preserve"> VLOOKUP(D2151,products!A:D,4,FALSE)</f>
        <v>Make up</v>
      </c>
    </row>
    <row r="2152" spans="1:10" x14ac:dyDescent="0.2">
      <c r="A2152" s="1">
        <v>2149</v>
      </c>
      <c r="B2152" s="2">
        <v>42455.426388888889</v>
      </c>
      <c r="C2152" s="1">
        <v>13961314</v>
      </c>
      <c r="D2152" s="1">
        <v>412610</v>
      </c>
      <c r="E2152" s="1">
        <v>1</v>
      </c>
      <c r="F2152" s="1">
        <v>31.99</v>
      </c>
      <c r="G2152">
        <f t="shared" si="66"/>
        <v>31.99</v>
      </c>
      <c r="H2152" t="str">
        <f t="shared" si="67"/>
        <v>Saturday</v>
      </c>
      <c r="I2152" t="str">
        <f xml:space="preserve"> VLOOKUP(D2152,products!A:D,3,FALSE)</f>
        <v>C</v>
      </c>
      <c r="J2152" t="str">
        <f xml:space="preserve"> VLOOKUP(D2152,products!A:D,4,FALSE)</f>
        <v>Women</v>
      </c>
    </row>
    <row r="2153" spans="1:10" x14ac:dyDescent="0.2">
      <c r="A2153" s="1">
        <v>2152</v>
      </c>
      <c r="B2153" s="2">
        <v>42455.545138888891</v>
      </c>
      <c r="C2153" s="1">
        <v>9350306</v>
      </c>
      <c r="D2153" s="1">
        <v>250708</v>
      </c>
      <c r="E2153" s="1">
        <v>1</v>
      </c>
      <c r="F2153" s="1">
        <v>62</v>
      </c>
      <c r="G2153">
        <f t="shared" si="66"/>
        <v>62</v>
      </c>
      <c r="H2153" t="str">
        <f t="shared" si="67"/>
        <v>Saturday</v>
      </c>
      <c r="I2153" t="str">
        <f xml:space="preserve"> VLOOKUP(D2153,products!A:D,3,FALSE)</f>
        <v>D</v>
      </c>
      <c r="J2153" t="str">
        <f xml:space="preserve"> VLOOKUP(D2153,products!A:D,4,FALSE)</f>
        <v>Women</v>
      </c>
    </row>
    <row r="2154" spans="1:10" x14ac:dyDescent="0.2">
      <c r="A2154" s="1">
        <v>2152</v>
      </c>
      <c r="B2154" s="2">
        <v>42455.545138888891</v>
      </c>
      <c r="C2154" s="1">
        <v>9350306</v>
      </c>
      <c r="D2154" s="1">
        <v>244824324</v>
      </c>
      <c r="E2154" s="1">
        <v>1</v>
      </c>
      <c r="F2154" s="1">
        <v>3.99</v>
      </c>
      <c r="G2154">
        <f t="shared" si="66"/>
        <v>3.99</v>
      </c>
      <c r="H2154" t="str">
        <f t="shared" si="67"/>
        <v>Saturday</v>
      </c>
      <c r="I2154" t="str">
        <f xml:space="preserve"> VLOOKUP(D2154,products!A:D,3,FALSE)</f>
        <v>A</v>
      </c>
      <c r="J2154" t="str">
        <f xml:space="preserve"> VLOOKUP(D2154,products!A:D,4,FALSE)</f>
        <v>Accessoires</v>
      </c>
    </row>
    <row r="2155" spans="1:10" x14ac:dyDescent="0.2">
      <c r="A2155" s="1">
        <v>2155</v>
      </c>
      <c r="B2155" s="2">
        <v>42458.768055555556</v>
      </c>
      <c r="C2155" s="1">
        <v>12533135</v>
      </c>
      <c r="D2155" s="1">
        <v>228912</v>
      </c>
      <c r="E2155" s="1">
        <v>1</v>
      </c>
      <c r="F2155" s="1">
        <v>25.99</v>
      </c>
      <c r="G2155">
        <f t="shared" si="66"/>
        <v>25.99</v>
      </c>
      <c r="H2155" t="str">
        <f t="shared" si="67"/>
        <v>Tuesday</v>
      </c>
      <c r="I2155" t="str">
        <f xml:space="preserve"> VLOOKUP(D2155,products!A:D,3,FALSE)</f>
        <v>S</v>
      </c>
      <c r="J2155" t="str">
        <f xml:space="preserve"> VLOOKUP(D2155,products!A:D,4,FALSE)</f>
        <v>Make up</v>
      </c>
    </row>
    <row r="2156" spans="1:10" x14ac:dyDescent="0.2">
      <c r="A2156" s="1">
        <v>2155</v>
      </c>
      <c r="B2156" s="2">
        <v>42458.768055555556</v>
      </c>
      <c r="C2156" s="1">
        <v>12533135</v>
      </c>
      <c r="D2156" s="1">
        <v>254030</v>
      </c>
      <c r="E2156" s="1">
        <v>1</v>
      </c>
      <c r="F2156" s="1">
        <v>31.99</v>
      </c>
      <c r="G2156">
        <f t="shared" si="66"/>
        <v>31.99</v>
      </c>
      <c r="H2156" t="str">
        <f t="shared" si="67"/>
        <v>Tuesday</v>
      </c>
      <c r="I2156" t="str">
        <f xml:space="preserve"> VLOOKUP(D2156,products!A:D,3,FALSE)</f>
        <v>C</v>
      </c>
      <c r="J2156" t="str">
        <f xml:space="preserve"> VLOOKUP(D2156,products!A:D,4,FALSE)</f>
        <v>Make up</v>
      </c>
    </row>
    <row r="2157" spans="1:10" x14ac:dyDescent="0.2">
      <c r="A2157" s="1">
        <v>2155</v>
      </c>
      <c r="B2157" s="2">
        <v>42458.768055555556</v>
      </c>
      <c r="C2157" s="1">
        <v>12533135</v>
      </c>
      <c r="D2157" s="1">
        <v>79129332</v>
      </c>
      <c r="E2157" s="1">
        <v>1</v>
      </c>
      <c r="F2157" s="1">
        <v>22.99</v>
      </c>
      <c r="G2157">
        <f t="shared" si="66"/>
        <v>22.99</v>
      </c>
      <c r="H2157" t="str">
        <f t="shared" si="67"/>
        <v>Tuesday</v>
      </c>
      <c r="I2157" t="str">
        <f xml:space="preserve"> VLOOKUP(D2157,products!A:D,3,FALSE)</f>
        <v>E</v>
      </c>
      <c r="J2157" t="str">
        <f xml:space="preserve"> VLOOKUP(D2157,products!A:D,4,FALSE)</f>
        <v>Make up</v>
      </c>
    </row>
    <row r="2158" spans="1:10" x14ac:dyDescent="0.2">
      <c r="A2158" s="1">
        <v>2157</v>
      </c>
      <c r="B2158" s="2">
        <v>42458.652777777781</v>
      </c>
      <c r="C2158" s="1">
        <v>11259901</v>
      </c>
      <c r="D2158" s="1">
        <v>231340</v>
      </c>
      <c r="E2158" s="1">
        <v>1</v>
      </c>
      <c r="F2158" s="1">
        <v>30.99</v>
      </c>
      <c r="G2158">
        <f t="shared" si="66"/>
        <v>30.99</v>
      </c>
      <c r="H2158" t="str">
        <f t="shared" si="67"/>
        <v>Tuesday</v>
      </c>
      <c r="I2158" t="str">
        <f xml:space="preserve"> VLOOKUP(D2158,products!A:D,3,FALSE)</f>
        <v>E</v>
      </c>
      <c r="J2158" t="str">
        <f xml:space="preserve"> VLOOKUP(D2158,products!A:D,4,FALSE)</f>
        <v>Make up</v>
      </c>
    </row>
    <row r="2159" spans="1:10" x14ac:dyDescent="0.2">
      <c r="A2159" s="1">
        <v>2157</v>
      </c>
      <c r="B2159" s="2">
        <v>42458.652777777781</v>
      </c>
      <c r="C2159" s="1">
        <v>11259901</v>
      </c>
      <c r="D2159" s="1">
        <v>364872355</v>
      </c>
      <c r="E2159" s="1">
        <v>1</v>
      </c>
      <c r="F2159" s="1">
        <v>66.989999999999995</v>
      </c>
      <c r="G2159">
        <f t="shared" si="66"/>
        <v>66.989999999999995</v>
      </c>
      <c r="H2159" t="str">
        <f t="shared" si="67"/>
        <v>Tuesday</v>
      </c>
      <c r="I2159" t="str">
        <f xml:space="preserve"> VLOOKUP(D2159,products!A:D,3,FALSE)</f>
        <v>C</v>
      </c>
      <c r="J2159" t="str">
        <f xml:space="preserve"> VLOOKUP(D2159,products!A:D,4,FALSE)</f>
        <v>Women</v>
      </c>
    </row>
    <row r="2160" spans="1:10" x14ac:dyDescent="0.2">
      <c r="A2160" s="1">
        <v>2162</v>
      </c>
      <c r="B2160" s="2">
        <v>42458</v>
      </c>
      <c r="C2160" s="1">
        <v>8805421</v>
      </c>
      <c r="D2160" s="1">
        <v>218571</v>
      </c>
      <c r="E2160" s="1">
        <v>1</v>
      </c>
      <c r="F2160" s="1">
        <v>19.989999999999998</v>
      </c>
      <c r="G2160">
        <f t="shared" si="66"/>
        <v>19.989999999999998</v>
      </c>
      <c r="H2160" t="str">
        <f t="shared" si="67"/>
        <v>Tuesday</v>
      </c>
      <c r="I2160" t="str">
        <f xml:space="preserve"> VLOOKUP(D2160,products!A:D,3,FALSE)</f>
        <v>L</v>
      </c>
      <c r="J2160" t="str">
        <f xml:space="preserve"> VLOOKUP(D2160,products!A:D,4,FALSE)</f>
        <v>Women</v>
      </c>
    </row>
    <row r="2161" spans="1:10" x14ac:dyDescent="0.2">
      <c r="A2161" s="1">
        <v>2162</v>
      </c>
      <c r="B2161" s="2">
        <v>42458</v>
      </c>
      <c r="C2161" s="1">
        <v>8805421</v>
      </c>
      <c r="D2161" s="1">
        <v>246501</v>
      </c>
      <c r="E2161" s="1">
        <v>1</v>
      </c>
      <c r="F2161" s="1">
        <v>21.99</v>
      </c>
      <c r="G2161">
        <f t="shared" si="66"/>
        <v>21.99</v>
      </c>
      <c r="H2161" t="str">
        <f t="shared" si="67"/>
        <v>Tuesday</v>
      </c>
      <c r="I2161" t="str">
        <f xml:space="preserve"> VLOOKUP(D2161,products!A:D,3,FALSE)</f>
        <v>B</v>
      </c>
      <c r="J2161" t="str">
        <f xml:space="preserve"> VLOOKUP(D2161,products!A:D,4,FALSE)</f>
        <v>Women</v>
      </c>
    </row>
    <row r="2162" spans="1:10" x14ac:dyDescent="0.2">
      <c r="A2162" s="1">
        <v>2162</v>
      </c>
      <c r="B2162" s="2">
        <v>42458</v>
      </c>
      <c r="C2162" s="1">
        <v>8805421</v>
      </c>
      <c r="D2162" s="1">
        <v>260812</v>
      </c>
      <c r="E2162" s="1">
        <v>1</v>
      </c>
      <c r="F2162" s="1">
        <v>49.99</v>
      </c>
      <c r="G2162">
        <f t="shared" si="66"/>
        <v>49.99</v>
      </c>
      <c r="H2162" t="str">
        <f t="shared" si="67"/>
        <v>Tuesday</v>
      </c>
      <c r="I2162" t="str">
        <f xml:space="preserve"> VLOOKUP(D2162,products!A:D,3,FALSE)</f>
        <v>S</v>
      </c>
      <c r="J2162" t="str">
        <f xml:space="preserve"> VLOOKUP(D2162,products!A:D,4,FALSE)</f>
        <v>Women</v>
      </c>
    </row>
    <row r="2163" spans="1:10" x14ac:dyDescent="0.2">
      <c r="A2163" s="1">
        <v>2162</v>
      </c>
      <c r="B2163" s="2">
        <v>42458</v>
      </c>
      <c r="C2163" s="1">
        <v>8805421</v>
      </c>
      <c r="D2163" s="1">
        <v>265581</v>
      </c>
      <c r="E2163" s="1">
        <v>1</v>
      </c>
      <c r="F2163" s="1">
        <v>40.99</v>
      </c>
      <c r="G2163">
        <f t="shared" si="66"/>
        <v>40.99</v>
      </c>
      <c r="H2163" t="str">
        <f t="shared" si="67"/>
        <v>Tuesday</v>
      </c>
      <c r="I2163" t="str">
        <f xml:space="preserve"> VLOOKUP(D2163,products!A:D,3,FALSE)</f>
        <v>C</v>
      </c>
      <c r="J2163" t="str">
        <f xml:space="preserve"> VLOOKUP(D2163,products!A:D,4,FALSE)</f>
        <v>Women</v>
      </c>
    </row>
    <row r="2164" spans="1:10" x14ac:dyDescent="0.2">
      <c r="A2164" s="1">
        <v>2162</v>
      </c>
      <c r="B2164" s="2">
        <v>42458</v>
      </c>
      <c r="C2164" s="1">
        <v>8805421</v>
      </c>
      <c r="D2164" s="1">
        <v>275459</v>
      </c>
      <c r="E2164" s="1">
        <v>1</v>
      </c>
      <c r="F2164" s="1">
        <v>35.99</v>
      </c>
      <c r="G2164">
        <f t="shared" si="66"/>
        <v>35.99</v>
      </c>
      <c r="H2164" t="str">
        <f t="shared" si="67"/>
        <v>Tuesday</v>
      </c>
      <c r="I2164" t="str">
        <f xml:space="preserve"> VLOOKUP(D2164,products!A:D,3,FALSE)</f>
        <v>C</v>
      </c>
      <c r="J2164" t="str">
        <f xml:space="preserve"> VLOOKUP(D2164,products!A:D,4,FALSE)</f>
        <v>Make up</v>
      </c>
    </row>
    <row r="2165" spans="1:10" x14ac:dyDescent="0.2">
      <c r="A2165" s="1">
        <v>2162</v>
      </c>
      <c r="B2165" s="2">
        <v>42458</v>
      </c>
      <c r="C2165" s="1">
        <v>8805421</v>
      </c>
      <c r="D2165" s="1">
        <v>96838907</v>
      </c>
      <c r="E2165" s="1">
        <v>1</v>
      </c>
      <c r="F2165" s="1">
        <v>29.99</v>
      </c>
      <c r="G2165">
        <f t="shared" si="66"/>
        <v>29.99</v>
      </c>
      <c r="H2165" t="str">
        <f t="shared" si="67"/>
        <v>Tuesday</v>
      </c>
      <c r="I2165" t="str">
        <f xml:space="preserve"> VLOOKUP(D2165,products!A:D,3,FALSE)</f>
        <v>B</v>
      </c>
      <c r="J2165" t="str">
        <f xml:space="preserve"> VLOOKUP(D2165,products!A:D,4,FALSE)</f>
        <v>Sun</v>
      </c>
    </row>
    <row r="2166" spans="1:10" x14ac:dyDescent="0.2">
      <c r="A2166" s="1">
        <v>2162</v>
      </c>
      <c r="B2166" s="2">
        <v>42458</v>
      </c>
      <c r="C2166" s="1">
        <v>8805421</v>
      </c>
      <c r="D2166" s="1">
        <v>259142153</v>
      </c>
      <c r="E2166" s="1">
        <v>1</v>
      </c>
      <c r="F2166" s="1">
        <v>78</v>
      </c>
      <c r="G2166">
        <f t="shared" si="66"/>
        <v>78</v>
      </c>
      <c r="H2166" t="str">
        <f t="shared" si="67"/>
        <v>Tuesday</v>
      </c>
      <c r="I2166" t="str">
        <f xml:space="preserve"> VLOOKUP(D2166,products!A:D,3,FALSE)</f>
        <v>D</v>
      </c>
      <c r="J2166" t="str">
        <f xml:space="preserve"> VLOOKUP(D2166,products!A:D,4,FALSE)</f>
        <v>Women</v>
      </c>
    </row>
    <row r="2167" spans="1:10" x14ac:dyDescent="0.2">
      <c r="A2167" s="1">
        <v>2162</v>
      </c>
      <c r="B2167" s="2">
        <v>42458</v>
      </c>
      <c r="C2167" s="1">
        <v>8805421</v>
      </c>
      <c r="D2167" s="1">
        <v>364872385</v>
      </c>
      <c r="E2167" s="1">
        <v>1</v>
      </c>
      <c r="F2167" s="1">
        <v>12.99</v>
      </c>
      <c r="G2167">
        <f t="shared" si="66"/>
        <v>12.99</v>
      </c>
      <c r="H2167" t="str">
        <f t="shared" si="67"/>
        <v>Tuesday</v>
      </c>
      <c r="I2167" t="str">
        <f xml:space="preserve"> VLOOKUP(D2167,products!A:D,3,FALSE)</f>
        <v>C</v>
      </c>
      <c r="J2167" t="str">
        <f xml:space="preserve"> VLOOKUP(D2167,products!A:D,4,FALSE)</f>
        <v>Women</v>
      </c>
    </row>
    <row r="2168" spans="1:10" x14ac:dyDescent="0.2">
      <c r="A2168" s="1">
        <v>2167</v>
      </c>
      <c r="B2168" s="2">
        <v>42459.435416666667</v>
      </c>
      <c r="C2168" s="1">
        <v>7383278</v>
      </c>
      <c r="D2168" s="1">
        <v>244931</v>
      </c>
      <c r="E2168" s="1">
        <v>1</v>
      </c>
      <c r="F2168" s="1">
        <v>38.99</v>
      </c>
      <c r="G2168">
        <f t="shared" si="66"/>
        <v>38.99</v>
      </c>
      <c r="H2168" t="str">
        <f t="shared" si="67"/>
        <v>Wednesday</v>
      </c>
      <c r="I2168" t="str">
        <f xml:space="preserve"> VLOOKUP(D2168,products!A:D,3,FALSE)</f>
        <v>C</v>
      </c>
      <c r="J2168" t="str">
        <f xml:space="preserve"> VLOOKUP(D2168,products!A:D,4,FALSE)</f>
        <v>Make up</v>
      </c>
    </row>
    <row r="2169" spans="1:10" x14ac:dyDescent="0.2">
      <c r="A2169" s="1">
        <v>2167</v>
      </c>
      <c r="B2169" s="2">
        <v>42459.435416666667</v>
      </c>
      <c r="C2169" s="1">
        <v>7383278</v>
      </c>
      <c r="D2169" s="1">
        <v>30317167</v>
      </c>
      <c r="E2169" s="1">
        <v>1</v>
      </c>
      <c r="F2169" s="1">
        <v>55.99</v>
      </c>
      <c r="G2169">
        <f t="shared" si="66"/>
        <v>55.99</v>
      </c>
      <c r="H2169" t="str">
        <f t="shared" si="67"/>
        <v>Wednesday</v>
      </c>
      <c r="I2169" t="str">
        <f xml:space="preserve"> VLOOKUP(D2169,products!A:D,3,FALSE)</f>
        <v>E</v>
      </c>
      <c r="J2169" t="str">
        <f xml:space="preserve"> VLOOKUP(D2169,products!A:D,4,FALSE)</f>
        <v>Make up</v>
      </c>
    </row>
    <row r="2170" spans="1:10" x14ac:dyDescent="0.2">
      <c r="A2170" s="1">
        <v>2169</v>
      </c>
      <c r="B2170" s="2">
        <v>42460.497916666667</v>
      </c>
      <c r="C2170" s="1">
        <v>12796179</v>
      </c>
      <c r="D2170" s="1">
        <v>248225</v>
      </c>
      <c r="E2170" s="1">
        <v>1</v>
      </c>
      <c r="F2170" s="1">
        <v>35.99</v>
      </c>
      <c r="G2170">
        <f t="shared" si="66"/>
        <v>35.99</v>
      </c>
      <c r="H2170" t="str">
        <f t="shared" si="67"/>
        <v>Thursday</v>
      </c>
      <c r="I2170" t="str">
        <f xml:space="preserve"> VLOOKUP(D2170,products!A:D,3,FALSE)</f>
        <v>C</v>
      </c>
      <c r="J2170" t="str">
        <f xml:space="preserve"> VLOOKUP(D2170,products!A:D,4,FALSE)</f>
        <v>Make up</v>
      </c>
    </row>
    <row r="2171" spans="1:10" x14ac:dyDescent="0.2">
      <c r="A2171" s="1">
        <v>2169</v>
      </c>
      <c r="B2171" s="2">
        <v>42460.497916666667</v>
      </c>
      <c r="C2171" s="1">
        <v>12796179</v>
      </c>
      <c r="D2171" s="1">
        <v>298592</v>
      </c>
      <c r="E2171" s="1">
        <v>1</v>
      </c>
      <c r="F2171" s="1">
        <v>24.99</v>
      </c>
      <c r="G2171">
        <f t="shared" si="66"/>
        <v>24.99</v>
      </c>
      <c r="H2171" t="str">
        <f t="shared" si="67"/>
        <v>Thursday</v>
      </c>
      <c r="I2171" t="str">
        <f xml:space="preserve"> VLOOKUP(D2171,products!A:D,3,FALSE)</f>
        <v>C</v>
      </c>
      <c r="J2171" t="str">
        <f xml:space="preserve"> VLOOKUP(D2171,products!A:D,4,FALSE)</f>
        <v>Make up</v>
      </c>
    </row>
    <row r="2172" spans="1:10" x14ac:dyDescent="0.2">
      <c r="A2172" s="1">
        <v>2171</v>
      </c>
      <c r="B2172" s="2">
        <v>42460.628472222219</v>
      </c>
      <c r="C2172" s="1">
        <v>2092786</v>
      </c>
      <c r="D2172" s="1">
        <v>508682</v>
      </c>
      <c r="E2172" s="1">
        <v>1</v>
      </c>
      <c r="F2172" s="1">
        <v>90.99</v>
      </c>
      <c r="G2172">
        <f t="shared" si="66"/>
        <v>90.99</v>
      </c>
      <c r="H2172" t="str">
        <f t="shared" si="67"/>
        <v>Thursday</v>
      </c>
      <c r="I2172" t="str">
        <f xml:space="preserve"> VLOOKUP(D2172,products!A:D,3,FALSE)</f>
        <v>G</v>
      </c>
      <c r="J2172" t="str">
        <f xml:space="preserve"> VLOOKUP(D2172,products!A:D,4,FALSE)</f>
        <v>Women</v>
      </c>
    </row>
    <row r="2173" spans="1:10" x14ac:dyDescent="0.2">
      <c r="A2173" s="1">
        <v>2173</v>
      </c>
      <c r="B2173" s="2">
        <v>42460.684027777781</v>
      </c>
      <c r="C2173" s="1">
        <v>13961314</v>
      </c>
      <c r="D2173" s="1">
        <v>224595</v>
      </c>
      <c r="E2173" s="1">
        <v>1</v>
      </c>
      <c r="F2173" s="1">
        <v>20.99</v>
      </c>
      <c r="G2173">
        <f t="shared" si="66"/>
        <v>20.99</v>
      </c>
      <c r="H2173" t="str">
        <f t="shared" si="67"/>
        <v>Thursday</v>
      </c>
      <c r="I2173" t="str">
        <f xml:space="preserve"> VLOOKUP(D2173,products!A:D,3,FALSE)</f>
        <v>B</v>
      </c>
      <c r="J2173" t="str">
        <f xml:space="preserve"> VLOOKUP(D2173,products!A:D,4,FALSE)</f>
        <v>Women</v>
      </c>
    </row>
    <row r="2174" spans="1:10" x14ac:dyDescent="0.2">
      <c r="A2174" s="1">
        <v>2173</v>
      </c>
      <c r="B2174" s="2">
        <v>42460.684027777781</v>
      </c>
      <c r="C2174" s="1">
        <v>13961314</v>
      </c>
      <c r="D2174" s="1">
        <v>246986</v>
      </c>
      <c r="E2174" s="1">
        <v>2</v>
      </c>
      <c r="F2174" s="1">
        <v>24.99</v>
      </c>
      <c r="G2174">
        <f t="shared" si="66"/>
        <v>49.98</v>
      </c>
      <c r="H2174" t="str">
        <f t="shared" si="67"/>
        <v>Thursday</v>
      </c>
      <c r="I2174" t="str">
        <f xml:space="preserve"> VLOOKUP(D2174,products!A:D,3,FALSE)</f>
        <v>B</v>
      </c>
      <c r="J2174" t="str">
        <f xml:space="preserve"> VLOOKUP(D2174,products!A:D,4,FALSE)</f>
        <v>Women</v>
      </c>
    </row>
    <row r="2175" spans="1:10" x14ac:dyDescent="0.2">
      <c r="A2175" s="1">
        <v>2173</v>
      </c>
      <c r="B2175" s="2">
        <v>42460.684027777781</v>
      </c>
      <c r="C2175" s="1">
        <v>13961314</v>
      </c>
      <c r="D2175" s="1">
        <v>256066</v>
      </c>
      <c r="E2175" s="1">
        <v>1</v>
      </c>
      <c r="F2175" s="1">
        <v>21.99</v>
      </c>
      <c r="G2175">
        <f t="shared" si="66"/>
        <v>21.99</v>
      </c>
      <c r="H2175" t="str">
        <f t="shared" si="67"/>
        <v>Thursday</v>
      </c>
      <c r="I2175" t="str">
        <f xml:space="preserve"> VLOOKUP(D2175,products!A:D,3,FALSE)</f>
        <v>B</v>
      </c>
      <c r="J2175" t="str">
        <f xml:space="preserve"> VLOOKUP(D2175,products!A:D,4,FALSE)</f>
        <v>Women</v>
      </c>
    </row>
    <row r="2176" spans="1:10" x14ac:dyDescent="0.2">
      <c r="A2176" s="1">
        <v>2175</v>
      </c>
      <c r="B2176" s="2">
        <v>42461.535416666666</v>
      </c>
      <c r="C2176" s="1">
        <v>4502076</v>
      </c>
      <c r="D2176" s="1">
        <v>276507</v>
      </c>
      <c r="E2176" s="1">
        <v>1</v>
      </c>
      <c r="F2176" s="1">
        <v>25.99</v>
      </c>
      <c r="G2176">
        <f t="shared" si="66"/>
        <v>25.99</v>
      </c>
      <c r="H2176" t="str">
        <f t="shared" si="67"/>
        <v>Friday</v>
      </c>
      <c r="I2176" t="str">
        <f xml:space="preserve"> VLOOKUP(D2176,products!A:D,3,FALSE)</f>
        <v>D</v>
      </c>
      <c r="J2176" t="str">
        <f xml:space="preserve"> VLOOKUP(D2176,products!A:D,4,FALSE)</f>
        <v>Men</v>
      </c>
    </row>
    <row r="2177" spans="1:10" x14ac:dyDescent="0.2">
      <c r="A2177" s="1">
        <v>2176</v>
      </c>
      <c r="B2177" s="2">
        <v>42461.749305555553</v>
      </c>
      <c r="C2177" s="1">
        <v>18978153</v>
      </c>
      <c r="D2177" s="1">
        <v>236135925</v>
      </c>
      <c r="E2177" s="1">
        <v>1</v>
      </c>
      <c r="F2177" s="1">
        <v>60.99</v>
      </c>
      <c r="G2177">
        <f t="shared" si="66"/>
        <v>60.99</v>
      </c>
      <c r="H2177" t="str">
        <f t="shared" si="67"/>
        <v>Friday</v>
      </c>
      <c r="I2177" t="str">
        <f xml:space="preserve"> VLOOKUP(D2177,products!A:D,3,FALSE)</f>
        <v>M</v>
      </c>
      <c r="J2177" t="str">
        <f xml:space="preserve"> VLOOKUP(D2177,products!A:D,4,FALSE)</f>
        <v>Women</v>
      </c>
    </row>
    <row r="2178" spans="1:10" x14ac:dyDescent="0.2">
      <c r="A2178" s="1">
        <v>2177</v>
      </c>
      <c r="B2178" s="2">
        <v>42461.594444444447</v>
      </c>
      <c r="C2178" s="1">
        <v>12533135</v>
      </c>
      <c r="D2178" s="1">
        <v>311275672</v>
      </c>
      <c r="E2178" s="1">
        <v>1</v>
      </c>
      <c r="F2178" s="1">
        <v>9.99</v>
      </c>
      <c r="G2178">
        <f t="shared" si="66"/>
        <v>9.99</v>
      </c>
      <c r="H2178" t="str">
        <f t="shared" si="67"/>
        <v>Friday</v>
      </c>
      <c r="I2178" t="str">
        <f xml:space="preserve"> VLOOKUP(D2178,products!A:D,3,FALSE)</f>
        <v>M</v>
      </c>
      <c r="J2178" t="str">
        <f xml:space="preserve"> VLOOKUP(D2178,products!A:D,4,FALSE)</f>
        <v>Make up</v>
      </c>
    </row>
    <row r="2179" spans="1:10" x14ac:dyDescent="0.2">
      <c r="A2179" s="1">
        <v>2178</v>
      </c>
      <c r="B2179" s="2">
        <v>42461.754166666666</v>
      </c>
      <c r="C2179" s="1">
        <v>15098614</v>
      </c>
      <c r="D2179" s="1">
        <v>265881</v>
      </c>
      <c r="E2179" s="1">
        <v>1</v>
      </c>
      <c r="F2179" s="1">
        <v>32.99</v>
      </c>
      <c r="G2179">
        <f t="shared" ref="G2179:G2242" si="68" xml:space="preserve"> E2179*F2179</f>
        <v>32.99</v>
      </c>
      <c r="H2179" t="str">
        <f t="shared" ref="H2179:H2242" si="69" xml:space="preserve"> TEXT(B2179,"dddd")</f>
        <v>Friday</v>
      </c>
      <c r="I2179" t="str">
        <f xml:space="preserve"> VLOOKUP(D2179,products!A:D,3,FALSE)</f>
        <v>S</v>
      </c>
      <c r="J2179" t="str">
        <f xml:space="preserve"> VLOOKUP(D2179,products!A:D,4,FALSE)</f>
        <v>Make up</v>
      </c>
    </row>
    <row r="2180" spans="1:10" x14ac:dyDescent="0.2">
      <c r="A2180" s="1">
        <v>2178</v>
      </c>
      <c r="B2180" s="2">
        <v>42461.754166666666</v>
      </c>
      <c r="C2180" s="1">
        <v>15098614</v>
      </c>
      <c r="D2180" s="1">
        <v>275369</v>
      </c>
      <c r="E2180" s="1">
        <v>1</v>
      </c>
      <c r="F2180" s="1">
        <v>32.99</v>
      </c>
      <c r="G2180">
        <f t="shared" si="68"/>
        <v>32.99</v>
      </c>
      <c r="H2180" t="str">
        <f t="shared" si="69"/>
        <v>Friday</v>
      </c>
      <c r="I2180" t="str">
        <f xml:space="preserve"> VLOOKUP(D2180,products!A:D,3,FALSE)</f>
        <v>C</v>
      </c>
      <c r="J2180" t="str">
        <f xml:space="preserve"> VLOOKUP(D2180,products!A:D,4,FALSE)</f>
        <v>Make up</v>
      </c>
    </row>
    <row r="2181" spans="1:10" x14ac:dyDescent="0.2">
      <c r="A2181" s="1">
        <v>2180</v>
      </c>
      <c r="B2181" s="2">
        <v>42461.428472222222</v>
      </c>
      <c r="C2181" s="1">
        <v>288941</v>
      </c>
      <c r="D2181" s="1">
        <v>275415</v>
      </c>
      <c r="E2181" s="1">
        <v>1</v>
      </c>
      <c r="F2181" s="1">
        <v>30.99</v>
      </c>
      <c r="G2181">
        <f t="shared" si="68"/>
        <v>30.99</v>
      </c>
      <c r="H2181" t="str">
        <f t="shared" si="69"/>
        <v>Friday</v>
      </c>
      <c r="I2181" t="str">
        <f xml:space="preserve"> VLOOKUP(D2181,products!A:D,3,FALSE)</f>
        <v>C</v>
      </c>
      <c r="J2181" t="str">
        <f xml:space="preserve"> VLOOKUP(D2181,products!A:D,4,FALSE)</f>
        <v>Make up</v>
      </c>
    </row>
    <row r="2182" spans="1:10" x14ac:dyDescent="0.2">
      <c r="A2182" s="1">
        <v>2180</v>
      </c>
      <c r="B2182" s="2">
        <v>42461.428472222222</v>
      </c>
      <c r="C2182" s="1">
        <v>288941</v>
      </c>
      <c r="D2182" s="1">
        <v>502618</v>
      </c>
      <c r="E2182" s="1">
        <v>1</v>
      </c>
      <c r="F2182" s="1">
        <v>4.49</v>
      </c>
      <c r="G2182">
        <f t="shared" si="68"/>
        <v>4.49</v>
      </c>
      <c r="H2182" t="str">
        <f t="shared" si="69"/>
        <v>Friday</v>
      </c>
      <c r="I2182" t="str">
        <f xml:space="preserve"> VLOOKUP(D2182,products!A:D,3,FALSE)</f>
        <v>E</v>
      </c>
      <c r="J2182" t="str">
        <f xml:space="preserve"> VLOOKUP(D2182,products!A:D,4,FALSE)</f>
        <v>Women</v>
      </c>
    </row>
    <row r="2183" spans="1:10" x14ac:dyDescent="0.2">
      <c r="A2183" s="1">
        <v>2182</v>
      </c>
      <c r="B2183" s="2">
        <v>42461.476388888892</v>
      </c>
      <c r="C2183" s="1">
        <v>7820001</v>
      </c>
      <c r="D2183" s="1">
        <v>44399914</v>
      </c>
      <c r="E2183" s="1">
        <v>1</v>
      </c>
      <c r="F2183" s="1">
        <v>14.99</v>
      </c>
      <c r="G2183">
        <f t="shared" si="68"/>
        <v>14.99</v>
      </c>
      <c r="H2183" t="str">
        <f t="shared" si="69"/>
        <v>Friday</v>
      </c>
      <c r="I2183" t="str">
        <f xml:space="preserve"> VLOOKUP(D2183,products!A:D,3,FALSE)</f>
        <v>M</v>
      </c>
      <c r="J2183" t="str">
        <f xml:space="preserve"> VLOOKUP(D2183,products!A:D,4,FALSE)</f>
        <v>Women</v>
      </c>
    </row>
    <row r="2184" spans="1:10" x14ac:dyDescent="0.2">
      <c r="A2184" s="1">
        <v>2184</v>
      </c>
      <c r="B2184" s="2">
        <v>42462.53402777778</v>
      </c>
      <c r="C2184" s="1">
        <v>8042053</v>
      </c>
      <c r="D2184" s="1">
        <v>217066</v>
      </c>
      <c r="E2184" s="1">
        <v>1</v>
      </c>
      <c r="F2184" s="1">
        <v>67.989999999999995</v>
      </c>
      <c r="G2184">
        <f t="shared" si="68"/>
        <v>67.989999999999995</v>
      </c>
      <c r="H2184" t="str">
        <f t="shared" si="69"/>
        <v>Saturday</v>
      </c>
      <c r="I2184" t="str">
        <f xml:space="preserve"> VLOOKUP(D2184,products!A:D,3,FALSE)</f>
        <v>J</v>
      </c>
      <c r="J2184" t="str">
        <f xml:space="preserve"> VLOOKUP(D2184,products!A:D,4,FALSE)</f>
        <v>Men</v>
      </c>
    </row>
    <row r="2185" spans="1:10" x14ac:dyDescent="0.2">
      <c r="A2185" s="1">
        <v>2184</v>
      </c>
      <c r="B2185" s="2">
        <v>42462.53402777778</v>
      </c>
      <c r="C2185" s="1">
        <v>8042053</v>
      </c>
      <c r="D2185" s="1">
        <v>457175</v>
      </c>
      <c r="E2185" s="1">
        <v>1</v>
      </c>
      <c r="F2185" s="1">
        <v>57.99</v>
      </c>
      <c r="G2185">
        <f t="shared" si="68"/>
        <v>57.99</v>
      </c>
      <c r="H2185" t="str">
        <f t="shared" si="69"/>
        <v>Saturday</v>
      </c>
      <c r="I2185" t="str">
        <f xml:space="preserve"> VLOOKUP(D2185,products!A:D,3,FALSE)</f>
        <v>B</v>
      </c>
      <c r="J2185" t="str">
        <f xml:space="preserve"> VLOOKUP(D2185,products!A:D,4,FALSE)</f>
        <v>Men</v>
      </c>
    </row>
    <row r="2186" spans="1:10" x14ac:dyDescent="0.2">
      <c r="A2186" s="1">
        <v>2184</v>
      </c>
      <c r="B2186" s="2">
        <v>42462.53402777778</v>
      </c>
      <c r="C2186" s="1">
        <v>8042053</v>
      </c>
      <c r="D2186" s="1">
        <v>78479500</v>
      </c>
      <c r="E2186" s="1">
        <v>1</v>
      </c>
      <c r="F2186" s="1">
        <v>26.99</v>
      </c>
      <c r="G2186">
        <f t="shared" si="68"/>
        <v>26.99</v>
      </c>
      <c r="H2186" t="str">
        <f t="shared" si="69"/>
        <v>Saturday</v>
      </c>
      <c r="I2186" t="str">
        <f xml:space="preserve"> VLOOKUP(D2186,products!A:D,3,FALSE)</f>
        <v>B</v>
      </c>
      <c r="J2186" t="str">
        <f xml:space="preserve"> VLOOKUP(D2186,products!A:D,4,FALSE)</f>
        <v>Men</v>
      </c>
    </row>
    <row r="2187" spans="1:10" x14ac:dyDescent="0.2">
      <c r="A2187" s="1">
        <v>2184</v>
      </c>
      <c r="B2187" s="2">
        <v>42462.53402777778</v>
      </c>
      <c r="C2187" s="1">
        <v>8042053</v>
      </c>
      <c r="D2187" s="1">
        <v>78479499</v>
      </c>
      <c r="E2187" s="1">
        <v>1</v>
      </c>
      <c r="F2187" s="1">
        <v>48.99</v>
      </c>
      <c r="G2187">
        <f t="shared" si="68"/>
        <v>48.99</v>
      </c>
      <c r="H2187" t="str">
        <f t="shared" si="69"/>
        <v>Saturday</v>
      </c>
      <c r="I2187" t="str">
        <f xml:space="preserve"> VLOOKUP(D2187,products!A:D,3,FALSE)</f>
        <v>B</v>
      </c>
      <c r="J2187" t="str">
        <f xml:space="preserve"> VLOOKUP(D2187,products!A:D,4,FALSE)</f>
        <v>Men</v>
      </c>
    </row>
    <row r="2188" spans="1:10" x14ac:dyDescent="0.2">
      <c r="A2188" s="1">
        <v>2187</v>
      </c>
      <c r="B2188" s="2">
        <v>42462.55972222222</v>
      </c>
      <c r="C2188" s="1">
        <v>11209497</v>
      </c>
      <c r="D2188" s="1">
        <v>250723</v>
      </c>
      <c r="E2188" s="1">
        <v>1</v>
      </c>
      <c r="F2188" s="1">
        <v>97.99</v>
      </c>
      <c r="G2188">
        <f t="shared" si="68"/>
        <v>97.99</v>
      </c>
      <c r="H2188" t="str">
        <f t="shared" si="69"/>
        <v>Saturday</v>
      </c>
      <c r="I2188" t="str">
        <f xml:space="preserve"> VLOOKUP(D2188,products!A:D,3,FALSE)</f>
        <v>C</v>
      </c>
      <c r="J2188" t="str">
        <f xml:space="preserve"> VLOOKUP(D2188,products!A:D,4,FALSE)</f>
        <v>Women</v>
      </c>
    </row>
    <row r="2189" spans="1:10" x14ac:dyDescent="0.2">
      <c r="A2189" s="1">
        <v>2187</v>
      </c>
      <c r="B2189" s="2">
        <v>42462.55972222222</v>
      </c>
      <c r="C2189" s="1">
        <v>11209497</v>
      </c>
      <c r="D2189" s="1">
        <v>271546</v>
      </c>
      <c r="E2189" s="1">
        <v>2</v>
      </c>
      <c r="F2189" s="1">
        <v>8.99</v>
      </c>
      <c r="G2189">
        <f t="shared" si="68"/>
        <v>17.98</v>
      </c>
      <c r="H2189" t="str">
        <f t="shared" si="69"/>
        <v>Saturday</v>
      </c>
      <c r="I2189" t="str">
        <f xml:space="preserve"> VLOOKUP(D2189,products!A:D,3,FALSE)</f>
        <v>L</v>
      </c>
      <c r="J2189" t="str">
        <f xml:space="preserve"> VLOOKUP(D2189,products!A:D,4,FALSE)</f>
        <v>Women</v>
      </c>
    </row>
    <row r="2190" spans="1:10" x14ac:dyDescent="0.2">
      <c r="A2190" s="1">
        <v>2189</v>
      </c>
      <c r="B2190" s="2">
        <v>42462.459027777775</v>
      </c>
      <c r="C2190" s="1">
        <v>1553648</v>
      </c>
      <c r="D2190" s="1">
        <v>211200</v>
      </c>
      <c r="E2190" s="1">
        <v>1</v>
      </c>
      <c r="F2190" s="1">
        <v>27.99</v>
      </c>
      <c r="G2190">
        <f t="shared" si="68"/>
        <v>27.99</v>
      </c>
      <c r="H2190" t="str">
        <f t="shared" si="69"/>
        <v>Saturday</v>
      </c>
      <c r="I2190" t="str">
        <f xml:space="preserve"> VLOOKUP(D2190,products!A:D,3,FALSE)</f>
        <v>Y</v>
      </c>
      <c r="J2190" t="str">
        <f xml:space="preserve"> VLOOKUP(D2190,products!A:D,4,FALSE)</f>
        <v>Men</v>
      </c>
    </row>
    <row r="2191" spans="1:10" x14ac:dyDescent="0.2">
      <c r="A2191" s="1">
        <v>2190</v>
      </c>
      <c r="B2191" s="2">
        <v>42462.462500000001</v>
      </c>
      <c r="C2191" s="1">
        <v>1553648</v>
      </c>
      <c r="D2191" s="1">
        <v>237428</v>
      </c>
      <c r="E2191" s="1">
        <v>1</v>
      </c>
      <c r="F2191" s="1">
        <v>55.99</v>
      </c>
      <c r="G2191">
        <f t="shared" si="68"/>
        <v>55.99</v>
      </c>
      <c r="H2191" t="str">
        <f t="shared" si="69"/>
        <v>Saturday</v>
      </c>
      <c r="I2191" t="str">
        <f xml:space="preserve"> VLOOKUP(D2191,products!A:D,3,FALSE)</f>
        <v>Y</v>
      </c>
      <c r="J2191" t="str">
        <f xml:space="preserve"> VLOOKUP(D2191,products!A:D,4,FALSE)</f>
        <v>Men</v>
      </c>
    </row>
    <row r="2192" spans="1:10" x14ac:dyDescent="0.2">
      <c r="A2192" s="1">
        <v>2191</v>
      </c>
      <c r="B2192" s="2">
        <v>42462.723611111112</v>
      </c>
      <c r="C2192" s="1">
        <v>4502076</v>
      </c>
      <c r="D2192" s="1">
        <v>241424</v>
      </c>
      <c r="E2192" s="1">
        <v>1</v>
      </c>
      <c r="F2192" s="1">
        <v>27.99</v>
      </c>
      <c r="G2192">
        <f t="shared" si="68"/>
        <v>27.99</v>
      </c>
      <c r="H2192" t="str">
        <f t="shared" si="69"/>
        <v>Saturday</v>
      </c>
      <c r="I2192" t="str">
        <f xml:space="preserve"> VLOOKUP(D2192,products!A:D,3,FALSE)</f>
        <v>S</v>
      </c>
      <c r="J2192" t="str">
        <f xml:space="preserve"> VLOOKUP(D2192,products!A:D,4,FALSE)</f>
        <v>Make up</v>
      </c>
    </row>
    <row r="2193" spans="1:10" x14ac:dyDescent="0.2">
      <c r="A2193" s="1">
        <v>2192</v>
      </c>
      <c r="B2193" s="2">
        <v>42462.452777777777</v>
      </c>
      <c r="C2193" s="1">
        <v>116001</v>
      </c>
      <c r="D2193" s="1">
        <v>242777</v>
      </c>
      <c r="E2193" s="1">
        <v>1</v>
      </c>
      <c r="F2193" s="1">
        <v>33.99</v>
      </c>
      <c r="G2193">
        <f t="shared" si="68"/>
        <v>33.99</v>
      </c>
      <c r="H2193" t="str">
        <f t="shared" si="69"/>
        <v>Saturday</v>
      </c>
      <c r="I2193" t="str">
        <f xml:space="preserve"> VLOOKUP(D2193,products!A:D,3,FALSE)</f>
        <v>C</v>
      </c>
      <c r="J2193" t="str">
        <f xml:space="preserve"> VLOOKUP(D2193,products!A:D,4,FALSE)</f>
        <v>Make up</v>
      </c>
    </row>
    <row r="2194" spans="1:10" x14ac:dyDescent="0.2">
      <c r="A2194" s="1">
        <v>2192</v>
      </c>
      <c r="B2194" s="2">
        <v>42462.452777777777</v>
      </c>
      <c r="C2194" s="1">
        <v>116001</v>
      </c>
      <c r="D2194" s="1">
        <v>337616223</v>
      </c>
      <c r="E2194" s="1">
        <v>1</v>
      </c>
      <c r="F2194" s="1">
        <v>40.99</v>
      </c>
      <c r="G2194">
        <f t="shared" si="68"/>
        <v>40.99</v>
      </c>
      <c r="H2194" t="str">
        <f t="shared" si="69"/>
        <v>Saturday</v>
      </c>
      <c r="I2194" t="str">
        <f xml:space="preserve"> VLOOKUP(D2194,products!A:D,3,FALSE)</f>
        <v>B</v>
      </c>
      <c r="J2194" t="str">
        <f xml:space="preserve"> VLOOKUP(D2194,products!A:D,4,FALSE)</f>
        <v>Men</v>
      </c>
    </row>
    <row r="2195" spans="1:10" x14ac:dyDescent="0.2">
      <c r="A2195" s="1">
        <v>2194</v>
      </c>
      <c r="B2195" s="2">
        <v>42462.626388888886</v>
      </c>
      <c r="C2195" s="1">
        <v>14847707</v>
      </c>
      <c r="D2195" s="1">
        <v>267468</v>
      </c>
      <c r="E2195" s="1">
        <v>1</v>
      </c>
      <c r="F2195" s="1">
        <v>22.99</v>
      </c>
      <c r="G2195">
        <f t="shared" si="68"/>
        <v>22.99</v>
      </c>
      <c r="H2195" t="str">
        <f t="shared" si="69"/>
        <v>Saturday</v>
      </c>
      <c r="I2195" t="str">
        <f xml:space="preserve"> VLOOKUP(D2195,products!A:D,3,FALSE)</f>
        <v>C</v>
      </c>
      <c r="J2195" t="str">
        <f xml:space="preserve"> VLOOKUP(D2195,products!A:D,4,FALSE)</f>
        <v>Make up</v>
      </c>
    </row>
    <row r="2196" spans="1:10" x14ac:dyDescent="0.2">
      <c r="A2196" s="1">
        <v>2195</v>
      </c>
      <c r="B2196" s="2">
        <v>42462.506944444445</v>
      </c>
      <c r="C2196" s="1">
        <v>5764946</v>
      </c>
      <c r="D2196" s="1">
        <v>221083</v>
      </c>
      <c r="E2196" s="1">
        <v>1</v>
      </c>
      <c r="F2196" s="1">
        <v>93.99</v>
      </c>
      <c r="G2196">
        <f t="shared" si="68"/>
        <v>93.99</v>
      </c>
      <c r="H2196" t="str">
        <f t="shared" si="69"/>
        <v>Saturday</v>
      </c>
      <c r="I2196" t="str">
        <f xml:space="preserve"> VLOOKUP(D2196,products!A:D,3,FALSE)</f>
        <v>E</v>
      </c>
      <c r="J2196" t="str">
        <f xml:space="preserve"> VLOOKUP(D2196,products!A:D,4,FALSE)</f>
        <v>Women</v>
      </c>
    </row>
    <row r="2197" spans="1:10" x14ac:dyDescent="0.2">
      <c r="A2197" s="1">
        <v>2196</v>
      </c>
      <c r="B2197" s="2">
        <v>42462.548611111109</v>
      </c>
      <c r="C2197" s="1">
        <v>9572204</v>
      </c>
      <c r="D2197" s="1">
        <v>233688</v>
      </c>
      <c r="E2197" s="1">
        <v>1</v>
      </c>
      <c r="F2197" s="1">
        <v>24.99</v>
      </c>
      <c r="G2197">
        <f t="shared" si="68"/>
        <v>24.99</v>
      </c>
      <c r="H2197" t="str">
        <f t="shared" si="69"/>
        <v>Saturday</v>
      </c>
      <c r="I2197" t="str">
        <f xml:space="preserve"> VLOOKUP(D2197,products!A:D,3,FALSE)</f>
        <v>D</v>
      </c>
      <c r="J2197" t="str">
        <f xml:space="preserve"> VLOOKUP(D2197,products!A:D,4,FALSE)</f>
        <v>Men</v>
      </c>
    </row>
    <row r="2198" spans="1:10" x14ac:dyDescent="0.2">
      <c r="A2198" s="1">
        <v>2196</v>
      </c>
      <c r="B2198" s="2">
        <v>42462.548611111109</v>
      </c>
      <c r="C2198" s="1">
        <v>9572204</v>
      </c>
      <c r="D2198" s="1">
        <v>270511</v>
      </c>
      <c r="E2198" s="1">
        <v>1</v>
      </c>
      <c r="F2198" s="1">
        <v>38.99</v>
      </c>
      <c r="G2198">
        <f t="shared" si="68"/>
        <v>38.99</v>
      </c>
      <c r="H2198" t="str">
        <f t="shared" si="69"/>
        <v>Saturday</v>
      </c>
      <c r="I2198" t="str">
        <f xml:space="preserve"> VLOOKUP(D2198,products!A:D,3,FALSE)</f>
        <v>D</v>
      </c>
      <c r="J2198" t="str">
        <f xml:space="preserve"> VLOOKUP(D2198,products!A:D,4,FALSE)</f>
        <v>Men</v>
      </c>
    </row>
    <row r="2199" spans="1:10" x14ac:dyDescent="0.2">
      <c r="A2199" s="1">
        <v>2198</v>
      </c>
      <c r="B2199" s="2">
        <v>42464.57708333333</v>
      </c>
      <c r="C2199" s="1">
        <v>11494813</v>
      </c>
      <c r="D2199" s="1">
        <v>289277</v>
      </c>
      <c r="E2199" s="1">
        <v>1</v>
      </c>
      <c r="F2199" s="1">
        <v>21.99</v>
      </c>
      <c r="G2199">
        <f t="shared" si="68"/>
        <v>21.99</v>
      </c>
      <c r="H2199" t="str">
        <f t="shared" si="69"/>
        <v>Monday</v>
      </c>
      <c r="I2199" t="str">
        <f xml:space="preserve"> VLOOKUP(D2199,products!A:D,3,FALSE)</f>
        <v>B</v>
      </c>
      <c r="J2199" t="str">
        <f xml:space="preserve"> VLOOKUP(D2199,products!A:D,4,FALSE)</f>
        <v>Women</v>
      </c>
    </row>
    <row r="2200" spans="1:10" x14ac:dyDescent="0.2">
      <c r="A2200" s="1">
        <v>2198</v>
      </c>
      <c r="B2200" s="2">
        <v>42464.57708333333</v>
      </c>
      <c r="C2200" s="1">
        <v>11494813</v>
      </c>
      <c r="D2200" s="1">
        <v>155835767</v>
      </c>
      <c r="E2200" s="1">
        <v>1</v>
      </c>
      <c r="F2200" s="1">
        <v>23.99</v>
      </c>
      <c r="G2200">
        <f t="shared" si="68"/>
        <v>23.99</v>
      </c>
      <c r="H2200" t="str">
        <f t="shared" si="69"/>
        <v>Monday</v>
      </c>
      <c r="I2200" t="str">
        <f xml:space="preserve"> VLOOKUP(D2200,products!A:D,3,FALSE)</f>
        <v>B</v>
      </c>
      <c r="J2200" t="str">
        <f xml:space="preserve"> VLOOKUP(D2200,products!A:D,4,FALSE)</f>
        <v>Women</v>
      </c>
    </row>
    <row r="2201" spans="1:10" x14ac:dyDescent="0.2">
      <c r="A2201" s="1">
        <v>2200</v>
      </c>
      <c r="B2201" s="2">
        <v>42464.590277777781</v>
      </c>
      <c r="C2201" s="1">
        <v>11494813</v>
      </c>
      <c r="D2201" s="1">
        <v>505794</v>
      </c>
      <c r="E2201" s="1">
        <v>1</v>
      </c>
      <c r="F2201" s="1">
        <v>27.99</v>
      </c>
      <c r="G2201">
        <f t="shared" si="68"/>
        <v>27.99</v>
      </c>
      <c r="H2201" t="str">
        <f t="shared" si="69"/>
        <v>Monday</v>
      </c>
      <c r="I2201" t="str">
        <f xml:space="preserve"> VLOOKUP(D2201,products!A:D,3,FALSE)</f>
        <v>S</v>
      </c>
      <c r="J2201" t="str">
        <f xml:space="preserve"> VLOOKUP(D2201,products!A:D,4,FALSE)</f>
        <v>Make up</v>
      </c>
    </row>
    <row r="2202" spans="1:10" x14ac:dyDescent="0.2">
      <c r="A2202" s="1">
        <v>2200</v>
      </c>
      <c r="B2202" s="2">
        <v>42464.590277777781</v>
      </c>
      <c r="C2202" s="1">
        <v>11494813</v>
      </c>
      <c r="D2202" s="1">
        <v>288506406</v>
      </c>
      <c r="E2202" s="1">
        <v>1</v>
      </c>
      <c r="F2202" s="1">
        <v>35.99</v>
      </c>
      <c r="G2202">
        <f t="shared" si="68"/>
        <v>35.99</v>
      </c>
      <c r="H2202" t="str">
        <f t="shared" si="69"/>
        <v>Monday</v>
      </c>
      <c r="I2202" t="str">
        <f xml:space="preserve"> VLOOKUP(D2202,products!A:D,3,FALSE)</f>
        <v>H</v>
      </c>
      <c r="J2202" t="str">
        <f xml:space="preserve"> VLOOKUP(D2202,products!A:D,4,FALSE)</f>
        <v>Make up</v>
      </c>
    </row>
    <row r="2203" spans="1:10" x14ac:dyDescent="0.2">
      <c r="A2203" s="1">
        <v>2203</v>
      </c>
      <c r="B2203" s="2">
        <v>42464.428472222222</v>
      </c>
      <c r="C2203" s="1">
        <v>1858923</v>
      </c>
      <c r="D2203" s="1">
        <v>233230</v>
      </c>
      <c r="E2203" s="1">
        <v>1</v>
      </c>
      <c r="F2203" s="1">
        <v>11.99</v>
      </c>
      <c r="G2203">
        <f t="shared" si="68"/>
        <v>11.99</v>
      </c>
      <c r="H2203" t="str">
        <f t="shared" si="69"/>
        <v>Monday</v>
      </c>
      <c r="I2203" t="str">
        <f xml:space="preserve"> VLOOKUP(D2203,products!A:D,3,FALSE)</f>
        <v>M</v>
      </c>
      <c r="J2203" t="str">
        <f xml:space="preserve"> VLOOKUP(D2203,products!A:D,4,FALSE)</f>
        <v>Accessoires</v>
      </c>
    </row>
    <row r="2204" spans="1:10" x14ac:dyDescent="0.2">
      <c r="A2204" s="1">
        <v>2203</v>
      </c>
      <c r="B2204" s="2">
        <v>42464.428472222222</v>
      </c>
      <c r="C2204" s="1">
        <v>1858923</v>
      </c>
      <c r="D2204" s="1">
        <v>271766</v>
      </c>
      <c r="E2204" s="1">
        <v>1</v>
      </c>
      <c r="F2204" s="1">
        <v>17.989999999999998</v>
      </c>
      <c r="G2204">
        <f t="shared" si="68"/>
        <v>17.989999999999998</v>
      </c>
      <c r="H2204" t="str">
        <f t="shared" si="69"/>
        <v>Monday</v>
      </c>
      <c r="I2204" t="str">
        <f xml:space="preserve"> VLOOKUP(D2204,products!A:D,3,FALSE)</f>
        <v>M</v>
      </c>
      <c r="J2204" t="str">
        <f xml:space="preserve"> VLOOKUP(D2204,products!A:D,4,FALSE)</f>
        <v>Make up</v>
      </c>
    </row>
    <row r="2205" spans="1:10" x14ac:dyDescent="0.2">
      <c r="A2205" s="1">
        <v>2203</v>
      </c>
      <c r="B2205" s="2">
        <v>42464.428472222222</v>
      </c>
      <c r="C2205" s="1">
        <v>1858923</v>
      </c>
      <c r="D2205" s="1">
        <v>259830144</v>
      </c>
      <c r="E2205" s="1">
        <v>1</v>
      </c>
      <c r="F2205" s="1">
        <v>71.989999999999995</v>
      </c>
      <c r="G2205">
        <f t="shared" si="68"/>
        <v>71.989999999999995</v>
      </c>
      <c r="H2205" t="str">
        <f t="shared" si="69"/>
        <v>Monday</v>
      </c>
      <c r="I2205" t="str">
        <f xml:space="preserve"> VLOOKUP(D2205,products!A:D,3,FALSE)</f>
        <v>C</v>
      </c>
      <c r="J2205" t="str">
        <f xml:space="preserve"> VLOOKUP(D2205,products!A:D,4,FALSE)</f>
        <v>Women</v>
      </c>
    </row>
    <row r="2206" spans="1:10" x14ac:dyDescent="0.2">
      <c r="A2206" s="1">
        <v>2205</v>
      </c>
      <c r="B2206" s="2">
        <v>42464.511111111111</v>
      </c>
      <c r="C2206" s="1">
        <v>10824164</v>
      </c>
      <c r="D2206" s="1">
        <v>243620</v>
      </c>
      <c r="E2206" s="1">
        <v>1</v>
      </c>
      <c r="F2206" s="1">
        <v>108.95</v>
      </c>
      <c r="G2206">
        <f t="shared" si="68"/>
        <v>108.95</v>
      </c>
      <c r="H2206" t="str">
        <f t="shared" si="69"/>
        <v>Monday</v>
      </c>
      <c r="I2206" t="str">
        <f xml:space="preserve"> VLOOKUP(D2206,products!A:D,3,FALSE)</f>
        <v>C</v>
      </c>
      <c r="J2206" t="str">
        <f xml:space="preserve"> VLOOKUP(D2206,products!A:D,4,FALSE)</f>
        <v>Women</v>
      </c>
    </row>
    <row r="2207" spans="1:10" x14ac:dyDescent="0.2">
      <c r="A2207" s="1">
        <v>2205</v>
      </c>
      <c r="B2207" s="2">
        <v>42464.511111111111</v>
      </c>
      <c r="C2207" s="1">
        <v>10824164</v>
      </c>
      <c r="D2207" s="1">
        <v>269674</v>
      </c>
      <c r="E2207" s="1">
        <v>1</v>
      </c>
      <c r="F2207" s="1">
        <v>35.99</v>
      </c>
      <c r="G2207">
        <f t="shared" si="68"/>
        <v>35.99</v>
      </c>
      <c r="H2207" t="str">
        <f t="shared" si="69"/>
        <v>Monday</v>
      </c>
      <c r="I2207" t="str">
        <f xml:space="preserve"> VLOOKUP(D2207,products!A:D,3,FALSE)</f>
        <v>C</v>
      </c>
      <c r="J2207" t="str">
        <f xml:space="preserve"> VLOOKUP(D2207,products!A:D,4,FALSE)</f>
        <v>Make up</v>
      </c>
    </row>
    <row r="2208" spans="1:10" x14ac:dyDescent="0.2">
      <c r="A2208" s="1">
        <v>2209</v>
      </c>
      <c r="B2208" s="2">
        <v>42465.618055555555</v>
      </c>
      <c r="C2208" s="1">
        <v>14258128</v>
      </c>
      <c r="D2208" s="1">
        <v>211857</v>
      </c>
      <c r="E2208" s="1">
        <v>1</v>
      </c>
      <c r="F2208" s="1">
        <v>30.99</v>
      </c>
      <c r="G2208">
        <f t="shared" si="68"/>
        <v>30.99</v>
      </c>
      <c r="H2208" t="str">
        <f t="shared" si="69"/>
        <v>Tuesday</v>
      </c>
      <c r="I2208" t="str">
        <f xml:space="preserve"> VLOOKUP(D2208,products!A:D,3,FALSE)</f>
        <v>B</v>
      </c>
      <c r="J2208" t="str">
        <f xml:space="preserve"> VLOOKUP(D2208,products!A:D,4,FALSE)</f>
        <v>Women</v>
      </c>
    </row>
    <row r="2209" spans="1:10" x14ac:dyDescent="0.2">
      <c r="A2209" s="1">
        <v>2209</v>
      </c>
      <c r="B2209" s="2">
        <v>42465.618055555555</v>
      </c>
      <c r="C2209" s="1">
        <v>14258128</v>
      </c>
      <c r="D2209" s="1">
        <v>247090</v>
      </c>
      <c r="E2209" s="1">
        <v>1</v>
      </c>
      <c r="F2209" s="1">
        <v>25.99</v>
      </c>
      <c r="G2209">
        <f t="shared" si="68"/>
        <v>25.99</v>
      </c>
      <c r="H2209" t="str">
        <f t="shared" si="69"/>
        <v>Tuesday</v>
      </c>
      <c r="I2209" t="str">
        <f xml:space="preserve"> VLOOKUP(D2209,products!A:D,3,FALSE)</f>
        <v>B</v>
      </c>
      <c r="J2209" t="str">
        <f xml:space="preserve"> VLOOKUP(D2209,products!A:D,4,FALSE)</f>
        <v>Women</v>
      </c>
    </row>
    <row r="2210" spans="1:10" x14ac:dyDescent="0.2">
      <c r="A2210" s="1">
        <v>2209</v>
      </c>
      <c r="B2210" s="2">
        <v>42465.618055555555</v>
      </c>
      <c r="C2210" s="1">
        <v>14258128</v>
      </c>
      <c r="D2210" s="1">
        <v>255350</v>
      </c>
      <c r="E2210" s="1">
        <v>1</v>
      </c>
      <c r="F2210" s="1">
        <v>69.989999999999995</v>
      </c>
      <c r="G2210">
        <f t="shared" si="68"/>
        <v>69.989999999999995</v>
      </c>
      <c r="H2210" t="str">
        <f t="shared" si="69"/>
        <v>Tuesday</v>
      </c>
      <c r="I2210" t="str">
        <f xml:space="preserve"> VLOOKUP(D2210,products!A:D,3,FALSE)</f>
        <v>C</v>
      </c>
      <c r="J2210" t="str">
        <f xml:space="preserve"> VLOOKUP(D2210,products!A:D,4,FALSE)</f>
        <v>Men</v>
      </c>
    </row>
    <row r="2211" spans="1:10" x14ac:dyDescent="0.2">
      <c r="A2211" s="1">
        <v>2209</v>
      </c>
      <c r="B2211" s="2">
        <v>42465.618055555555</v>
      </c>
      <c r="C2211" s="1">
        <v>14258128</v>
      </c>
      <c r="D2211" s="1">
        <v>417943</v>
      </c>
      <c r="E2211" s="1">
        <v>1</v>
      </c>
      <c r="F2211" s="1">
        <v>21.99</v>
      </c>
      <c r="G2211">
        <f t="shared" si="68"/>
        <v>21.99</v>
      </c>
      <c r="H2211" t="str">
        <f t="shared" si="69"/>
        <v>Tuesday</v>
      </c>
      <c r="I2211" t="str">
        <f xml:space="preserve"> VLOOKUP(D2211,products!A:D,3,FALSE)</f>
        <v>S</v>
      </c>
      <c r="J2211" t="str">
        <f xml:space="preserve"> VLOOKUP(D2211,products!A:D,4,FALSE)</f>
        <v>Make up</v>
      </c>
    </row>
    <row r="2212" spans="1:10" x14ac:dyDescent="0.2">
      <c r="A2212" s="1">
        <v>2209</v>
      </c>
      <c r="B2212" s="2">
        <v>42465.618055555555</v>
      </c>
      <c r="C2212" s="1">
        <v>14258128</v>
      </c>
      <c r="D2212" s="1">
        <v>192007897</v>
      </c>
      <c r="E2212" s="1">
        <v>1</v>
      </c>
      <c r="F2212" s="1">
        <v>81.99</v>
      </c>
      <c r="G2212">
        <f t="shared" si="68"/>
        <v>81.99</v>
      </c>
      <c r="H2212" t="str">
        <f t="shared" si="69"/>
        <v>Tuesday</v>
      </c>
      <c r="I2212" t="str">
        <f xml:space="preserve"> VLOOKUP(D2212,products!A:D,3,FALSE)</f>
        <v>B</v>
      </c>
      <c r="J2212" t="str">
        <f xml:space="preserve"> VLOOKUP(D2212,products!A:D,4,FALSE)</f>
        <v>Women</v>
      </c>
    </row>
    <row r="2213" spans="1:10" x14ac:dyDescent="0.2">
      <c r="A2213" s="1">
        <v>2213</v>
      </c>
      <c r="B2213" s="2">
        <v>42465.46875</v>
      </c>
      <c r="C2213" s="1">
        <v>11784317</v>
      </c>
      <c r="D2213" s="1">
        <v>221373</v>
      </c>
      <c r="E2213" s="1">
        <v>1</v>
      </c>
      <c r="F2213" s="1">
        <v>108.95</v>
      </c>
      <c r="G2213">
        <f t="shared" si="68"/>
        <v>108.95</v>
      </c>
      <c r="H2213" t="str">
        <f t="shared" si="69"/>
        <v>Tuesday</v>
      </c>
      <c r="I2213" t="str">
        <f xml:space="preserve"> VLOOKUP(D2213,products!A:D,3,FALSE)</f>
        <v>S</v>
      </c>
      <c r="J2213" t="str">
        <f xml:space="preserve"> VLOOKUP(D2213,products!A:D,4,FALSE)</f>
        <v>Women</v>
      </c>
    </row>
    <row r="2214" spans="1:10" x14ac:dyDescent="0.2">
      <c r="A2214" s="1">
        <v>2213</v>
      </c>
      <c r="B2214" s="2">
        <v>42465.46875</v>
      </c>
      <c r="C2214" s="1">
        <v>11784317</v>
      </c>
      <c r="D2214" s="1">
        <v>138262091</v>
      </c>
      <c r="E2214" s="1">
        <v>1</v>
      </c>
      <c r="F2214" s="1">
        <v>9.99</v>
      </c>
      <c r="G2214">
        <f t="shared" si="68"/>
        <v>9.99</v>
      </c>
      <c r="H2214" t="str">
        <f t="shared" si="69"/>
        <v>Tuesday</v>
      </c>
      <c r="I2214" t="str">
        <f xml:space="preserve"> VLOOKUP(D2214,products!A:D,3,FALSE)</f>
        <v>A</v>
      </c>
      <c r="J2214" t="str">
        <f xml:space="preserve"> VLOOKUP(D2214,products!A:D,4,FALSE)</f>
        <v>Women</v>
      </c>
    </row>
    <row r="2215" spans="1:10" x14ac:dyDescent="0.2">
      <c r="A2215" s="1">
        <v>2213</v>
      </c>
      <c r="B2215" s="2">
        <v>42465.46875</v>
      </c>
      <c r="C2215" s="1">
        <v>11784317</v>
      </c>
      <c r="D2215" s="1">
        <v>242812088</v>
      </c>
      <c r="E2215" s="1">
        <v>1</v>
      </c>
      <c r="F2215" s="1">
        <v>9.99</v>
      </c>
      <c r="G2215">
        <f t="shared" si="68"/>
        <v>9.99</v>
      </c>
      <c r="H2215" t="str">
        <f t="shared" si="69"/>
        <v>Tuesday</v>
      </c>
      <c r="I2215" t="str">
        <f xml:space="preserve"> VLOOKUP(D2215,products!A:D,3,FALSE)</f>
        <v>A</v>
      </c>
      <c r="J2215" t="str">
        <f xml:space="preserve"> VLOOKUP(D2215,products!A:D,4,FALSE)</f>
        <v>Women</v>
      </c>
    </row>
    <row r="2216" spans="1:10" x14ac:dyDescent="0.2">
      <c r="A2216" s="1">
        <v>2215</v>
      </c>
      <c r="B2216" s="2">
        <v>42465.737500000003</v>
      </c>
      <c r="C2216" s="1">
        <v>4134518</v>
      </c>
      <c r="D2216" s="1">
        <v>357960442</v>
      </c>
      <c r="E2216" s="1">
        <v>1</v>
      </c>
      <c r="F2216" s="1">
        <v>62.99</v>
      </c>
      <c r="G2216">
        <f t="shared" si="68"/>
        <v>62.99</v>
      </c>
      <c r="H2216" t="str">
        <f t="shared" si="69"/>
        <v>Tuesday</v>
      </c>
      <c r="I2216" t="str">
        <f xml:space="preserve"> VLOOKUP(D2216,products!A:D,3,FALSE)</f>
        <v>F</v>
      </c>
      <c r="J2216" t="str">
        <f xml:space="preserve"> VLOOKUP(D2216,products!A:D,4,FALSE)</f>
        <v>Women</v>
      </c>
    </row>
    <row r="2217" spans="1:10" x14ac:dyDescent="0.2">
      <c r="A2217" s="1">
        <v>2216</v>
      </c>
      <c r="B2217" s="2">
        <v>42466.6875</v>
      </c>
      <c r="C2217" s="1">
        <v>21232064</v>
      </c>
      <c r="D2217" s="1">
        <v>261231</v>
      </c>
      <c r="E2217" s="1">
        <v>2</v>
      </c>
      <c r="F2217" s="1">
        <v>24.99</v>
      </c>
      <c r="G2217">
        <f t="shared" si="68"/>
        <v>49.98</v>
      </c>
      <c r="H2217" t="str">
        <f t="shared" si="69"/>
        <v>Wednesday</v>
      </c>
      <c r="I2217" t="str">
        <f xml:space="preserve"> VLOOKUP(D2217,products!A:D,3,FALSE)</f>
        <v>C</v>
      </c>
      <c r="J2217" t="str">
        <f xml:space="preserve"> VLOOKUP(D2217,products!A:D,4,FALSE)</f>
        <v>Make up</v>
      </c>
    </row>
    <row r="2218" spans="1:10" x14ac:dyDescent="0.2">
      <c r="A2218" s="1">
        <v>2217</v>
      </c>
      <c r="B2218" s="2">
        <v>42466.433333333334</v>
      </c>
      <c r="C2218" s="1">
        <v>1244782</v>
      </c>
      <c r="D2218" s="1">
        <v>515725</v>
      </c>
      <c r="E2218" s="1">
        <v>1</v>
      </c>
      <c r="F2218" s="1">
        <v>36.99</v>
      </c>
      <c r="G2218">
        <f t="shared" si="68"/>
        <v>36.99</v>
      </c>
      <c r="H2218" t="str">
        <f t="shared" si="69"/>
        <v>Wednesday</v>
      </c>
      <c r="I2218" t="str">
        <f xml:space="preserve"> VLOOKUP(D2218,products!A:D,3,FALSE)</f>
        <v>C</v>
      </c>
      <c r="J2218" t="str">
        <f xml:space="preserve"> VLOOKUP(D2218,products!A:D,4,FALSE)</f>
        <v>Make up</v>
      </c>
    </row>
    <row r="2219" spans="1:10" x14ac:dyDescent="0.2">
      <c r="A2219" s="1">
        <v>2217</v>
      </c>
      <c r="B2219" s="2">
        <v>42466.433333333334</v>
      </c>
      <c r="C2219" s="1">
        <v>1244782</v>
      </c>
      <c r="D2219" s="1">
        <v>219125139</v>
      </c>
      <c r="E2219" s="1">
        <v>1</v>
      </c>
      <c r="F2219" s="1">
        <v>36.99</v>
      </c>
      <c r="G2219">
        <f t="shared" si="68"/>
        <v>36.99</v>
      </c>
      <c r="H2219" t="str">
        <f t="shared" si="69"/>
        <v>Wednesday</v>
      </c>
      <c r="I2219" t="str">
        <f xml:space="preserve"> VLOOKUP(D2219,products!A:D,3,FALSE)</f>
        <v>C</v>
      </c>
      <c r="J2219" t="str">
        <f xml:space="preserve"> VLOOKUP(D2219,products!A:D,4,FALSE)</f>
        <v>Make up</v>
      </c>
    </row>
    <row r="2220" spans="1:10" x14ac:dyDescent="0.2">
      <c r="A2220" s="1">
        <v>2219</v>
      </c>
      <c r="B2220" s="2">
        <v>42466.697916666664</v>
      </c>
      <c r="C2220" s="1">
        <v>9998930</v>
      </c>
      <c r="D2220" s="1">
        <v>226874</v>
      </c>
      <c r="E2220" s="1">
        <v>1</v>
      </c>
      <c r="F2220" s="1">
        <v>56.99</v>
      </c>
      <c r="G2220">
        <f t="shared" si="68"/>
        <v>56.99</v>
      </c>
      <c r="H2220" t="str">
        <f t="shared" si="69"/>
        <v>Wednesday</v>
      </c>
      <c r="I2220" t="str">
        <f xml:space="preserve"> VLOOKUP(D2220,products!A:D,3,FALSE)</f>
        <v>N</v>
      </c>
      <c r="J2220" t="str">
        <f xml:space="preserve"> VLOOKUP(D2220,products!A:D,4,FALSE)</f>
        <v>Women</v>
      </c>
    </row>
    <row r="2221" spans="1:10" x14ac:dyDescent="0.2">
      <c r="A2221" s="1">
        <v>2221</v>
      </c>
      <c r="B2221" s="2">
        <v>42466.537499999999</v>
      </c>
      <c r="C2221" s="1">
        <v>7540708</v>
      </c>
      <c r="D2221" s="1">
        <v>219724</v>
      </c>
      <c r="E2221" s="1">
        <v>1</v>
      </c>
      <c r="F2221" s="1">
        <v>22.99</v>
      </c>
      <c r="G2221">
        <f t="shared" si="68"/>
        <v>22.99</v>
      </c>
      <c r="H2221" t="str">
        <f t="shared" si="69"/>
        <v>Wednesday</v>
      </c>
      <c r="I2221" t="str">
        <f xml:space="preserve"> VLOOKUP(D2221,products!A:D,3,FALSE)</f>
        <v>C</v>
      </c>
      <c r="J2221" t="str">
        <f xml:space="preserve"> VLOOKUP(D2221,products!A:D,4,FALSE)</f>
        <v>Make up</v>
      </c>
    </row>
    <row r="2222" spans="1:10" x14ac:dyDescent="0.2">
      <c r="A2222" s="1">
        <v>2221</v>
      </c>
      <c r="B2222" s="2">
        <v>42466.537499999999</v>
      </c>
      <c r="C2222" s="1">
        <v>7540708</v>
      </c>
      <c r="D2222" s="1">
        <v>231603</v>
      </c>
      <c r="E2222" s="1">
        <v>1</v>
      </c>
      <c r="F2222" s="1">
        <v>86.99</v>
      </c>
      <c r="G2222">
        <f t="shared" si="68"/>
        <v>86.99</v>
      </c>
      <c r="H2222" t="str">
        <f t="shared" si="69"/>
        <v>Wednesday</v>
      </c>
      <c r="I2222" t="str">
        <f xml:space="preserve"> VLOOKUP(D2222,products!A:D,3,FALSE)</f>
        <v>C</v>
      </c>
      <c r="J2222" t="str">
        <f xml:space="preserve"> VLOOKUP(D2222,products!A:D,4,FALSE)</f>
        <v>Women</v>
      </c>
    </row>
    <row r="2223" spans="1:10" x14ac:dyDescent="0.2">
      <c r="A2223" s="1">
        <v>2221</v>
      </c>
      <c r="B2223" s="2">
        <v>42466.537499999999</v>
      </c>
      <c r="C2223" s="1">
        <v>7540708</v>
      </c>
      <c r="D2223" s="1">
        <v>249114</v>
      </c>
      <c r="E2223" s="1">
        <v>1</v>
      </c>
      <c r="F2223" s="1">
        <v>24.99</v>
      </c>
      <c r="G2223">
        <f t="shared" si="68"/>
        <v>24.99</v>
      </c>
      <c r="H2223" t="str">
        <f t="shared" si="69"/>
        <v>Wednesday</v>
      </c>
      <c r="I2223" t="str">
        <f xml:space="preserve"> VLOOKUP(D2223,products!A:D,3,FALSE)</f>
        <v>C</v>
      </c>
      <c r="J2223" t="str">
        <f xml:space="preserve"> VLOOKUP(D2223,products!A:D,4,FALSE)</f>
        <v>Make up</v>
      </c>
    </row>
    <row r="2224" spans="1:10" x14ac:dyDescent="0.2">
      <c r="A2224" s="1">
        <v>2224</v>
      </c>
      <c r="B2224" s="2">
        <v>42466.504166666666</v>
      </c>
      <c r="C2224" s="1">
        <v>11692148</v>
      </c>
      <c r="D2224" s="1">
        <v>220449</v>
      </c>
      <c r="E2224" s="1">
        <v>1</v>
      </c>
      <c r="F2224" s="1">
        <v>19.989999999999998</v>
      </c>
      <c r="G2224">
        <f t="shared" si="68"/>
        <v>19.989999999999998</v>
      </c>
      <c r="H2224" t="str">
        <f t="shared" si="69"/>
        <v>Wednesday</v>
      </c>
      <c r="I2224" t="str">
        <f xml:space="preserve"> VLOOKUP(D2224,products!A:D,3,FALSE)</f>
        <v>C</v>
      </c>
      <c r="J2224" t="str">
        <f xml:space="preserve"> VLOOKUP(D2224,products!A:D,4,FALSE)</f>
        <v>Women</v>
      </c>
    </row>
    <row r="2225" spans="1:10" x14ac:dyDescent="0.2">
      <c r="A2225" s="1">
        <v>2224</v>
      </c>
      <c r="B2225" s="2">
        <v>42466.504166666666</v>
      </c>
      <c r="C2225" s="1">
        <v>11692148</v>
      </c>
      <c r="D2225" s="1">
        <v>249828</v>
      </c>
      <c r="E2225" s="1">
        <v>1</v>
      </c>
      <c r="F2225" s="1">
        <v>102.95</v>
      </c>
      <c r="G2225">
        <f t="shared" si="68"/>
        <v>102.95</v>
      </c>
      <c r="H2225" t="str">
        <f t="shared" si="69"/>
        <v>Wednesday</v>
      </c>
      <c r="I2225" t="str">
        <f xml:space="preserve"> VLOOKUP(D2225,products!A:D,3,FALSE)</f>
        <v>C</v>
      </c>
      <c r="J2225" t="str">
        <f xml:space="preserve"> VLOOKUP(D2225,products!A:D,4,FALSE)</f>
        <v>Women</v>
      </c>
    </row>
    <row r="2226" spans="1:10" x14ac:dyDescent="0.2">
      <c r="A2226" s="1">
        <v>2224</v>
      </c>
      <c r="B2226" s="2">
        <v>42466.504166666666</v>
      </c>
      <c r="C2226" s="1">
        <v>11692148</v>
      </c>
      <c r="D2226" s="1">
        <v>259503</v>
      </c>
      <c r="E2226" s="1">
        <v>1</v>
      </c>
      <c r="F2226" s="1">
        <v>103.95</v>
      </c>
      <c r="G2226">
        <f t="shared" si="68"/>
        <v>103.95</v>
      </c>
      <c r="H2226" t="str">
        <f t="shared" si="69"/>
        <v>Wednesday</v>
      </c>
      <c r="I2226" t="str">
        <f xml:space="preserve"> VLOOKUP(D2226,products!A:D,3,FALSE)</f>
        <v>S</v>
      </c>
      <c r="J2226" t="str">
        <f xml:space="preserve"> VLOOKUP(D2226,products!A:D,4,FALSE)</f>
        <v>Women</v>
      </c>
    </row>
    <row r="2227" spans="1:10" x14ac:dyDescent="0.2">
      <c r="A2227" s="1">
        <v>2224</v>
      </c>
      <c r="B2227" s="2">
        <v>42466.504166666666</v>
      </c>
      <c r="C2227" s="1">
        <v>11692148</v>
      </c>
      <c r="D2227" s="1">
        <v>269009</v>
      </c>
      <c r="E2227" s="1">
        <v>1</v>
      </c>
      <c r="F2227" s="1">
        <v>33.99</v>
      </c>
      <c r="G2227">
        <f t="shared" si="68"/>
        <v>33.99</v>
      </c>
      <c r="H2227" t="str">
        <f t="shared" si="69"/>
        <v>Wednesday</v>
      </c>
      <c r="I2227" t="str">
        <f xml:space="preserve"> VLOOKUP(D2227,products!A:D,3,FALSE)</f>
        <v>H</v>
      </c>
      <c r="J2227" t="str">
        <f xml:space="preserve"> VLOOKUP(D2227,products!A:D,4,FALSE)</f>
        <v>Men</v>
      </c>
    </row>
    <row r="2228" spans="1:10" x14ac:dyDescent="0.2">
      <c r="A2228" s="1">
        <v>2227</v>
      </c>
      <c r="B2228" s="2">
        <v>42466.748611111114</v>
      </c>
      <c r="C2228" s="1">
        <v>12423997</v>
      </c>
      <c r="D2228" s="1">
        <v>259108</v>
      </c>
      <c r="E2228" s="1">
        <v>1</v>
      </c>
      <c r="F2228" s="1">
        <v>20.99</v>
      </c>
      <c r="G2228">
        <f t="shared" si="68"/>
        <v>20.99</v>
      </c>
      <c r="H2228" t="str">
        <f t="shared" si="69"/>
        <v>Wednesday</v>
      </c>
      <c r="I2228" t="str">
        <f xml:space="preserve"> VLOOKUP(D2228,products!A:D,3,FALSE)</f>
        <v>M</v>
      </c>
      <c r="J2228" t="str">
        <f xml:space="preserve"> VLOOKUP(D2228,products!A:D,4,FALSE)</f>
        <v>Make up</v>
      </c>
    </row>
    <row r="2229" spans="1:10" x14ac:dyDescent="0.2">
      <c r="A2229" s="1">
        <v>2228</v>
      </c>
      <c r="B2229" s="2">
        <v>42467.563194444447</v>
      </c>
      <c r="C2229" s="1">
        <v>1650210</v>
      </c>
      <c r="D2229" s="1">
        <v>340419814</v>
      </c>
      <c r="E2229" s="1">
        <v>1</v>
      </c>
      <c r="F2229" s="1">
        <v>66.989999999999995</v>
      </c>
      <c r="G2229">
        <f t="shared" si="68"/>
        <v>66.989999999999995</v>
      </c>
      <c r="H2229" t="str">
        <f t="shared" si="69"/>
        <v>Thursday</v>
      </c>
      <c r="I2229" t="str">
        <f xml:space="preserve"> VLOOKUP(D2229,products!A:D,3,FALSE)</f>
        <v>C</v>
      </c>
      <c r="J2229" t="str">
        <f xml:space="preserve"> VLOOKUP(D2229,products!A:D,4,FALSE)</f>
        <v>Women</v>
      </c>
    </row>
    <row r="2230" spans="1:10" x14ac:dyDescent="0.2">
      <c r="A2230" s="1">
        <v>2230</v>
      </c>
      <c r="B2230" s="2">
        <v>42467.563888888886</v>
      </c>
      <c r="C2230" s="1">
        <v>1650210</v>
      </c>
      <c r="D2230" s="1">
        <v>244958</v>
      </c>
      <c r="E2230" s="1">
        <v>1</v>
      </c>
      <c r="F2230" s="1">
        <v>32.99</v>
      </c>
      <c r="G2230">
        <f t="shared" si="68"/>
        <v>32.99</v>
      </c>
      <c r="H2230" t="str">
        <f t="shared" si="69"/>
        <v>Thursday</v>
      </c>
      <c r="I2230" t="str">
        <f xml:space="preserve"> VLOOKUP(D2230,products!A:D,3,FALSE)</f>
        <v>E</v>
      </c>
      <c r="J2230" t="str">
        <f xml:space="preserve"> VLOOKUP(D2230,products!A:D,4,FALSE)</f>
        <v>Women</v>
      </c>
    </row>
    <row r="2231" spans="1:10" x14ac:dyDescent="0.2">
      <c r="A2231" s="1">
        <v>2230</v>
      </c>
      <c r="B2231" s="2">
        <v>42467.563888888886</v>
      </c>
      <c r="C2231" s="1">
        <v>1650210</v>
      </c>
      <c r="D2231" s="1">
        <v>253520</v>
      </c>
      <c r="E2231" s="1">
        <v>1</v>
      </c>
      <c r="F2231" s="1">
        <v>31.99</v>
      </c>
      <c r="G2231">
        <f t="shared" si="68"/>
        <v>31.99</v>
      </c>
      <c r="H2231" t="str">
        <f t="shared" si="69"/>
        <v>Thursday</v>
      </c>
      <c r="I2231" t="str">
        <f xml:space="preserve"> VLOOKUP(D2231,products!A:D,3,FALSE)</f>
        <v>G</v>
      </c>
      <c r="J2231" t="str">
        <f xml:space="preserve"> VLOOKUP(D2231,products!A:D,4,FALSE)</f>
        <v>Make up</v>
      </c>
    </row>
    <row r="2232" spans="1:10" x14ac:dyDescent="0.2">
      <c r="A2232" s="1">
        <v>2230</v>
      </c>
      <c r="B2232" s="2">
        <v>42467.563888888886</v>
      </c>
      <c r="C2232" s="1">
        <v>1650210</v>
      </c>
      <c r="D2232" s="1">
        <v>468477</v>
      </c>
      <c r="E2232" s="1">
        <v>1</v>
      </c>
      <c r="F2232" s="1">
        <v>56.99</v>
      </c>
      <c r="G2232">
        <f t="shared" si="68"/>
        <v>56.99</v>
      </c>
      <c r="H2232" t="str">
        <f t="shared" si="69"/>
        <v>Thursday</v>
      </c>
      <c r="I2232" t="str">
        <f xml:space="preserve"> VLOOKUP(D2232,products!A:D,3,FALSE)</f>
        <v>B</v>
      </c>
      <c r="J2232" t="str">
        <f xml:space="preserve"> VLOOKUP(D2232,products!A:D,4,FALSE)</f>
        <v>Women</v>
      </c>
    </row>
    <row r="2233" spans="1:10" x14ac:dyDescent="0.2">
      <c r="A2233" s="1">
        <v>2232</v>
      </c>
      <c r="B2233" s="2">
        <v>42467.740277777775</v>
      </c>
      <c r="C2233" s="1">
        <v>66706</v>
      </c>
      <c r="D2233" s="1">
        <v>243661</v>
      </c>
      <c r="E2233" s="1">
        <v>1</v>
      </c>
      <c r="F2233" s="1">
        <v>44.99</v>
      </c>
      <c r="G2233">
        <f t="shared" si="68"/>
        <v>44.99</v>
      </c>
      <c r="H2233" t="str">
        <f t="shared" si="69"/>
        <v>Thursday</v>
      </c>
      <c r="I2233" t="str">
        <f xml:space="preserve"> VLOOKUP(D2233,products!A:D,3,FALSE)</f>
        <v>P</v>
      </c>
      <c r="J2233" t="str">
        <f xml:space="preserve"> VLOOKUP(D2233,products!A:D,4,FALSE)</f>
        <v>Women</v>
      </c>
    </row>
    <row r="2234" spans="1:10" x14ac:dyDescent="0.2">
      <c r="A2234" s="1">
        <v>2232</v>
      </c>
      <c r="B2234" s="2">
        <v>42467.740277777775</v>
      </c>
      <c r="C2234" s="1">
        <v>66706</v>
      </c>
      <c r="D2234" s="1">
        <v>294552</v>
      </c>
      <c r="E2234" s="1">
        <v>1</v>
      </c>
      <c r="F2234" s="1">
        <v>4.8</v>
      </c>
      <c r="G2234">
        <f t="shared" si="68"/>
        <v>4.8</v>
      </c>
      <c r="H2234" t="str">
        <f t="shared" si="69"/>
        <v>Thursday</v>
      </c>
      <c r="I2234" t="str">
        <f xml:space="preserve"> VLOOKUP(D2234,products!A:D,3,FALSE)</f>
        <v>M</v>
      </c>
      <c r="J2234" t="str">
        <f xml:space="preserve"> VLOOKUP(D2234,products!A:D,4,FALSE)</f>
        <v>Women</v>
      </c>
    </row>
    <row r="2235" spans="1:10" x14ac:dyDescent="0.2">
      <c r="A2235" s="1">
        <v>2234</v>
      </c>
      <c r="B2235" s="2">
        <v>42467.74722222222</v>
      </c>
      <c r="C2235" s="1">
        <v>16625136</v>
      </c>
      <c r="D2235" s="1">
        <v>241485</v>
      </c>
      <c r="E2235" s="1">
        <v>1</v>
      </c>
      <c r="F2235" s="1">
        <v>32.99</v>
      </c>
      <c r="G2235">
        <f t="shared" si="68"/>
        <v>32.99</v>
      </c>
      <c r="H2235" t="str">
        <f t="shared" si="69"/>
        <v>Thursday</v>
      </c>
      <c r="I2235" t="str">
        <f xml:space="preserve"> VLOOKUP(D2235,products!A:D,3,FALSE)</f>
        <v>D</v>
      </c>
      <c r="J2235" t="str">
        <f xml:space="preserve"> VLOOKUP(D2235,products!A:D,4,FALSE)</f>
        <v>Women</v>
      </c>
    </row>
    <row r="2236" spans="1:10" x14ac:dyDescent="0.2">
      <c r="A2236" s="1">
        <v>2235</v>
      </c>
      <c r="B2236" s="2">
        <v>42467.739583333336</v>
      </c>
      <c r="C2236" s="1">
        <v>16625136</v>
      </c>
      <c r="D2236" s="1">
        <v>471578</v>
      </c>
      <c r="E2236" s="1">
        <v>1</v>
      </c>
      <c r="F2236" s="1">
        <v>46.99</v>
      </c>
      <c r="G2236">
        <f t="shared" si="68"/>
        <v>46.99</v>
      </c>
      <c r="H2236" t="str">
        <f t="shared" si="69"/>
        <v>Thursday</v>
      </c>
      <c r="I2236" t="str">
        <f xml:space="preserve"> VLOOKUP(D2236,products!A:D,3,FALSE)</f>
        <v>C</v>
      </c>
      <c r="J2236" t="str">
        <f xml:space="preserve"> VLOOKUP(D2236,products!A:D,4,FALSE)</f>
        <v>Make up</v>
      </c>
    </row>
    <row r="2237" spans="1:10" x14ac:dyDescent="0.2">
      <c r="A2237" s="1">
        <v>2235</v>
      </c>
      <c r="B2237" s="2">
        <v>42467.739583333336</v>
      </c>
      <c r="C2237" s="1">
        <v>16625136</v>
      </c>
      <c r="D2237" s="1">
        <v>514720</v>
      </c>
      <c r="E2237" s="1">
        <v>1</v>
      </c>
      <c r="F2237" s="1">
        <v>36.5</v>
      </c>
      <c r="G2237">
        <f t="shared" si="68"/>
        <v>36.5</v>
      </c>
      <c r="H2237" t="str">
        <f t="shared" si="69"/>
        <v>Thursday</v>
      </c>
      <c r="I2237" t="str">
        <f xml:space="preserve"> VLOOKUP(D2237,products!A:D,3,FALSE)</f>
        <v>S</v>
      </c>
      <c r="J2237" t="str">
        <f xml:space="preserve"> VLOOKUP(D2237,products!A:D,4,FALSE)</f>
        <v>Make up</v>
      </c>
    </row>
    <row r="2238" spans="1:10" x14ac:dyDescent="0.2">
      <c r="A2238" s="1">
        <v>2237</v>
      </c>
      <c r="B2238" s="2">
        <v>42467.413888888892</v>
      </c>
      <c r="C2238" s="1">
        <v>2652159</v>
      </c>
      <c r="D2238" s="1">
        <v>17446522</v>
      </c>
      <c r="E2238" s="1">
        <v>1</v>
      </c>
      <c r="F2238" s="1">
        <v>8.99</v>
      </c>
      <c r="G2238">
        <f t="shared" si="68"/>
        <v>8.99</v>
      </c>
      <c r="H2238" t="str">
        <f t="shared" si="69"/>
        <v>Thursday</v>
      </c>
      <c r="I2238" t="str">
        <f xml:space="preserve"> VLOOKUP(D2238,products!A:D,3,FALSE)</f>
        <v>U</v>
      </c>
      <c r="J2238" t="str">
        <f xml:space="preserve"> VLOOKUP(D2238,products!A:D,4,FALSE)</f>
        <v>Accessoires</v>
      </c>
    </row>
    <row r="2239" spans="1:10" x14ac:dyDescent="0.2">
      <c r="A2239" s="1">
        <v>2237</v>
      </c>
      <c r="B2239" s="2">
        <v>42467.413888888892</v>
      </c>
      <c r="C2239" s="1">
        <v>2652159</v>
      </c>
      <c r="D2239" s="1">
        <v>268646681</v>
      </c>
      <c r="E2239" s="1">
        <v>1</v>
      </c>
      <c r="F2239" s="1">
        <v>56.99</v>
      </c>
      <c r="G2239">
        <f t="shared" si="68"/>
        <v>56.99</v>
      </c>
      <c r="H2239" t="str">
        <f t="shared" si="69"/>
        <v>Thursday</v>
      </c>
      <c r="I2239" t="str">
        <f xml:space="preserve"> VLOOKUP(D2239,products!A:D,3,FALSE)</f>
        <v>U</v>
      </c>
      <c r="J2239" t="str">
        <f xml:space="preserve"> VLOOKUP(D2239,products!A:D,4,FALSE)</f>
        <v>Make up</v>
      </c>
    </row>
    <row r="2240" spans="1:10" x14ac:dyDescent="0.2">
      <c r="A2240" s="1">
        <v>2240</v>
      </c>
      <c r="B2240" s="2">
        <v>42467.640277777777</v>
      </c>
      <c r="C2240" s="1">
        <v>12423997</v>
      </c>
      <c r="D2240" s="1">
        <v>14388021</v>
      </c>
      <c r="E2240" s="1">
        <v>1</v>
      </c>
      <c r="F2240" s="1">
        <v>26.99</v>
      </c>
      <c r="G2240">
        <f t="shared" si="68"/>
        <v>26.99</v>
      </c>
      <c r="H2240" t="str">
        <f t="shared" si="69"/>
        <v>Thursday</v>
      </c>
      <c r="I2240" t="str">
        <f xml:space="preserve"> VLOOKUP(D2240,products!A:D,3,FALSE)</f>
        <v>U</v>
      </c>
      <c r="J2240" t="str">
        <f xml:space="preserve"> VLOOKUP(D2240,products!A:D,4,FALSE)</f>
        <v>Make up</v>
      </c>
    </row>
    <row r="2241" spans="1:10" x14ac:dyDescent="0.2">
      <c r="A2241" s="1">
        <v>2240</v>
      </c>
      <c r="B2241" s="2">
        <v>42467.640277777777</v>
      </c>
      <c r="C2241" s="1">
        <v>12423997</v>
      </c>
      <c r="D2241" s="1">
        <v>17446278</v>
      </c>
      <c r="E2241" s="1">
        <v>1</v>
      </c>
      <c r="F2241" s="1">
        <v>35.99</v>
      </c>
      <c r="G2241">
        <f t="shared" si="68"/>
        <v>35.99</v>
      </c>
      <c r="H2241" t="str">
        <f t="shared" si="69"/>
        <v>Thursday</v>
      </c>
      <c r="I2241" t="str">
        <f xml:space="preserve"> VLOOKUP(D2241,products!A:D,3,FALSE)</f>
        <v>U</v>
      </c>
      <c r="J2241" t="str">
        <f xml:space="preserve"> VLOOKUP(D2241,products!A:D,4,FALSE)</f>
        <v>Make up</v>
      </c>
    </row>
    <row r="2242" spans="1:10" x14ac:dyDescent="0.2">
      <c r="A2242" s="1">
        <v>2240</v>
      </c>
      <c r="B2242" s="2">
        <v>42467.640277777777</v>
      </c>
      <c r="C2242" s="1">
        <v>12423997</v>
      </c>
      <c r="D2242" s="1">
        <v>114150045</v>
      </c>
      <c r="E2242" s="1">
        <v>1</v>
      </c>
      <c r="F2242" s="1">
        <v>24.99</v>
      </c>
      <c r="G2242">
        <f t="shared" si="68"/>
        <v>24.99</v>
      </c>
      <c r="H2242" t="str">
        <f t="shared" si="69"/>
        <v>Thursday</v>
      </c>
      <c r="I2242" t="str">
        <f xml:space="preserve"> VLOOKUP(D2242,products!A:D,3,FALSE)</f>
        <v>U</v>
      </c>
      <c r="J2242" t="str">
        <f xml:space="preserve"> VLOOKUP(D2242,products!A:D,4,FALSE)</f>
        <v>Make up</v>
      </c>
    </row>
    <row r="2243" spans="1:10" x14ac:dyDescent="0.2">
      <c r="A2243" s="1">
        <v>2242</v>
      </c>
      <c r="B2243" s="2">
        <v>42467.720138888886</v>
      </c>
      <c r="C2243" s="1">
        <v>12490465</v>
      </c>
      <c r="D2243" s="1">
        <v>17446396</v>
      </c>
      <c r="E2243" s="1">
        <v>1</v>
      </c>
      <c r="F2243" s="1">
        <v>20.99</v>
      </c>
      <c r="G2243">
        <f t="shared" ref="G2243:G2306" si="70" xml:space="preserve"> E2243*F2243</f>
        <v>20.99</v>
      </c>
      <c r="H2243" t="str">
        <f t="shared" ref="H2243:H2306" si="71" xml:space="preserve"> TEXT(B2243,"dddd")</f>
        <v>Thursday</v>
      </c>
      <c r="I2243" t="str">
        <f xml:space="preserve"> VLOOKUP(D2243,products!A:D,3,FALSE)</f>
        <v>U</v>
      </c>
      <c r="J2243" t="str">
        <f xml:space="preserve"> VLOOKUP(D2243,products!A:D,4,FALSE)</f>
        <v>Make up</v>
      </c>
    </row>
    <row r="2244" spans="1:10" x14ac:dyDescent="0.2">
      <c r="A2244" s="1">
        <v>2242</v>
      </c>
      <c r="B2244" s="2">
        <v>42467.720138888886</v>
      </c>
      <c r="C2244" s="1">
        <v>12490465</v>
      </c>
      <c r="D2244" s="1">
        <v>17446279</v>
      </c>
      <c r="E2244" s="1">
        <v>1</v>
      </c>
      <c r="F2244" s="1">
        <v>20.99</v>
      </c>
      <c r="G2244">
        <f t="shared" si="70"/>
        <v>20.99</v>
      </c>
      <c r="H2244" t="str">
        <f t="shared" si="71"/>
        <v>Thursday</v>
      </c>
      <c r="I2244" t="str">
        <f xml:space="preserve"> VLOOKUP(D2244,products!A:D,3,FALSE)</f>
        <v>U</v>
      </c>
      <c r="J2244" t="str">
        <f xml:space="preserve"> VLOOKUP(D2244,products!A:D,4,FALSE)</f>
        <v>Make up</v>
      </c>
    </row>
    <row r="2245" spans="1:10" x14ac:dyDescent="0.2">
      <c r="A2245" s="1">
        <v>2244</v>
      </c>
      <c r="B2245" s="2">
        <v>42467.530555555553</v>
      </c>
      <c r="C2245" s="1">
        <v>12783018</v>
      </c>
      <c r="D2245" s="1">
        <v>340419783</v>
      </c>
      <c r="E2245" s="1">
        <v>1</v>
      </c>
      <c r="F2245" s="1">
        <v>26.99</v>
      </c>
      <c r="G2245">
        <f t="shared" si="70"/>
        <v>26.99</v>
      </c>
      <c r="H2245" t="str">
        <f t="shared" si="71"/>
        <v>Thursday</v>
      </c>
      <c r="I2245" t="str">
        <f xml:space="preserve"> VLOOKUP(D2245,products!A:D,3,FALSE)</f>
        <v>C</v>
      </c>
      <c r="J2245" t="str">
        <f xml:space="preserve"> VLOOKUP(D2245,products!A:D,4,FALSE)</f>
        <v>Women</v>
      </c>
    </row>
    <row r="2246" spans="1:10" x14ac:dyDescent="0.2">
      <c r="A2246" s="1">
        <v>2246</v>
      </c>
      <c r="B2246" s="2">
        <v>42467.493750000001</v>
      </c>
      <c r="C2246" s="1">
        <v>14262581</v>
      </c>
      <c r="D2246" s="1">
        <v>515726</v>
      </c>
      <c r="E2246" s="1">
        <v>1</v>
      </c>
      <c r="F2246" s="1">
        <v>48.99</v>
      </c>
      <c r="G2246">
        <f t="shared" si="70"/>
        <v>48.99</v>
      </c>
      <c r="H2246" t="str">
        <f t="shared" si="71"/>
        <v>Thursday</v>
      </c>
      <c r="I2246" t="str">
        <f xml:space="preserve"> VLOOKUP(D2246,products!A:D,3,FALSE)</f>
        <v>C</v>
      </c>
      <c r="J2246" t="str">
        <f xml:space="preserve"> VLOOKUP(D2246,products!A:D,4,FALSE)</f>
        <v>Make up</v>
      </c>
    </row>
    <row r="2247" spans="1:10" x14ac:dyDescent="0.2">
      <c r="A2247" s="1">
        <v>2246</v>
      </c>
      <c r="B2247" s="2">
        <v>42467.493750000001</v>
      </c>
      <c r="C2247" s="1">
        <v>14262581</v>
      </c>
      <c r="D2247" s="1">
        <v>122631914</v>
      </c>
      <c r="E2247" s="1">
        <v>1</v>
      </c>
      <c r="F2247" s="1">
        <v>33.99</v>
      </c>
      <c r="G2247">
        <f t="shared" si="70"/>
        <v>33.99</v>
      </c>
      <c r="H2247" t="str">
        <f t="shared" si="71"/>
        <v>Thursday</v>
      </c>
      <c r="I2247" t="str">
        <f xml:space="preserve"> VLOOKUP(D2247,products!A:D,3,FALSE)</f>
        <v>E</v>
      </c>
      <c r="J2247" t="str">
        <f xml:space="preserve"> VLOOKUP(D2247,products!A:D,4,FALSE)</f>
        <v>Make up</v>
      </c>
    </row>
    <row r="2248" spans="1:10" x14ac:dyDescent="0.2">
      <c r="A2248" s="1">
        <v>2246</v>
      </c>
      <c r="B2248" s="2">
        <v>42467.493750000001</v>
      </c>
      <c r="C2248" s="1">
        <v>14262581</v>
      </c>
      <c r="D2248" s="1">
        <v>252614990</v>
      </c>
      <c r="E2248" s="1">
        <v>1</v>
      </c>
      <c r="F2248" s="1">
        <v>19.989999999999998</v>
      </c>
      <c r="G2248">
        <f t="shared" si="70"/>
        <v>19.989999999999998</v>
      </c>
      <c r="H2248" t="str">
        <f t="shared" si="71"/>
        <v>Thursday</v>
      </c>
      <c r="I2248" t="str">
        <f xml:space="preserve"> VLOOKUP(D2248,products!A:D,3,FALSE)</f>
        <v>C</v>
      </c>
      <c r="J2248" t="str">
        <f xml:space="preserve"> VLOOKUP(D2248,products!A:D,4,FALSE)</f>
        <v>Make up</v>
      </c>
    </row>
    <row r="2249" spans="1:10" x14ac:dyDescent="0.2">
      <c r="A2249" s="1">
        <v>2248</v>
      </c>
      <c r="B2249" s="2">
        <v>42467.682638888888</v>
      </c>
      <c r="C2249" s="1">
        <v>9637349</v>
      </c>
      <c r="D2249" s="1">
        <v>365543536</v>
      </c>
      <c r="E2249" s="1">
        <v>1</v>
      </c>
      <c r="F2249" s="1">
        <v>102.95</v>
      </c>
      <c r="G2249">
        <f t="shared" si="70"/>
        <v>102.95</v>
      </c>
      <c r="H2249" t="str">
        <f t="shared" si="71"/>
        <v>Thursday</v>
      </c>
      <c r="I2249" t="str">
        <f xml:space="preserve"> VLOOKUP(D2249,products!A:D,3,FALSE)</f>
        <v>C</v>
      </c>
      <c r="J2249" t="str">
        <f xml:space="preserve"> VLOOKUP(D2249,products!A:D,4,FALSE)</f>
        <v>Women</v>
      </c>
    </row>
    <row r="2250" spans="1:10" x14ac:dyDescent="0.2">
      <c r="A2250" s="1">
        <v>2249</v>
      </c>
      <c r="B2250" s="2">
        <v>42467.445833333331</v>
      </c>
      <c r="C2250" s="1">
        <v>3360511</v>
      </c>
      <c r="D2250" s="1">
        <v>416342</v>
      </c>
      <c r="E2250" s="1">
        <v>1</v>
      </c>
      <c r="F2250" s="1">
        <v>96.99</v>
      </c>
      <c r="G2250">
        <f t="shared" si="70"/>
        <v>96.99</v>
      </c>
      <c r="H2250" t="str">
        <f t="shared" si="71"/>
        <v>Thursday</v>
      </c>
      <c r="I2250" t="str">
        <f xml:space="preserve"> VLOOKUP(D2250,products!A:D,3,FALSE)</f>
        <v>Y</v>
      </c>
      <c r="J2250" t="str">
        <f xml:space="preserve"> VLOOKUP(D2250,products!A:D,4,FALSE)</f>
        <v>Women</v>
      </c>
    </row>
    <row r="2251" spans="1:10" x14ac:dyDescent="0.2">
      <c r="A2251" s="1">
        <v>2251</v>
      </c>
      <c r="B2251" s="2">
        <v>42467.651388888888</v>
      </c>
      <c r="C2251" s="1">
        <v>4664353</v>
      </c>
      <c r="D2251" s="1">
        <v>517506</v>
      </c>
      <c r="E2251" s="1">
        <v>1</v>
      </c>
      <c r="F2251" s="1">
        <v>43.99</v>
      </c>
      <c r="G2251">
        <f t="shared" si="70"/>
        <v>43.99</v>
      </c>
      <c r="H2251" t="str">
        <f t="shared" si="71"/>
        <v>Thursday</v>
      </c>
      <c r="I2251" t="str">
        <f xml:space="preserve"> VLOOKUP(D2251,products!A:D,3,FALSE)</f>
        <v>N</v>
      </c>
      <c r="J2251" t="str">
        <f xml:space="preserve"> VLOOKUP(D2251,products!A:D,4,FALSE)</f>
        <v>Women</v>
      </c>
    </row>
    <row r="2252" spans="1:10" x14ac:dyDescent="0.2">
      <c r="A2252" s="1">
        <v>2251</v>
      </c>
      <c r="B2252" s="2">
        <v>42467.651388888888</v>
      </c>
      <c r="C2252" s="1">
        <v>4664353</v>
      </c>
      <c r="D2252" s="1">
        <v>156497112</v>
      </c>
      <c r="E2252" s="1">
        <v>1</v>
      </c>
      <c r="F2252" s="1">
        <v>36.99</v>
      </c>
      <c r="G2252">
        <f t="shared" si="70"/>
        <v>36.99</v>
      </c>
      <c r="H2252" t="str">
        <f t="shared" si="71"/>
        <v>Thursday</v>
      </c>
      <c r="I2252" t="str">
        <f xml:space="preserve"> VLOOKUP(D2252,products!A:D,3,FALSE)</f>
        <v>N</v>
      </c>
      <c r="J2252" t="str">
        <f xml:space="preserve"> VLOOKUP(D2252,products!A:D,4,FALSE)</f>
        <v>Women</v>
      </c>
    </row>
    <row r="2253" spans="1:10" x14ac:dyDescent="0.2">
      <c r="A2253" s="1">
        <v>2251</v>
      </c>
      <c r="B2253" s="2">
        <v>42467.651388888888</v>
      </c>
      <c r="C2253" s="1">
        <v>4664353</v>
      </c>
      <c r="D2253" s="1">
        <v>368019514</v>
      </c>
      <c r="E2253" s="1">
        <v>1</v>
      </c>
      <c r="F2253" s="1">
        <v>38.9</v>
      </c>
      <c r="G2253">
        <f t="shared" si="70"/>
        <v>38.9</v>
      </c>
      <c r="H2253" t="str">
        <f t="shared" si="71"/>
        <v>Thursday</v>
      </c>
      <c r="I2253" t="str">
        <f xml:space="preserve"> VLOOKUP(D2253,products!A:D,3,FALSE)</f>
        <v>Z</v>
      </c>
      <c r="J2253" t="str">
        <f xml:space="preserve"> VLOOKUP(D2253,products!A:D,4,FALSE)</f>
        <v>Men</v>
      </c>
    </row>
    <row r="2254" spans="1:10" x14ac:dyDescent="0.2">
      <c r="A2254" s="1">
        <v>2253</v>
      </c>
      <c r="B2254" s="2">
        <v>42467.647222222222</v>
      </c>
      <c r="C2254" s="1">
        <v>14913548</v>
      </c>
      <c r="D2254" s="1">
        <v>250858</v>
      </c>
      <c r="E2254" s="1">
        <v>1</v>
      </c>
      <c r="F2254" s="1">
        <v>37.99</v>
      </c>
      <c r="G2254">
        <f t="shared" si="70"/>
        <v>37.99</v>
      </c>
      <c r="H2254" t="str">
        <f t="shared" si="71"/>
        <v>Thursday</v>
      </c>
      <c r="I2254" t="str">
        <f xml:space="preserve"> VLOOKUP(D2254,products!A:D,3,FALSE)</f>
        <v>C</v>
      </c>
      <c r="J2254" t="str">
        <f xml:space="preserve"> VLOOKUP(D2254,products!A:D,4,FALSE)</f>
        <v>Sun</v>
      </c>
    </row>
    <row r="2255" spans="1:10" x14ac:dyDescent="0.2">
      <c r="A2255" s="1">
        <v>2253</v>
      </c>
      <c r="B2255" s="2">
        <v>42467.647222222222</v>
      </c>
      <c r="C2255" s="1">
        <v>14913548</v>
      </c>
      <c r="D2255" s="1">
        <v>59836610</v>
      </c>
      <c r="E2255" s="1">
        <v>1</v>
      </c>
      <c r="F2255" s="1">
        <v>56.99</v>
      </c>
      <c r="G2255">
        <f t="shared" si="70"/>
        <v>56.99</v>
      </c>
      <c r="H2255" t="str">
        <f t="shared" si="71"/>
        <v>Thursday</v>
      </c>
      <c r="I2255" t="str">
        <f xml:space="preserve"> VLOOKUP(D2255,products!A:D,3,FALSE)</f>
        <v>L</v>
      </c>
      <c r="J2255" t="str">
        <f xml:space="preserve"> VLOOKUP(D2255,products!A:D,4,FALSE)</f>
        <v>Women</v>
      </c>
    </row>
    <row r="2256" spans="1:10" x14ac:dyDescent="0.2">
      <c r="A2256" s="1">
        <v>2256</v>
      </c>
      <c r="B2256" s="2">
        <v>42467.85</v>
      </c>
      <c r="C2256" s="1">
        <v>7622058</v>
      </c>
      <c r="D2256" s="1">
        <v>255361</v>
      </c>
      <c r="E2256" s="1">
        <v>1</v>
      </c>
      <c r="F2256" s="1">
        <v>97.99</v>
      </c>
      <c r="G2256">
        <f t="shared" si="70"/>
        <v>97.99</v>
      </c>
      <c r="H2256" t="str">
        <f t="shared" si="71"/>
        <v>Thursday</v>
      </c>
      <c r="I2256" t="str">
        <f xml:space="preserve"> VLOOKUP(D2256,products!A:D,3,FALSE)</f>
        <v>C</v>
      </c>
      <c r="J2256" t="str">
        <f xml:space="preserve"> VLOOKUP(D2256,products!A:D,4,FALSE)</f>
        <v>Men</v>
      </c>
    </row>
    <row r="2257" spans="1:10" x14ac:dyDescent="0.2">
      <c r="A2257" s="1">
        <v>2256</v>
      </c>
      <c r="B2257" s="2">
        <v>42467.85</v>
      </c>
      <c r="C2257" s="1">
        <v>7622058</v>
      </c>
      <c r="D2257" s="1">
        <v>287274</v>
      </c>
      <c r="E2257" s="1">
        <v>1</v>
      </c>
      <c r="F2257" s="1">
        <v>74.989999999999995</v>
      </c>
      <c r="G2257">
        <f t="shared" si="70"/>
        <v>74.989999999999995</v>
      </c>
      <c r="H2257" t="str">
        <f t="shared" si="71"/>
        <v>Thursday</v>
      </c>
      <c r="I2257" t="str">
        <f xml:space="preserve"> VLOOKUP(D2257,products!A:D,3,FALSE)</f>
        <v>C</v>
      </c>
      <c r="J2257" t="str">
        <f xml:space="preserve"> VLOOKUP(D2257,products!A:D,4,FALSE)</f>
        <v>Women</v>
      </c>
    </row>
    <row r="2258" spans="1:10" x14ac:dyDescent="0.2">
      <c r="A2258" s="1">
        <v>2256</v>
      </c>
      <c r="B2258" s="2">
        <v>42467.85</v>
      </c>
      <c r="C2258" s="1">
        <v>7622058</v>
      </c>
      <c r="D2258" s="1">
        <v>377550373</v>
      </c>
      <c r="E2258" s="1">
        <v>1</v>
      </c>
      <c r="F2258" s="1">
        <v>60.99</v>
      </c>
      <c r="G2258">
        <f t="shared" si="70"/>
        <v>60.99</v>
      </c>
      <c r="H2258" t="str">
        <f t="shared" si="71"/>
        <v>Thursday</v>
      </c>
      <c r="I2258" t="str">
        <f xml:space="preserve"> VLOOKUP(D2258,products!A:D,3,FALSE)</f>
        <v>A</v>
      </c>
      <c r="J2258" t="str">
        <f xml:space="preserve"> VLOOKUP(D2258,products!A:D,4,FALSE)</f>
        <v>Men</v>
      </c>
    </row>
    <row r="2259" spans="1:10" x14ac:dyDescent="0.2">
      <c r="A2259" s="1">
        <v>2258</v>
      </c>
      <c r="B2259" s="2">
        <v>42467.809027777781</v>
      </c>
      <c r="C2259" s="1">
        <v>5626728</v>
      </c>
      <c r="D2259" s="1">
        <v>239336</v>
      </c>
      <c r="E2259" s="1">
        <v>1</v>
      </c>
      <c r="F2259" s="1">
        <v>36.99</v>
      </c>
      <c r="G2259">
        <f t="shared" si="70"/>
        <v>36.99</v>
      </c>
      <c r="H2259" t="str">
        <f t="shared" si="71"/>
        <v>Thursday</v>
      </c>
      <c r="I2259" t="str">
        <f xml:space="preserve"> VLOOKUP(D2259,products!A:D,3,FALSE)</f>
        <v>E</v>
      </c>
      <c r="J2259" t="str">
        <f xml:space="preserve"> VLOOKUP(D2259,products!A:D,4,FALSE)</f>
        <v>Make up</v>
      </c>
    </row>
    <row r="2260" spans="1:10" x14ac:dyDescent="0.2">
      <c r="A2260" s="1">
        <v>2259</v>
      </c>
      <c r="B2260" s="2">
        <v>42467.626388888886</v>
      </c>
      <c r="C2260" s="1">
        <v>10049235</v>
      </c>
      <c r="D2260" s="1">
        <v>288506407</v>
      </c>
      <c r="E2260" s="1">
        <v>1</v>
      </c>
      <c r="F2260" s="1">
        <v>45.99</v>
      </c>
      <c r="G2260">
        <f t="shared" si="70"/>
        <v>45.99</v>
      </c>
      <c r="H2260" t="str">
        <f t="shared" si="71"/>
        <v>Thursday</v>
      </c>
      <c r="I2260" t="str">
        <f xml:space="preserve"> VLOOKUP(D2260,products!A:D,3,FALSE)</f>
        <v>B</v>
      </c>
      <c r="J2260" t="str">
        <f xml:space="preserve"> VLOOKUP(D2260,products!A:D,4,FALSE)</f>
        <v>Women</v>
      </c>
    </row>
    <row r="2261" spans="1:10" x14ac:dyDescent="0.2">
      <c r="A2261" s="1">
        <v>2260</v>
      </c>
      <c r="B2261" s="2">
        <v>42467</v>
      </c>
      <c r="C2261" s="1">
        <v>15245669</v>
      </c>
      <c r="D2261" s="1">
        <v>254357</v>
      </c>
      <c r="E2261" s="1">
        <v>1</v>
      </c>
      <c r="F2261" s="1">
        <v>21.99</v>
      </c>
      <c r="G2261">
        <f t="shared" si="70"/>
        <v>21.99</v>
      </c>
      <c r="H2261" t="str">
        <f t="shared" si="71"/>
        <v>Thursday</v>
      </c>
      <c r="I2261" t="str">
        <f xml:space="preserve"> VLOOKUP(D2261,products!A:D,3,FALSE)</f>
        <v>M</v>
      </c>
      <c r="J2261" t="str">
        <f xml:space="preserve"> VLOOKUP(D2261,products!A:D,4,FALSE)</f>
        <v>Make up</v>
      </c>
    </row>
    <row r="2262" spans="1:10" x14ac:dyDescent="0.2">
      <c r="A2262" s="1">
        <v>2260</v>
      </c>
      <c r="B2262" s="2">
        <v>42467</v>
      </c>
      <c r="C2262" s="1">
        <v>15245669</v>
      </c>
      <c r="D2262" s="1">
        <v>14388002</v>
      </c>
      <c r="E2262" s="1">
        <v>1</v>
      </c>
      <c r="F2262" s="1">
        <v>20.99</v>
      </c>
      <c r="G2262">
        <f t="shared" si="70"/>
        <v>20.99</v>
      </c>
      <c r="H2262" t="str">
        <f t="shared" si="71"/>
        <v>Thursday</v>
      </c>
      <c r="I2262" t="str">
        <f xml:space="preserve"> VLOOKUP(D2262,products!A:D,3,FALSE)</f>
        <v>U</v>
      </c>
      <c r="J2262" t="str">
        <f xml:space="preserve"> VLOOKUP(D2262,products!A:D,4,FALSE)</f>
        <v>Make up</v>
      </c>
    </row>
    <row r="2263" spans="1:10" x14ac:dyDescent="0.2">
      <c r="A2263" s="1">
        <v>2263</v>
      </c>
      <c r="B2263" s="2">
        <v>42467</v>
      </c>
      <c r="C2263" s="1">
        <v>2529742</v>
      </c>
      <c r="D2263" s="1">
        <v>224309</v>
      </c>
      <c r="E2263" s="1">
        <v>1</v>
      </c>
      <c r="F2263" s="1">
        <v>35.99</v>
      </c>
      <c r="G2263">
        <f t="shared" si="70"/>
        <v>35.99</v>
      </c>
      <c r="H2263" t="str">
        <f t="shared" si="71"/>
        <v>Thursday</v>
      </c>
      <c r="I2263" t="str">
        <f xml:space="preserve"> VLOOKUP(D2263,products!A:D,3,FALSE)</f>
        <v>C</v>
      </c>
      <c r="J2263" t="str">
        <f xml:space="preserve"> VLOOKUP(D2263,products!A:D,4,FALSE)</f>
        <v>Make up</v>
      </c>
    </row>
    <row r="2264" spans="1:10" x14ac:dyDescent="0.2">
      <c r="A2264" s="1">
        <v>2263</v>
      </c>
      <c r="B2264" s="2">
        <v>42467</v>
      </c>
      <c r="C2264" s="1">
        <v>2529742</v>
      </c>
      <c r="D2264" s="1">
        <v>228227</v>
      </c>
      <c r="E2264" s="1">
        <v>1</v>
      </c>
      <c r="F2264" s="1">
        <v>82.99</v>
      </c>
      <c r="G2264">
        <f t="shared" si="70"/>
        <v>82.99</v>
      </c>
      <c r="H2264" t="str">
        <f t="shared" si="71"/>
        <v>Thursday</v>
      </c>
      <c r="I2264" t="str">
        <f xml:space="preserve"> VLOOKUP(D2264,products!A:D,3,FALSE)</f>
        <v>L</v>
      </c>
      <c r="J2264" t="str">
        <f xml:space="preserve"> VLOOKUP(D2264,products!A:D,4,FALSE)</f>
        <v>Women</v>
      </c>
    </row>
    <row r="2265" spans="1:10" x14ac:dyDescent="0.2">
      <c r="A2265" s="1">
        <v>2263</v>
      </c>
      <c r="B2265" s="2">
        <v>42467</v>
      </c>
      <c r="C2265" s="1">
        <v>2529742</v>
      </c>
      <c r="D2265" s="1">
        <v>511689</v>
      </c>
      <c r="E2265" s="1">
        <v>1</v>
      </c>
      <c r="F2265" s="1">
        <v>43.99</v>
      </c>
      <c r="G2265">
        <f t="shared" si="70"/>
        <v>43.99</v>
      </c>
      <c r="H2265" t="str">
        <f t="shared" si="71"/>
        <v>Thursday</v>
      </c>
      <c r="I2265" t="str">
        <f xml:space="preserve"> VLOOKUP(D2265,products!A:D,3,FALSE)</f>
        <v>B</v>
      </c>
      <c r="J2265" t="str">
        <f xml:space="preserve"> VLOOKUP(D2265,products!A:D,4,FALSE)</f>
        <v>Women</v>
      </c>
    </row>
    <row r="2266" spans="1:10" x14ac:dyDescent="0.2">
      <c r="A2266" s="1">
        <v>2265</v>
      </c>
      <c r="B2266" s="2">
        <v>42468.53125</v>
      </c>
      <c r="C2266" s="1">
        <v>7049122</v>
      </c>
      <c r="D2266" s="1">
        <v>223100</v>
      </c>
      <c r="E2266" s="1">
        <v>1</v>
      </c>
      <c r="F2266" s="1">
        <v>20.99</v>
      </c>
      <c r="G2266">
        <f t="shared" si="70"/>
        <v>20.99</v>
      </c>
      <c r="H2266" t="str">
        <f t="shared" si="71"/>
        <v>Friday</v>
      </c>
      <c r="I2266" t="str">
        <f xml:space="preserve"> VLOOKUP(D2266,products!A:D,3,FALSE)</f>
        <v>M</v>
      </c>
      <c r="J2266" t="str">
        <f xml:space="preserve"> VLOOKUP(D2266,products!A:D,4,FALSE)</f>
        <v>Make up</v>
      </c>
    </row>
    <row r="2267" spans="1:10" x14ac:dyDescent="0.2">
      <c r="A2267" s="1">
        <v>2265</v>
      </c>
      <c r="B2267" s="2">
        <v>42468.53125</v>
      </c>
      <c r="C2267" s="1">
        <v>7049122</v>
      </c>
      <c r="D2267" s="1">
        <v>234347</v>
      </c>
      <c r="E2267" s="1">
        <v>1</v>
      </c>
      <c r="F2267" s="1">
        <v>16.989999999999998</v>
      </c>
      <c r="G2267">
        <f t="shared" si="70"/>
        <v>16.989999999999998</v>
      </c>
      <c r="H2267" t="str">
        <f t="shared" si="71"/>
        <v>Friday</v>
      </c>
      <c r="I2267" t="str">
        <f xml:space="preserve"> VLOOKUP(D2267,products!A:D,3,FALSE)</f>
        <v>M</v>
      </c>
      <c r="J2267" t="str">
        <f xml:space="preserve"> VLOOKUP(D2267,products!A:D,4,FALSE)</f>
        <v>Make up</v>
      </c>
    </row>
    <row r="2268" spans="1:10" x14ac:dyDescent="0.2">
      <c r="A2268" s="1">
        <v>2267</v>
      </c>
      <c r="B2268" s="2">
        <v>42468.494444444441</v>
      </c>
      <c r="C2268" s="1">
        <v>4539121</v>
      </c>
      <c r="D2268" s="1">
        <v>247184</v>
      </c>
      <c r="E2268" s="1">
        <v>1</v>
      </c>
      <c r="F2268" s="1">
        <v>21.99</v>
      </c>
      <c r="G2268">
        <f t="shared" si="70"/>
        <v>21.99</v>
      </c>
      <c r="H2268" t="str">
        <f t="shared" si="71"/>
        <v>Friday</v>
      </c>
      <c r="I2268" t="str">
        <f xml:space="preserve"> VLOOKUP(D2268,products!A:D,3,FALSE)</f>
        <v>B</v>
      </c>
      <c r="J2268" t="str">
        <f xml:space="preserve"> VLOOKUP(D2268,products!A:D,4,FALSE)</f>
        <v>Women</v>
      </c>
    </row>
    <row r="2269" spans="1:10" x14ac:dyDescent="0.2">
      <c r="A2269" s="1">
        <v>2267</v>
      </c>
      <c r="B2269" s="2">
        <v>42468.494444444441</v>
      </c>
      <c r="C2269" s="1">
        <v>4539121</v>
      </c>
      <c r="D2269" s="1">
        <v>255357</v>
      </c>
      <c r="E2269" s="1">
        <v>1</v>
      </c>
      <c r="F2269" s="1">
        <v>33.99</v>
      </c>
      <c r="G2269">
        <f t="shared" si="70"/>
        <v>33.99</v>
      </c>
      <c r="H2269" t="str">
        <f t="shared" si="71"/>
        <v>Friday</v>
      </c>
      <c r="I2269" t="str">
        <f xml:space="preserve"> VLOOKUP(D2269,products!A:D,3,FALSE)</f>
        <v>C</v>
      </c>
      <c r="J2269" t="str">
        <f xml:space="preserve"> VLOOKUP(D2269,products!A:D,4,FALSE)</f>
        <v>Men</v>
      </c>
    </row>
    <row r="2270" spans="1:10" x14ac:dyDescent="0.2">
      <c r="A2270" s="1">
        <v>2269</v>
      </c>
      <c r="B2270" s="2">
        <v>42468.381944444445</v>
      </c>
      <c r="C2270" s="1">
        <v>10414892</v>
      </c>
      <c r="D2270" s="1">
        <v>231627</v>
      </c>
      <c r="E2270" s="1">
        <v>1</v>
      </c>
      <c r="F2270" s="1">
        <v>18.989999999999998</v>
      </c>
      <c r="G2270">
        <f t="shared" si="70"/>
        <v>18.989999999999998</v>
      </c>
      <c r="H2270" t="str">
        <f t="shared" si="71"/>
        <v>Friday</v>
      </c>
      <c r="I2270" t="str">
        <f xml:space="preserve"> VLOOKUP(D2270,products!A:D,3,FALSE)</f>
        <v>C</v>
      </c>
      <c r="J2270" t="str">
        <f xml:space="preserve"> VLOOKUP(D2270,products!A:D,4,FALSE)</f>
        <v>Women</v>
      </c>
    </row>
    <row r="2271" spans="1:10" x14ac:dyDescent="0.2">
      <c r="A2271" s="1">
        <v>2270</v>
      </c>
      <c r="B2271" s="2">
        <v>42468.736805555556</v>
      </c>
      <c r="C2271" s="1">
        <v>11259901</v>
      </c>
      <c r="D2271" s="1">
        <v>276153</v>
      </c>
      <c r="E2271" s="1">
        <v>1</v>
      </c>
      <c r="F2271" s="1">
        <v>32.99</v>
      </c>
      <c r="G2271">
        <f t="shared" si="70"/>
        <v>32.99</v>
      </c>
      <c r="H2271" t="str">
        <f t="shared" si="71"/>
        <v>Friday</v>
      </c>
      <c r="I2271" t="str">
        <f xml:space="preserve"> VLOOKUP(D2271,products!A:D,3,FALSE)</f>
        <v>S</v>
      </c>
      <c r="J2271" t="str">
        <f xml:space="preserve"> VLOOKUP(D2271,products!A:D,4,FALSE)</f>
        <v>Make up</v>
      </c>
    </row>
    <row r="2272" spans="1:10" x14ac:dyDescent="0.2">
      <c r="A2272" s="1">
        <v>2270</v>
      </c>
      <c r="B2272" s="2">
        <v>42468.736805555556</v>
      </c>
      <c r="C2272" s="1">
        <v>11259901</v>
      </c>
      <c r="D2272" s="1">
        <v>363459998</v>
      </c>
      <c r="E2272" s="1">
        <v>1</v>
      </c>
      <c r="F2272" s="1">
        <v>59.99</v>
      </c>
      <c r="G2272">
        <f t="shared" si="70"/>
        <v>59.99</v>
      </c>
      <c r="H2272" t="str">
        <f t="shared" si="71"/>
        <v>Friday</v>
      </c>
      <c r="I2272" t="str">
        <f xml:space="preserve"> VLOOKUP(D2272,products!A:D,3,FALSE)</f>
        <v>M</v>
      </c>
      <c r="J2272" t="str">
        <f xml:space="preserve"> VLOOKUP(D2272,products!A:D,4,FALSE)</f>
        <v>Women</v>
      </c>
    </row>
    <row r="2273" spans="1:10" x14ac:dyDescent="0.2">
      <c r="A2273" s="1">
        <v>2272</v>
      </c>
      <c r="B2273" s="2">
        <v>42469.379861111112</v>
      </c>
      <c r="C2273" s="1">
        <v>1586145</v>
      </c>
      <c r="D2273" s="1">
        <v>241907</v>
      </c>
      <c r="E2273" s="1">
        <v>1</v>
      </c>
      <c r="F2273" s="1">
        <v>24.99</v>
      </c>
      <c r="G2273">
        <f t="shared" si="70"/>
        <v>24.99</v>
      </c>
      <c r="H2273" t="str">
        <f t="shared" si="71"/>
        <v>Saturday</v>
      </c>
      <c r="I2273" t="str">
        <f xml:space="preserve"> VLOOKUP(D2273,products!A:D,3,FALSE)</f>
        <v>L</v>
      </c>
      <c r="J2273" t="str">
        <f xml:space="preserve"> VLOOKUP(D2273,products!A:D,4,FALSE)</f>
        <v>Women</v>
      </c>
    </row>
    <row r="2274" spans="1:10" x14ac:dyDescent="0.2">
      <c r="A2274" s="1">
        <v>2273</v>
      </c>
      <c r="B2274" s="2">
        <v>42469.673611111109</v>
      </c>
      <c r="C2274" s="1">
        <v>6445588</v>
      </c>
      <c r="D2274" s="1">
        <v>140238409</v>
      </c>
      <c r="E2274" s="1">
        <v>1</v>
      </c>
      <c r="F2274" s="1">
        <v>37.99</v>
      </c>
      <c r="G2274">
        <f t="shared" si="70"/>
        <v>37.99</v>
      </c>
      <c r="H2274" t="str">
        <f t="shared" si="71"/>
        <v>Saturday</v>
      </c>
      <c r="I2274" t="str">
        <f xml:space="preserve"> VLOOKUP(D2274,products!A:D,3,FALSE)</f>
        <v>S</v>
      </c>
      <c r="J2274" t="str">
        <f xml:space="preserve"> VLOOKUP(D2274,products!A:D,4,FALSE)</f>
        <v>Make up</v>
      </c>
    </row>
    <row r="2275" spans="1:10" x14ac:dyDescent="0.2">
      <c r="A2275" s="1">
        <v>2274</v>
      </c>
      <c r="B2275" s="2">
        <v>42469.393750000003</v>
      </c>
      <c r="C2275" s="1">
        <v>2595690</v>
      </c>
      <c r="D2275" s="1">
        <v>118265512</v>
      </c>
      <c r="E2275" s="1">
        <v>1</v>
      </c>
      <c r="F2275" s="1">
        <v>34.99</v>
      </c>
      <c r="G2275">
        <f t="shared" si="70"/>
        <v>34.99</v>
      </c>
      <c r="H2275" t="str">
        <f t="shared" si="71"/>
        <v>Saturday</v>
      </c>
      <c r="I2275" t="str">
        <f xml:space="preserve"> VLOOKUP(D2275,products!A:D,3,FALSE)</f>
        <v>D</v>
      </c>
      <c r="J2275" t="str">
        <f xml:space="preserve"> VLOOKUP(D2275,products!A:D,4,FALSE)</f>
        <v>Women</v>
      </c>
    </row>
    <row r="2276" spans="1:10" x14ac:dyDescent="0.2">
      <c r="A2276" s="1">
        <v>2274</v>
      </c>
      <c r="B2276" s="2">
        <v>42469.393750000003</v>
      </c>
      <c r="C2276" s="1">
        <v>2595690</v>
      </c>
      <c r="D2276" s="1">
        <v>335061021</v>
      </c>
      <c r="E2276" s="1">
        <v>1</v>
      </c>
      <c r="F2276" s="1">
        <v>33.99</v>
      </c>
      <c r="G2276">
        <f t="shared" si="70"/>
        <v>33.99</v>
      </c>
      <c r="H2276" t="str">
        <f t="shared" si="71"/>
        <v>Saturday</v>
      </c>
      <c r="I2276" t="str">
        <f xml:space="preserve"> VLOOKUP(D2276,products!A:D,3,FALSE)</f>
        <v>Y</v>
      </c>
      <c r="J2276" t="str">
        <f xml:space="preserve"> VLOOKUP(D2276,products!A:D,4,FALSE)</f>
        <v>Make up</v>
      </c>
    </row>
    <row r="2277" spans="1:10" x14ac:dyDescent="0.2">
      <c r="A2277" s="1">
        <v>2277</v>
      </c>
      <c r="B2277" s="2">
        <v>42470</v>
      </c>
      <c r="C2277" s="1">
        <v>10072462</v>
      </c>
      <c r="D2277" s="1">
        <v>248804</v>
      </c>
      <c r="E2277" s="1">
        <v>1</v>
      </c>
      <c r="F2277" s="1">
        <v>33.99</v>
      </c>
      <c r="G2277">
        <f t="shared" si="70"/>
        <v>33.99</v>
      </c>
      <c r="H2277" t="str">
        <f t="shared" si="71"/>
        <v>Sunday</v>
      </c>
      <c r="I2277" t="str">
        <f xml:space="preserve"> VLOOKUP(D2277,products!A:D,3,FALSE)</f>
        <v>C</v>
      </c>
      <c r="J2277" t="str">
        <f xml:space="preserve"> VLOOKUP(D2277,products!A:D,4,FALSE)</f>
        <v>Make up</v>
      </c>
    </row>
    <row r="2278" spans="1:10" x14ac:dyDescent="0.2">
      <c r="A2278" s="1">
        <v>2277</v>
      </c>
      <c r="B2278" s="2">
        <v>42470</v>
      </c>
      <c r="C2278" s="1">
        <v>10072462</v>
      </c>
      <c r="D2278" s="1">
        <v>269112</v>
      </c>
      <c r="E2278" s="1">
        <v>3</v>
      </c>
      <c r="F2278" s="1">
        <v>41.99</v>
      </c>
      <c r="G2278">
        <f t="shared" si="70"/>
        <v>125.97</v>
      </c>
      <c r="H2278" t="str">
        <f t="shared" si="71"/>
        <v>Sunday</v>
      </c>
      <c r="I2278" t="str">
        <f xml:space="preserve"> VLOOKUP(D2278,products!A:D,3,FALSE)</f>
        <v>C</v>
      </c>
      <c r="J2278" t="str">
        <f xml:space="preserve"> VLOOKUP(D2278,products!A:D,4,FALSE)</f>
        <v>Men</v>
      </c>
    </row>
    <row r="2279" spans="1:10" x14ac:dyDescent="0.2">
      <c r="A2279" s="1">
        <v>2277</v>
      </c>
      <c r="B2279" s="2">
        <v>42470</v>
      </c>
      <c r="C2279" s="1">
        <v>10072462</v>
      </c>
      <c r="D2279" s="1">
        <v>275362</v>
      </c>
      <c r="E2279" s="1">
        <v>1</v>
      </c>
      <c r="F2279" s="1">
        <v>21.99</v>
      </c>
      <c r="G2279">
        <f t="shared" si="70"/>
        <v>21.99</v>
      </c>
      <c r="H2279" t="str">
        <f t="shared" si="71"/>
        <v>Sunday</v>
      </c>
      <c r="I2279" t="str">
        <f xml:space="preserve"> VLOOKUP(D2279,products!A:D,3,FALSE)</f>
        <v>C</v>
      </c>
      <c r="J2279" t="str">
        <f xml:space="preserve"> VLOOKUP(D2279,products!A:D,4,FALSE)</f>
        <v>Make up</v>
      </c>
    </row>
    <row r="2280" spans="1:10" x14ac:dyDescent="0.2">
      <c r="A2280" s="1">
        <v>2279</v>
      </c>
      <c r="B2280" s="2">
        <v>42471.56527777778</v>
      </c>
      <c r="C2280" s="1">
        <v>19588499</v>
      </c>
      <c r="D2280" s="1">
        <v>221839873</v>
      </c>
      <c r="E2280" s="1">
        <v>1</v>
      </c>
      <c r="F2280" s="1">
        <v>21.99</v>
      </c>
      <c r="G2280">
        <f t="shared" si="70"/>
        <v>21.99</v>
      </c>
      <c r="H2280" t="str">
        <f t="shared" si="71"/>
        <v>Monday</v>
      </c>
      <c r="I2280" t="str">
        <f xml:space="preserve"> VLOOKUP(D2280,products!A:D,3,FALSE)</f>
        <v>S</v>
      </c>
      <c r="J2280" t="str">
        <f xml:space="preserve"> VLOOKUP(D2280,products!A:D,4,FALSE)</f>
        <v>Make up</v>
      </c>
    </row>
    <row r="2281" spans="1:10" x14ac:dyDescent="0.2">
      <c r="A2281" s="1">
        <v>2280</v>
      </c>
      <c r="B2281" s="2">
        <v>42472.768750000003</v>
      </c>
      <c r="C2281" s="1">
        <v>15500290</v>
      </c>
      <c r="D2281" s="1">
        <v>254839</v>
      </c>
      <c r="E2281" s="1">
        <v>1</v>
      </c>
      <c r="F2281" s="1">
        <v>37.99</v>
      </c>
      <c r="G2281">
        <f t="shared" si="70"/>
        <v>37.99</v>
      </c>
      <c r="H2281" t="str">
        <f t="shared" si="71"/>
        <v>Tuesday</v>
      </c>
      <c r="I2281" t="str">
        <f xml:space="preserve"> VLOOKUP(D2281,products!A:D,3,FALSE)</f>
        <v>Y</v>
      </c>
      <c r="J2281" t="str">
        <f xml:space="preserve"> VLOOKUP(D2281,products!A:D,4,FALSE)</f>
        <v>Make up</v>
      </c>
    </row>
    <row r="2282" spans="1:10" x14ac:dyDescent="0.2">
      <c r="A2282" s="1">
        <v>2280</v>
      </c>
      <c r="B2282" s="2">
        <v>42472.768750000003</v>
      </c>
      <c r="C2282" s="1">
        <v>15500290</v>
      </c>
      <c r="D2282" s="1">
        <v>244824324</v>
      </c>
      <c r="E2282" s="1">
        <v>1</v>
      </c>
      <c r="F2282" s="1">
        <v>3.99</v>
      </c>
      <c r="G2282">
        <f t="shared" si="70"/>
        <v>3.99</v>
      </c>
      <c r="H2282" t="str">
        <f t="shared" si="71"/>
        <v>Tuesday</v>
      </c>
      <c r="I2282" t="str">
        <f xml:space="preserve"> VLOOKUP(D2282,products!A:D,3,FALSE)</f>
        <v>A</v>
      </c>
      <c r="J2282" t="str">
        <f xml:space="preserve"> VLOOKUP(D2282,products!A:D,4,FALSE)</f>
        <v>Accessoires</v>
      </c>
    </row>
    <row r="2283" spans="1:10" x14ac:dyDescent="0.2">
      <c r="A2283" s="1">
        <v>2283</v>
      </c>
      <c r="B2283" s="2">
        <v>42472.76458333333</v>
      </c>
      <c r="C2283" s="1">
        <v>15509765</v>
      </c>
      <c r="D2283" s="1">
        <v>248261</v>
      </c>
      <c r="E2283" s="1">
        <v>1</v>
      </c>
      <c r="F2283" s="1">
        <v>156.94999999999999</v>
      </c>
      <c r="G2283">
        <f t="shared" si="70"/>
        <v>156.94999999999999</v>
      </c>
      <c r="H2283" t="str">
        <f t="shared" si="71"/>
        <v>Tuesday</v>
      </c>
      <c r="I2283" t="str">
        <f xml:space="preserve"> VLOOKUP(D2283,products!A:D,3,FALSE)</f>
        <v>S</v>
      </c>
      <c r="J2283" t="str">
        <f xml:space="preserve"> VLOOKUP(D2283,products!A:D,4,FALSE)</f>
        <v>Women</v>
      </c>
    </row>
    <row r="2284" spans="1:10" x14ac:dyDescent="0.2">
      <c r="A2284" s="1">
        <v>2283</v>
      </c>
      <c r="B2284" s="2">
        <v>42472.76458333333</v>
      </c>
      <c r="C2284" s="1">
        <v>15509765</v>
      </c>
      <c r="D2284" s="1">
        <v>261150</v>
      </c>
      <c r="E2284" s="1">
        <v>1</v>
      </c>
      <c r="F2284" s="1">
        <v>105.95</v>
      </c>
      <c r="G2284">
        <f t="shared" si="70"/>
        <v>105.95</v>
      </c>
      <c r="H2284" t="str">
        <f t="shared" si="71"/>
        <v>Tuesday</v>
      </c>
      <c r="I2284" t="str">
        <f xml:space="preserve"> VLOOKUP(D2284,products!A:D,3,FALSE)</f>
        <v>H</v>
      </c>
      <c r="J2284" t="str">
        <f xml:space="preserve"> VLOOKUP(D2284,products!A:D,4,FALSE)</f>
        <v>Women</v>
      </c>
    </row>
    <row r="2285" spans="1:10" x14ac:dyDescent="0.2">
      <c r="A2285" s="1">
        <v>2283</v>
      </c>
      <c r="B2285" s="2">
        <v>42472.76458333333</v>
      </c>
      <c r="C2285" s="1">
        <v>15509765</v>
      </c>
      <c r="D2285" s="1">
        <v>285330</v>
      </c>
      <c r="E2285" s="1">
        <v>1</v>
      </c>
      <c r="F2285" s="1">
        <v>12.9</v>
      </c>
      <c r="G2285">
        <f t="shared" si="70"/>
        <v>12.9</v>
      </c>
      <c r="H2285" t="str">
        <f t="shared" si="71"/>
        <v>Tuesday</v>
      </c>
      <c r="I2285" t="str">
        <f xml:space="preserve"> VLOOKUP(D2285,products!A:D,3,FALSE)</f>
        <v>S</v>
      </c>
      <c r="J2285" t="str">
        <f xml:space="preserve"> VLOOKUP(D2285,products!A:D,4,FALSE)</f>
        <v>Accessoires</v>
      </c>
    </row>
    <row r="2286" spans="1:10" x14ac:dyDescent="0.2">
      <c r="A2286" s="1">
        <v>2283</v>
      </c>
      <c r="B2286" s="2">
        <v>42472.76458333333</v>
      </c>
      <c r="C2286" s="1">
        <v>15509765</v>
      </c>
      <c r="D2286" s="1">
        <v>292686</v>
      </c>
      <c r="E2286" s="1">
        <v>1</v>
      </c>
      <c r="F2286" s="1">
        <v>61.99</v>
      </c>
      <c r="G2286">
        <f t="shared" si="70"/>
        <v>61.99</v>
      </c>
      <c r="H2286" t="str">
        <f t="shared" si="71"/>
        <v>Tuesday</v>
      </c>
      <c r="I2286" t="str">
        <f xml:space="preserve"> VLOOKUP(D2286,products!A:D,3,FALSE)</f>
        <v>C</v>
      </c>
      <c r="J2286" t="str">
        <f xml:space="preserve"> VLOOKUP(D2286,products!A:D,4,FALSE)</f>
        <v>Men</v>
      </c>
    </row>
    <row r="2287" spans="1:10" x14ac:dyDescent="0.2">
      <c r="A2287" s="1">
        <v>2286</v>
      </c>
      <c r="B2287" s="2">
        <v>42473.774305555555</v>
      </c>
      <c r="C2287" s="1">
        <v>8662377</v>
      </c>
      <c r="D2287" s="1">
        <v>369286138</v>
      </c>
      <c r="E2287" s="1">
        <v>1</v>
      </c>
      <c r="F2287" s="1">
        <v>1.5</v>
      </c>
      <c r="G2287">
        <f t="shared" si="70"/>
        <v>1.5</v>
      </c>
      <c r="H2287" t="str">
        <f t="shared" si="71"/>
        <v>Wednesday</v>
      </c>
      <c r="I2287" t="str">
        <f xml:space="preserve"> VLOOKUP(D2287,products!A:D,3,FALSE)</f>
        <v>A</v>
      </c>
      <c r="J2287" t="str">
        <f xml:space="preserve"> VLOOKUP(D2287,products!A:D,4,FALSE)</f>
        <v>Women</v>
      </c>
    </row>
    <row r="2288" spans="1:10" x14ac:dyDescent="0.2">
      <c r="A2288" s="1">
        <v>2286</v>
      </c>
      <c r="B2288" s="2">
        <v>42473.774305555555</v>
      </c>
      <c r="C2288" s="1">
        <v>8662377</v>
      </c>
      <c r="D2288" s="1">
        <v>369286156</v>
      </c>
      <c r="E2288" s="1">
        <v>3</v>
      </c>
      <c r="F2288" s="1">
        <v>1.99</v>
      </c>
      <c r="G2288">
        <f t="shared" si="70"/>
        <v>5.97</v>
      </c>
      <c r="H2288" t="str">
        <f t="shared" si="71"/>
        <v>Wednesday</v>
      </c>
      <c r="I2288" t="str">
        <f xml:space="preserve"> VLOOKUP(D2288,products!A:D,3,FALSE)</f>
        <v>A</v>
      </c>
      <c r="J2288" t="str">
        <f xml:space="preserve"> VLOOKUP(D2288,products!A:D,4,FALSE)</f>
        <v>Women</v>
      </c>
    </row>
    <row r="2289" spans="1:10" x14ac:dyDescent="0.2">
      <c r="A2289" s="1">
        <v>2288</v>
      </c>
      <c r="B2289" s="2">
        <v>42474.466666666667</v>
      </c>
      <c r="C2289" s="1">
        <v>636521</v>
      </c>
      <c r="D2289" s="1">
        <v>376841688</v>
      </c>
      <c r="E2289" s="1">
        <v>1</v>
      </c>
      <c r="F2289" s="1">
        <v>39.99</v>
      </c>
      <c r="G2289">
        <f t="shared" si="70"/>
        <v>39.99</v>
      </c>
      <c r="H2289" t="str">
        <f t="shared" si="71"/>
        <v>Thursday</v>
      </c>
      <c r="I2289" t="str">
        <f xml:space="preserve"> VLOOKUP(D2289,products!A:D,3,FALSE)</f>
        <v>S</v>
      </c>
      <c r="J2289" t="str">
        <f xml:space="preserve"> VLOOKUP(D2289,products!A:D,4,FALSE)</f>
        <v>Sun</v>
      </c>
    </row>
    <row r="2290" spans="1:10" x14ac:dyDescent="0.2">
      <c r="A2290" s="1">
        <v>2289</v>
      </c>
      <c r="B2290" s="2">
        <v>42474.619444444441</v>
      </c>
      <c r="C2290" s="1">
        <v>14258128</v>
      </c>
      <c r="D2290" s="1">
        <v>247090</v>
      </c>
      <c r="E2290" s="1">
        <v>1</v>
      </c>
      <c r="F2290" s="1">
        <v>25.99</v>
      </c>
      <c r="G2290">
        <f t="shared" si="70"/>
        <v>25.99</v>
      </c>
      <c r="H2290" t="str">
        <f t="shared" si="71"/>
        <v>Thursday</v>
      </c>
      <c r="I2290" t="str">
        <f xml:space="preserve"> VLOOKUP(D2290,products!A:D,3,FALSE)</f>
        <v>B</v>
      </c>
      <c r="J2290" t="str">
        <f xml:space="preserve"> VLOOKUP(D2290,products!A:D,4,FALSE)</f>
        <v>Women</v>
      </c>
    </row>
    <row r="2291" spans="1:10" x14ac:dyDescent="0.2">
      <c r="A2291" s="1">
        <v>2290</v>
      </c>
      <c r="B2291" s="2">
        <v>42474.70416666667</v>
      </c>
      <c r="C2291" s="1">
        <v>8401760</v>
      </c>
      <c r="D2291" s="1">
        <v>166838316</v>
      </c>
      <c r="E2291" s="1">
        <v>1</v>
      </c>
      <c r="F2291" s="1">
        <v>9.99</v>
      </c>
      <c r="G2291">
        <f t="shared" si="70"/>
        <v>9.99</v>
      </c>
      <c r="H2291" t="str">
        <f t="shared" si="71"/>
        <v>Thursday</v>
      </c>
      <c r="I2291" t="str">
        <f xml:space="preserve"> VLOOKUP(D2291,products!A:D,3,FALSE)</f>
        <v>T</v>
      </c>
      <c r="J2291" t="str">
        <f xml:space="preserve"> VLOOKUP(D2291,products!A:D,4,FALSE)</f>
        <v>Women</v>
      </c>
    </row>
    <row r="2292" spans="1:10" x14ac:dyDescent="0.2">
      <c r="A2292" s="1">
        <v>2291</v>
      </c>
      <c r="B2292" s="2">
        <v>42474.513194444444</v>
      </c>
      <c r="C2292" s="1">
        <v>19466342</v>
      </c>
      <c r="D2292" s="1">
        <v>251313</v>
      </c>
      <c r="E2292" s="1">
        <v>1</v>
      </c>
      <c r="F2292" s="1">
        <v>29.9</v>
      </c>
      <c r="G2292">
        <f t="shared" si="70"/>
        <v>29.9</v>
      </c>
      <c r="H2292" t="str">
        <f t="shared" si="71"/>
        <v>Thursday</v>
      </c>
      <c r="I2292" t="str">
        <f xml:space="preserve"> VLOOKUP(D2292,products!A:D,3,FALSE)</f>
        <v>D</v>
      </c>
      <c r="J2292" t="str">
        <f xml:space="preserve"> VLOOKUP(D2292,products!A:D,4,FALSE)</f>
        <v>Women</v>
      </c>
    </row>
    <row r="2293" spans="1:10" x14ac:dyDescent="0.2">
      <c r="A2293" s="1">
        <v>2291</v>
      </c>
      <c r="B2293" s="2">
        <v>42474.513194444444</v>
      </c>
      <c r="C2293" s="1">
        <v>19466342</v>
      </c>
      <c r="D2293" s="1">
        <v>121544508</v>
      </c>
      <c r="E2293" s="1">
        <v>1</v>
      </c>
      <c r="F2293" s="1">
        <v>60.99</v>
      </c>
      <c r="G2293">
        <f t="shared" si="70"/>
        <v>60.99</v>
      </c>
      <c r="H2293" t="str">
        <f t="shared" si="71"/>
        <v>Thursday</v>
      </c>
      <c r="I2293" t="str">
        <f xml:space="preserve"> VLOOKUP(D2293,products!A:D,3,FALSE)</f>
        <v>E</v>
      </c>
      <c r="J2293" t="str">
        <f xml:space="preserve"> VLOOKUP(D2293,products!A:D,4,FALSE)</f>
        <v>Women</v>
      </c>
    </row>
    <row r="2294" spans="1:10" x14ac:dyDescent="0.2">
      <c r="A2294" s="1">
        <v>2293</v>
      </c>
      <c r="B2294" s="2">
        <v>42475.531944444447</v>
      </c>
      <c r="C2294" s="1">
        <v>10414892</v>
      </c>
      <c r="D2294" s="1">
        <v>354724670</v>
      </c>
      <c r="E2294" s="1">
        <v>1</v>
      </c>
      <c r="F2294" s="1">
        <v>55.99</v>
      </c>
      <c r="G2294">
        <f t="shared" si="70"/>
        <v>55.99</v>
      </c>
      <c r="H2294" t="str">
        <f t="shared" si="71"/>
        <v>Friday</v>
      </c>
      <c r="I2294" t="str">
        <f xml:space="preserve"> VLOOKUP(D2294,products!A:D,3,FALSE)</f>
        <v>B</v>
      </c>
      <c r="J2294" t="str">
        <f xml:space="preserve"> VLOOKUP(D2294,products!A:D,4,FALSE)</f>
        <v>Women</v>
      </c>
    </row>
    <row r="2295" spans="1:10" x14ac:dyDescent="0.2">
      <c r="A2295" s="1">
        <v>2293</v>
      </c>
      <c r="B2295" s="2">
        <v>42475.531944444447</v>
      </c>
      <c r="C2295" s="1">
        <v>10414892</v>
      </c>
      <c r="D2295" s="1">
        <v>357960451</v>
      </c>
      <c r="E2295" s="1">
        <v>1</v>
      </c>
      <c r="F2295" s="1">
        <v>72.989999999999995</v>
      </c>
      <c r="G2295">
        <f t="shared" si="70"/>
        <v>72.989999999999995</v>
      </c>
      <c r="H2295" t="str">
        <f t="shared" si="71"/>
        <v>Friday</v>
      </c>
      <c r="I2295" t="str">
        <f xml:space="preserve"> VLOOKUP(D2295,products!A:D,3,FALSE)</f>
        <v>D</v>
      </c>
      <c r="J2295" t="str">
        <f xml:space="preserve"> VLOOKUP(D2295,products!A:D,4,FALSE)</f>
        <v>Women</v>
      </c>
    </row>
    <row r="2296" spans="1:10" x14ac:dyDescent="0.2">
      <c r="A2296" s="1">
        <v>2295</v>
      </c>
      <c r="B2296" s="2">
        <v>42476.703472222223</v>
      </c>
      <c r="C2296" s="1">
        <v>8073111</v>
      </c>
      <c r="D2296" s="1">
        <v>14388002</v>
      </c>
      <c r="E2296" s="1">
        <v>1</v>
      </c>
      <c r="F2296" s="1">
        <v>20.99</v>
      </c>
      <c r="G2296">
        <f t="shared" si="70"/>
        <v>20.99</v>
      </c>
      <c r="H2296" t="str">
        <f t="shared" si="71"/>
        <v>Saturday</v>
      </c>
      <c r="I2296" t="str">
        <f xml:space="preserve"> VLOOKUP(D2296,products!A:D,3,FALSE)</f>
        <v>U</v>
      </c>
      <c r="J2296" t="str">
        <f xml:space="preserve"> VLOOKUP(D2296,products!A:D,4,FALSE)</f>
        <v>Make up</v>
      </c>
    </row>
    <row r="2297" spans="1:10" x14ac:dyDescent="0.2">
      <c r="A2297" s="1">
        <v>2295</v>
      </c>
      <c r="B2297" s="2">
        <v>42476.703472222223</v>
      </c>
      <c r="C2297" s="1">
        <v>8073111</v>
      </c>
      <c r="D2297" s="1">
        <v>345252866</v>
      </c>
      <c r="E2297" s="1">
        <v>1</v>
      </c>
      <c r="F2297" s="1">
        <v>20.99</v>
      </c>
      <c r="G2297">
        <f t="shared" si="70"/>
        <v>20.99</v>
      </c>
      <c r="H2297" t="str">
        <f t="shared" si="71"/>
        <v>Saturday</v>
      </c>
      <c r="I2297" t="str">
        <f xml:space="preserve"> VLOOKUP(D2297,products!A:D,3,FALSE)</f>
        <v>U</v>
      </c>
      <c r="J2297" t="str">
        <f xml:space="preserve"> VLOOKUP(D2297,products!A:D,4,FALSE)</f>
        <v>Make up</v>
      </c>
    </row>
    <row r="2298" spans="1:10" x14ac:dyDescent="0.2">
      <c r="A2298" s="1">
        <v>2297</v>
      </c>
      <c r="B2298" s="2">
        <v>42476.515277777777</v>
      </c>
      <c r="C2298" s="1">
        <v>14379896</v>
      </c>
      <c r="D2298" s="1">
        <v>368019379</v>
      </c>
      <c r="E2298" s="1">
        <v>1</v>
      </c>
      <c r="F2298" s="1">
        <v>18.899999999999999</v>
      </c>
      <c r="G2298">
        <f t="shared" si="70"/>
        <v>18.899999999999999</v>
      </c>
      <c r="H2298" t="str">
        <f t="shared" si="71"/>
        <v>Saturday</v>
      </c>
      <c r="I2298" t="str">
        <f xml:space="preserve"> VLOOKUP(D2298,products!A:D,3,FALSE)</f>
        <v>Z</v>
      </c>
      <c r="J2298" t="str">
        <f xml:space="preserve"> VLOOKUP(D2298,products!A:D,4,FALSE)</f>
        <v>Men</v>
      </c>
    </row>
    <row r="2299" spans="1:10" x14ac:dyDescent="0.2">
      <c r="A2299" s="1">
        <v>2297</v>
      </c>
      <c r="B2299" s="2">
        <v>42476.515277777777</v>
      </c>
      <c r="C2299" s="1">
        <v>14379896</v>
      </c>
      <c r="D2299" s="1">
        <v>368019514</v>
      </c>
      <c r="E2299" s="1">
        <v>1</v>
      </c>
      <c r="F2299" s="1">
        <v>38.9</v>
      </c>
      <c r="G2299">
        <f t="shared" si="70"/>
        <v>38.9</v>
      </c>
      <c r="H2299" t="str">
        <f t="shared" si="71"/>
        <v>Saturday</v>
      </c>
      <c r="I2299" t="str">
        <f xml:space="preserve"> VLOOKUP(D2299,products!A:D,3,FALSE)</f>
        <v>Z</v>
      </c>
      <c r="J2299" t="str">
        <f xml:space="preserve"> VLOOKUP(D2299,products!A:D,4,FALSE)</f>
        <v>Men</v>
      </c>
    </row>
    <row r="2300" spans="1:10" x14ac:dyDescent="0.2">
      <c r="A2300" s="1">
        <v>2300</v>
      </c>
      <c r="B2300" s="2">
        <v>42476.402083333334</v>
      </c>
      <c r="C2300" s="1">
        <v>5608296</v>
      </c>
      <c r="D2300" s="1">
        <v>232652</v>
      </c>
      <c r="E2300" s="1">
        <v>1</v>
      </c>
      <c r="F2300" s="1">
        <v>67.989999999999995</v>
      </c>
      <c r="G2300">
        <f t="shared" si="70"/>
        <v>67.989999999999995</v>
      </c>
      <c r="H2300" t="str">
        <f t="shared" si="71"/>
        <v>Saturday</v>
      </c>
      <c r="I2300" t="str">
        <f xml:space="preserve"> VLOOKUP(D2300,products!A:D,3,FALSE)</f>
        <v>D</v>
      </c>
      <c r="J2300" t="str">
        <f xml:space="preserve"> VLOOKUP(D2300,products!A:D,4,FALSE)</f>
        <v>Men</v>
      </c>
    </row>
    <row r="2301" spans="1:10" x14ac:dyDescent="0.2">
      <c r="A2301" s="1">
        <v>2300</v>
      </c>
      <c r="B2301" s="2">
        <v>42476.402083333334</v>
      </c>
      <c r="C2301" s="1">
        <v>5608296</v>
      </c>
      <c r="D2301" s="1">
        <v>243496364</v>
      </c>
      <c r="E2301" s="1">
        <v>1</v>
      </c>
      <c r="F2301" s="1">
        <v>109.95</v>
      </c>
      <c r="G2301">
        <f t="shared" si="70"/>
        <v>109.95</v>
      </c>
      <c r="H2301" t="str">
        <f t="shared" si="71"/>
        <v>Saturday</v>
      </c>
      <c r="I2301" t="str">
        <f xml:space="preserve"> VLOOKUP(D2301,products!A:D,3,FALSE)</f>
        <v>G</v>
      </c>
      <c r="J2301" t="str">
        <f xml:space="preserve"> VLOOKUP(D2301,products!A:D,4,FALSE)</f>
        <v>Women</v>
      </c>
    </row>
    <row r="2302" spans="1:10" x14ac:dyDescent="0.2">
      <c r="A2302" s="1">
        <v>2300</v>
      </c>
      <c r="B2302" s="2">
        <v>42476.402083333334</v>
      </c>
      <c r="C2302" s="1">
        <v>5608296</v>
      </c>
      <c r="D2302" s="1">
        <v>326380501</v>
      </c>
      <c r="E2302" s="1">
        <v>1</v>
      </c>
      <c r="F2302" s="1">
        <v>67.989999999999995</v>
      </c>
      <c r="G2302">
        <f t="shared" si="70"/>
        <v>67.989999999999995</v>
      </c>
      <c r="H2302" t="str">
        <f t="shared" si="71"/>
        <v>Saturday</v>
      </c>
      <c r="I2302" t="str">
        <f xml:space="preserve"> VLOOKUP(D2302,products!A:D,3,FALSE)</f>
        <v>H</v>
      </c>
      <c r="J2302" t="str">
        <f xml:space="preserve"> VLOOKUP(D2302,products!A:D,4,FALSE)</f>
        <v>Men</v>
      </c>
    </row>
    <row r="2303" spans="1:10" x14ac:dyDescent="0.2">
      <c r="A2303" s="1">
        <v>2302</v>
      </c>
      <c r="B2303" s="2">
        <v>42476.438888888886</v>
      </c>
      <c r="C2303" s="1">
        <v>8425270</v>
      </c>
      <c r="D2303" s="1">
        <v>217032</v>
      </c>
      <c r="E2303" s="1">
        <v>1</v>
      </c>
      <c r="F2303" s="1">
        <v>75.989999999999995</v>
      </c>
      <c r="G2303">
        <f t="shared" si="70"/>
        <v>75.989999999999995</v>
      </c>
      <c r="H2303" t="str">
        <f t="shared" si="71"/>
        <v>Saturday</v>
      </c>
      <c r="I2303" t="str">
        <f xml:space="preserve"> VLOOKUP(D2303,products!A:D,3,FALSE)</f>
        <v>D</v>
      </c>
      <c r="J2303" t="str">
        <f xml:space="preserve"> VLOOKUP(D2303,products!A:D,4,FALSE)</f>
        <v>Women</v>
      </c>
    </row>
    <row r="2304" spans="1:10" x14ac:dyDescent="0.2">
      <c r="A2304" s="1">
        <v>2302</v>
      </c>
      <c r="B2304" s="2">
        <v>42476.438888888886</v>
      </c>
      <c r="C2304" s="1">
        <v>8425270</v>
      </c>
      <c r="D2304" s="1">
        <v>260673</v>
      </c>
      <c r="E2304" s="1">
        <v>1</v>
      </c>
      <c r="F2304" s="1">
        <v>51.99</v>
      </c>
      <c r="G2304">
        <f t="shared" si="70"/>
        <v>51.99</v>
      </c>
      <c r="H2304" t="str">
        <f t="shared" si="71"/>
        <v>Saturday</v>
      </c>
      <c r="I2304" t="str">
        <f xml:space="preserve"> VLOOKUP(D2304,products!A:D,3,FALSE)</f>
        <v>Y</v>
      </c>
      <c r="J2304" t="str">
        <f xml:space="preserve"> VLOOKUP(D2304,products!A:D,4,FALSE)</f>
        <v>Women</v>
      </c>
    </row>
    <row r="2305" spans="1:10" x14ac:dyDescent="0.2">
      <c r="A2305" s="1">
        <v>2306</v>
      </c>
      <c r="B2305" s="2">
        <v>42478.669444444444</v>
      </c>
      <c r="C2305" s="1">
        <v>4539121</v>
      </c>
      <c r="D2305" s="1">
        <v>228543</v>
      </c>
      <c r="E2305" s="1">
        <v>1</v>
      </c>
      <c r="F2305" s="1">
        <v>97.99</v>
      </c>
      <c r="G2305">
        <f t="shared" si="70"/>
        <v>97.99</v>
      </c>
      <c r="H2305" t="str">
        <f t="shared" si="71"/>
        <v>Monday</v>
      </c>
      <c r="I2305" t="str">
        <f xml:space="preserve"> VLOOKUP(D2305,products!A:D,3,FALSE)</f>
        <v>E</v>
      </c>
      <c r="J2305" t="str">
        <f xml:space="preserve"> VLOOKUP(D2305,products!A:D,4,FALSE)</f>
        <v>Women</v>
      </c>
    </row>
    <row r="2306" spans="1:10" x14ac:dyDescent="0.2">
      <c r="A2306" s="1">
        <v>2306</v>
      </c>
      <c r="B2306" s="2">
        <v>42478.669444444444</v>
      </c>
      <c r="C2306" s="1">
        <v>4539121</v>
      </c>
      <c r="D2306" s="1">
        <v>255357</v>
      </c>
      <c r="E2306" s="1">
        <v>3</v>
      </c>
      <c r="F2306" s="1">
        <v>33.99</v>
      </c>
      <c r="G2306">
        <f t="shared" si="70"/>
        <v>101.97</v>
      </c>
      <c r="H2306" t="str">
        <f t="shared" si="71"/>
        <v>Monday</v>
      </c>
      <c r="I2306" t="str">
        <f xml:space="preserve"> VLOOKUP(D2306,products!A:D,3,FALSE)</f>
        <v>C</v>
      </c>
      <c r="J2306" t="str">
        <f xml:space="preserve"> VLOOKUP(D2306,products!A:D,4,FALSE)</f>
        <v>Men</v>
      </c>
    </row>
    <row r="2307" spans="1:10" x14ac:dyDescent="0.2">
      <c r="A2307" s="1">
        <v>2306</v>
      </c>
      <c r="B2307" s="2">
        <v>42478.669444444444</v>
      </c>
      <c r="C2307" s="1">
        <v>4539121</v>
      </c>
      <c r="D2307" s="1">
        <v>256310</v>
      </c>
      <c r="E2307" s="1">
        <v>1</v>
      </c>
      <c r="F2307" s="1">
        <v>29.99</v>
      </c>
      <c r="G2307">
        <f t="shared" ref="G2307:G2370" si="72" xml:space="preserve"> E2307*F2307</f>
        <v>29.99</v>
      </c>
      <c r="H2307" t="str">
        <f t="shared" ref="H2307:H2370" si="73" xml:space="preserve"> TEXT(B2307,"dddd")</f>
        <v>Monday</v>
      </c>
      <c r="I2307" t="str">
        <f xml:space="preserve"> VLOOKUP(D2307,products!A:D,3,FALSE)</f>
        <v>B</v>
      </c>
      <c r="J2307" t="str">
        <f xml:space="preserve"> VLOOKUP(D2307,products!A:D,4,FALSE)</f>
        <v>Women</v>
      </c>
    </row>
    <row r="2308" spans="1:10" x14ac:dyDescent="0.2">
      <c r="A2308" s="1">
        <v>2306</v>
      </c>
      <c r="B2308" s="2">
        <v>42478.669444444444</v>
      </c>
      <c r="C2308" s="1">
        <v>4539121</v>
      </c>
      <c r="D2308" s="1">
        <v>453580</v>
      </c>
      <c r="E2308" s="1">
        <v>2</v>
      </c>
      <c r="F2308" s="1">
        <v>60.99</v>
      </c>
      <c r="G2308">
        <f t="shared" si="72"/>
        <v>121.98</v>
      </c>
      <c r="H2308" t="str">
        <f t="shared" si="73"/>
        <v>Monday</v>
      </c>
      <c r="I2308" t="str">
        <f xml:space="preserve"> VLOOKUP(D2308,products!A:D,3,FALSE)</f>
        <v>C</v>
      </c>
      <c r="J2308" t="str">
        <f xml:space="preserve"> VLOOKUP(D2308,products!A:D,4,FALSE)</f>
        <v>Women</v>
      </c>
    </row>
    <row r="2309" spans="1:10" x14ac:dyDescent="0.2">
      <c r="A2309" s="1">
        <v>2306</v>
      </c>
      <c r="B2309" s="2">
        <v>42478.669444444444</v>
      </c>
      <c r="C2309" s="1">
        <v>4539121</v>
      </c>
      <c r="D2309" s="1">
        <v>122631894</v>
      </c>
      <c r="E2309" s="1">
        <v>1</v>
      </c>
      <c r="F2309" s="1">
        <v>54.99</v>
      </c>
      <c r="G2309">
        <f t="shared" si="72"/>
        <v>54.99</v>
      </c>
      <c r="H2309" t="str">
        <f t="shared" si="73"/>
        <v>Monday</v>
      </c>
      <c r="I2309" t="str">
        <f xml:space="preserve"> VLOOKUP(D2309,products!A:D,3,FALSE)</f>
        <v>C</v>
      </c>
      <c r="J2309" t="str">
        <f xml:space="preserve"> VLOOKUP(D2309,products!A:D,4,FALSE)</f>
        <v>Women</v>
      </c>
    </row>
    <row r="2310" spans="1:10" x14ac:dyDescent="0.2">
      <c r="A2310" s="1">
        <v>2306</v>
      </c>
      <c r="B2310" s="2">
        <v>42478.669444444444</v>
      </c>
      <c r="C2310" s="1">
        <v>4539121</v>
      </c>
      <c r="D2310" s="1">
        <v>342469402</v>
      </c>
      <c r="E2310" s="1">
        <v>1</v>
      </c>
      <c r="F2310" s="1">
        <v>44.99</v>
      </c>
      <c r="G2310">
        <f t="shared" si="72"/>
        <v>44.99</v>
      </c>
      <c r="H2310" t="str">
        <f t="shared" si="73"/>
        <v>Monday</v>
      </c>
      <c r="I2310" t="str">
        <f xml:space="preserve"> VLOOKUP(D2310,products!A:D,3,FALSE)</f>
        <v>B</v>
      </c>
      <c r="J2310" t="str">
        <f xml:space="preserve"> VLOOKUP(D2310,products!A:D,4,FALSE)</f>
        <v>Women</v>
      </c>
    </row>
    <row r="2311" spans="1:10" x14ac:dyDescent="0.2">
      <c r="A2311" s="1">
        <v>2310</v>
      </c>
      <c r="B2311" s="2">
        <v>42478.75277777778</v>
      </c>
      <c r="C2311" s="1">
        <v>11400825</v>
      </c>
      <c r="D2311" s="1">
        <v>219113</v>
      </c>
      <c r="E2311" s="1">
        <v>1</v>
      </c>
      <c r="F2311" s="1">
        <v>33.99</v>
      </c>
      <c r="G2311">
        <f t="shared" si="72"/>
        <v>33.99</v>
      </c>
      <c r="H2311" t="str">
        <f t="shared" si="73"/>
        <v>Monday</v>
      </c>
      <c r="I2311" t="str">
        <f xml:space="preserve"> VLOOKUP(D2311,products!A:D,3,FALSE)</f>
        <v>C</v>
      </c>
      <c r="J2311" t="str">
        <f xml:space="preserve"> VLOOKUP(D2311,products!A:D,4,FALSE)</f>
        <v>Make up</v>
      </c>
    </row>
    <row r="2312" spans="1:10" x14ac:dyDescent="0.2">
      <c r="A2312" s="1">
        <v>2312</v>
      </c>
      <c r="B2312" s="2">
        <v>42478</v>
      </c>
      <c r="C2312" s="1">
        <v>4548602</v>
      </c>
      <c r="D2312" s="1">
        <v>231462</v>
      </c>
      <c r="E2312" s="1">
        <v>1</v>
      </c>
      <c r="F2312" s="1">
        <v>39.99</v>
      </c>
      <c r="G2312">
        <f t="shared" si="72"/>
        <v>39.99</v>
      </c>
      <c r="H2312" t="str">
        <f t="shared" si="73"/>
        <v>Monday</v>
      </c>
      <c r="I2312" t="str">
        <f xml:space="preserve"> VLOOKUP(D2312,products!A:D,3,FALSE)</f>
        <v>C</v>
      </c>
      <c r="J2312" t="str">
        <f xml:space="preserve"> VLOOKUP(D2312,products!A:D,4,FALSE)</f>
        <v>Women</v>
      </c>
    </row>
    <row r="2313" spans="1:10" x14ac:dyDescent="0.2">
      <c r="A2313" s="1">
        <v>2312</v>
      </c>
      <c r="B2313" s="2">
        <v>42478</v>
      </c>
      <c r="C2313" s="1">
        <v>4548602</v>
      </c>
      <c r="D2313" s="1">
        <v>491315</v>
      </c>
      <c r="E2313" s="1">
        <v>1</v>
      </c>
      <c r="F2313" s="1">
        <v>53.99</v>
      </c>
      <c r="G2313">
        <f t="shared" si="72"/>
        <v>53.99</v>
      </c>
      <c r="H2313" t="str">
        <f t="shared" si="73"/>
        <v>Monday</v>
      </c>
      <c r="I2313" t="str">
        <f xml:space="preserve"> VLOOKUP(D2313,products!A:D,3,FALSE)</f>
        <v>C</v>
      </c>
      <c r="J2313" t="str">
        <f xml:space="preserve"> VLOOKUP(D2313,products!A:D,4,FALSE)</f>
        <v>Women</v>
      </c>
    </row>
    <row r="2314" spans="1:10" x14ac:dyDescent="0.2">
      <c r="A2314" s="1">
        <v>2312</v>
      </c>
      <c r="B2314" s="2">
        <v>42478</v>
      </c>
      <c r="C2314" s="1">
        <v>4548602</v>
      </c>
      <c r="D2314" s="1">
        <v>79129316</v>
      </c>
      <c r="E2314" s="1">
        <v>1</v>
      </c>
      <c r="F2314" s="1">
        <v>90.99</v>
      </c>
      <c r="G2314">
        <f t="shared" si="72"/>
        <v>90.99</v>
      </c>
      <c r="H2314" t="str">
        <f t="shared" si="73"/>
        <v>Monday</v>
      </c>
      <c r="I2314" t="str">
        <f xml:space="preserve"> VLOOKUP(D2314,products!A:D,3,FALSE)</f>
        <v>C</v>
      </c>
      <c r="J2314" t="str">
        <f xml:space="preserve"> VLOOKUP(D2314,products!A:D,4,FALSE)</f>
        <v>Women</v>
      </c>
    </row>
    <row r="2315" spans="1:10" x14ac:dyDescent="0.2">
      <c r="A2315" s="1">
        <v>2315</v>
      </c>
      <c r="B2315" s="2">
        <v>42480.572916666664</v>
      </c>
      <c r="C2315" s="1">
        <v>14075295</v>
      </c>
      <c r="D2315" s="1">
        <v>235128</v>
      </c>
      <c r="E2315" s="1">
        <v>1</v>
      </c>
      <c r="F2315" s="1">
        <v>32.99</v>
      </c>
      <c r="G2315">
        <f t="shared" si="72"/>
        <v>32.99</v>
      </c>
      <c r="H2315" t="str">
        <f t="shared" si="73"/>
        <v>Wednesday</v>
      </c>
      <c r="I2315" t="str">
        <f xml:space="preserve"> VLOOKUP(D2315,products!A:D,3,FALSE)</f>
        <v>C</v>
      </c>
      <c r="J2315" t="str">
        <f xml:space="preserve"> VLOOKUP(D2315,products!A:D,4,FALSE)</f>
        <v>Make up</v>
      </c>
    </row>
    <row r="2316" spans="1:10" x14ac:dyDescent="0.2">
      <c r="A2316" s="1">
        <v>2315</v>
      </c>
      <c r="B2316" s="2">
        <v>42480.572916666664</v>
      </c>
      <c r="C2316" s="1">
        <v>14075295</v>
      </c>
      <c r="D2316" s="1">
        <v>262091</v>
      </c>
      <c r="E2316" s="1">
        <v>1</v>
      </c>
      <c r="F2316" s="1">
        <v>10.5</v>
      </c>
      <c r="G2316">
        <f t="shared" si="72"/>
        <v>10.5</v>
      </c>
      <c r="H2316" t="str">
        <f t="shared" si="73"/>
        <v>Wednesday</v>
      </c>
      <c r="I2316" t="str">
        <f xml:space="preserve"> VLOOKUP(D2316,products!A:D,3,FALSE)</f>
        <v>T</v>
      </c>
      <c r="J2316" t="str">
        <f xml:space="preserve"> VLOOKUP(D2316,products!A:D,4,FALSE)</f>
        <v>Women</v>
      </c>
    </row>
    <row r="2317" spans="1:10" x14ac:dyDescent="0.2">
      <c r="A2317" s="1">
        <v>2315</v>
      </c>
      <c r="B2317" s="2">
        <v>42480.572916666664</v>
      </c>
      <c r="C2317" s="1">
        <v>14075295</v>
      </c>
      <c r="D2317" s="1">
        <v>273022</v>
      </c>
      <c r="E2317" s="1">
        <v>1</v>
      </c>
      <c r="F2317" s="1">
        <v>62.99</v>
      </c>
      <c r="G2317">
        <f t="shared" si="72"/>
        <v>62.99</v>
      </c>
      <c r="H2317" t="str">
        <f t="shared" si="73"/>
        <v>Wednesday</v>
      </c>
      <c r="I2317" t="str">
        <f xml:space="preserve"> VLOOKUP(D2317,products!A:D,3,FALSE)</f>
        <v>Y</v>
      </c>
      <c r="J2317" t="str">
        <f xml:space="preserve"> VLOOKUP(D2317,products!A:D,4,FALSE)</f>
        <v>Women</v>
      </c>
    </row>
    <row r="2318" spans="1:10" x14ac:dyDescent="0.2">
      <c r="A2318" s="1">
        <v>2315</v>
      </c>
      <c r="B2318" s="2">
        <v>42480.572916666664</v>
      </c>
      <c r="C2318" s="1">
        <v>14075295</v>
      </c>
      <c r="D2318" s="1">
        <v>180413874</v>
      </c>
      <c r="E2318" s="1">
        <v>1</v>
      </c>
      <c r="F2318" s="1">
        <v>14.99</v>
      </c>
      <c r="G2318">
        <f t="shared" si="72"/>
        <v>14.99</v>
      </c>
      <c r="H2318" t="str">
        <f t="shared" si="73"/>
        <v>Wednesday</v>
      </c>
      <c r="I2318" t="str">
        <f xml:space="preserve"> VLOOKUP(D2318,products!A:D,3,FALSE)</f>
        <v>A</v>
      </c>
      <c r="J2318" t="str">
        <f xml:space="preserve"> VLOOKUP(D2318,products!A:D,4,FALSE)</f>
        <v>Women</v>
      </c>
    </row>
    <row r="2319" spans="1:10" x14ac:dyDescent="0.2">
      <c r="A2319" s="1">
        <v>2318</v>
      </c>
      <c r="B2319" s="2">
        <v>42481.617361111108</v>
      </c>
      <c r="C2319" s="1">
        <v>14913548</v>
      </c>
      <c r="D2319" s="1">
        <v>59836608</v>
      </c>
      <c r="E2319" s="1">
        <v>1</v>
      </c>
      <c r="F2319" s="1">
        <v>56.99</v>
      </c>
      <c r="G2319">
        <f t="shared" si="72"/>
        <v>56.99</v>
      </c>
      <c r="H2319" t="str">
        <f t="shared" si="73"/>
        <v>Thursday</v>
      </c>
      <c r="I2319" t="str">
        <f xml:space="preserve"> VLOOKUP(D2319,products!A:D,3,FALSE)</f>
        <v>L</v>
      </c>
      <c r="J2319" t="str">
        <f xml:space="preserve"> VLOOKUP(D2319,products!A:D,4,FALSE)</f>
        <v>Women</v>
      </c>
    </row>
    <row r="2320" spans="1:10" x14ac:dyDescent="0.2">
      <c r="A2320" s="1">
        <v>2319</v>
      </c>
      <c r="B2320" s="2">
        <v>42482.475694444445</v>
      </c>
      <c r="C2320" s="1">
        <v>3364607</v>
      </c>
      <c r="D2320" s="1">
        <v>137603571</v>
      </c>
      <c r="E2320" s="1">
        <v>1</v>
      </c>
      <c r="F2320" s="1">
        <v>34.99</v>
      </c>
      <c r="G2320">
        <f t="shared" si="72"/>
        <v>34.99</v>
      </c>
      <c r="H2320" t="str">
        <f t="shared" si="73"/>
        <v>Friday</v>
      </c>
      <c r="I2320" t="str">
        <f xml:space="preserve"> VLOOKUP(D2320,products!A:D,3,FALSE)</f>
        <v>D</v>
      </c>
      <c r="J2320" t="str">
        <f xml:space="preserve"> VLOOKUP(D2320,products!A:D,4,FALSE)</f>
        <v>Make up</v>
      </c>
    </row>
    <row r="2321" spans="1:10" x14ac:dyDescent="0.2">
      <c r="A2321" s="1">
        <v>2319</v>
      </c>
      <c r="B2321" s="2">
        <v>42482.475694444445</v>
      </c>
      <c r="C2321" s="1">
        <v>3364607</v>
      </c>
      <c r="D2321" s="1">
        <v>298746472</v>
      </c>
      <c r="E2321" s="1">
        <v>1</v>
      </c>
      <c r="F2321" s="1">
        <v>34.99</v>
      </c>
      <c r="G2321">
        <f t="shared" si="72"/>
        <v>34.99</v>
      </c>
      <c r="H2321" t="str">
        <f t="shared" si="73"/>
        <v>Friday</v>
      </c>
      <c r="I2321" t="str">
        <f xml:space="preserve"> VLOOKUP(D2321,products!A:D,3,FALSE)</f>
        <v>D</v>
      </c>
      <c r="J2321" t="str">
        <f xml:space="preserve"> VLOOKUP(D2321,products!A:D,4,FALSE)</f>
        <v>Make up</v>
      </c>
    </row>
    <row r="2322" spans="1:10" x14ac:dyDescent="0.2">
      <c r="A2322" s="1">
        <v>2321</v>
      </c>
      <c r="B2322" s="2">
        <v>42483.494444444441</v>
      </c>
      <c r="C2322" s="1">
        <v>3855656</v>
      </c>
      <c r="D2322" s="1">
        <v>246506</v>
      </c>
      <c r="E2322" s="1">
        <v>1</v>
      </c>
      <c r="F2322" s="1">
        <v>41.99</v>
      </c>
      <c r="G2322">
        <f t="shared" si="72"/>
        <v>41.99</v>
      </c>
      <c r="H2322" t="str">
        <f t="shared" si="73"/>
        <v>Saturday</v>
      </c>
      <c r="I2322" t="str">
        <f xml:space="preserve"> VLOOKUP(D2322,products!A:D,3,FALSE)</f>
        <v>B</v>
      </c>
      <c r="J2322" t="str">
        <f xml:space="preserve"> VLOOKUP(D2322,products!A:D,4,FALSE)</f>
        <v>Women</v>
      </c>
    </row>
    <row r="2323" spans="1:10" x14ac:dyDescent="0.2">
      <c r="A2323" s="1">
        <v>2321</v>
      </c>
      <c r="B2323" s="2">
        <v>42483.494444444441</v>
      </c>
      <c r="C2323" s="1">
        <v>3855656</v>
      </c>
      <c r="D2323" s="1">
        <v>262327</v>
      </c>
      <c r="E2323" s="1">
        <v>1</v>
      </c>
      <c r="F2323" s="1">
        <v>63.99</v>
      </c>
      <c r="G2323">
        <f t="shared" si="72"/>
        <v>63.99</v>
      </c>
      <c r="H2323" t="str">
        <f t="shared" si="73"/>
        <v>Saturday</v>
      </c>
      <c r="I2323" t="str">
        <f xml:space="preserve"> VLOOKUP(D2323,products!A:D,3,FALSE)</f>
        <v>L</v>
      </c>
      <c r="J2323" t="str">
        <f xml:space="preserve"> VLOOKUP(D2323,products!A:D,4,FALSE)</f>
        <v>Women</v>
      </c>
    </row>
    <row r="2324" spans="1:10" x14ac:dyDescent="0.2">
      <c r="A2324" s="1">
        <v>2327</v>
      </c>
      <c r="B2324" s="2">
        <v>42483.684027777781</v>
      </c>
      <c r="C2324" s="1">
        <v>8662377</v>
      </c>
      <c r="D2324" s="1">
        <v>371256</v>
      </c>
      <c r="E2324" s="1">
        <v>1</v>
      </c>
      <c r="F2324" s="1">
        <v>46.99</v>
      </c>
      <c r="G2324">
        <f t="shared" si="72"/>
        <v>46.99</v>
      </c>
      <c r="H2324" t="str">
        <f t="shared" si="73"/>
        <v>Saturday</v>
      </c>
      <c r="I2324" t="str">
        <f xml:space="preserve"> VLOOKUP(D2324,products!A:D,3,FALSE)</f>
        <v>E</v>
      </c>
      <c r="J2324" t="str">
        <f xml:space="preserve"> VLOOKUP(D2324,products!A:D,4,FALSE)</f>
        <v>Make up</v>
      </c>
    </row>
    <row r="2325" spans="1:10" x14ac:dyDescent="0.2">
      <c r="A2325" s="1">
        <v>2327</v>
      </c>
      <c r="B2325" s="2">
        <v>42483.684027777781</v>
      </c>
      <c r="C2325" s="1">
        <v>8662377</v>
      </c>
      <c r="D2325" s="1">
        <v>412356</v>
      </c>
      <c r="E2325" s="1">
        <v>1</v>
      </c>
      <c r="F2325" s="1">
        <v>70.989999999999995</v>
      </c>
      <c r="G2325">
        <f t="shared" si="72"/>
        <v>70.989999999999995</v>
      </c>
      <c r="H2325" t="str">
        <f t="shared" si="73"/>
        <v>Saturday</v>
      </c>
      <c r="I2325" t="str">
        <f xml:space="preserve"> VLOOKUP(D2325,products!A:D,3,FALSE)</f>
        <v>B</v>
      </c>
      <c r="J2325" t="str">
        <f xml:space="preserve"> VLOOKUP(D2325,products!A:D,4,FALSE)</f>
        <v>Women</v>
      </c>
    </row>
    <row r="2326" spans="1:10" x14ac:dyDescent="0.2">
      <c r="A2326" s="1">
        <v>2327</v>
      </c>
      <c r="B2326" s="2">
        <v>42483.684027777781</v>
      </c>
      <c r="C2326" s="1">
        <v>8662377</v>
      </c>
      <c r="D2326" s="1">
        <v>505754</v>
      </c>
      <c r="E2326" s="1">
        <v>1</v>
      </c>
      <c r="F2326" s="1">
        <v>31.99</v>
      </c>
      <c r="G2326">
        <f t="shared" si="72"/>
        <v>31.99</v>
      </c>
      <c r="H2326" t="str">
        <f t="shared" si="73"/>
        <v>Saturday</v>
      </c>
      <c r="I2326" t="str">
        <f xml:space="preserve"> VLOOKUP(D2326,products!A:D,3,FALSE)</f>
        <v>E</v>
      </c>
      <c r="J2326" t="str">
        <f xml:space="preserve"> VLOOKUP(D2326,products!A:D,4,FALSE)</f>
        <v>Women</v>
      </c>
    </row>
    <row r="2327" spans="1:10" x14ac:dyDescent="0.2">
      <c r="A2327" s="1">
        <v>2327</v>
      </c>
      <c r="B2327" s="2">
        <v>42483.684027777781</v>
      </c>
      <c r="C2327" s="1">
        <v>8662377</v>
      </c>
      <c r="D2327" s="1">
        <v>505297</v>
      </c>
      <c r="E2327" s="1">
        <v>1</v>
      </c>
      <c r="F2327" s="1">
        <v>42.99</v>
      </c>
      <c r="G2327">
        <f t="shared" si="72"/>
        <v>42.99</v>
      </c>
      <c r="H2327" t="str">
        <f t="shared" si="73"/>
        <v>Saturday</v>
      </c>
      <c r="I2327" t="str">
        <f xml:space="preserve"> VLOOKUP(D2327,products!A:D,3,FALSE)</f>
        <v>E</v>
      </c>
      <c r="J2327" t="str">
        <f xml:space="preserve"> VLOOKUP(D2327,products!A:D,4,FALSE)</f>
        <v>Women</v>
      </c>
    </row>
    <row r="2328" spans="1:10" x14ac:dyDescent="0.2">
      <c r="A2328" s="1">
        <v>2327</v>
      </c>
      <c r="B2328" s="2">
        <v>42483.684027777781</v>
      </c>
      <c r="C2328" s="1">
        <v>8662377</v>
      </c>
      <c r="D2328" s="1">
        <v>513009</v>
      </c>
      <c r="E2328" s="1">
        <v>1</v>
      </c>
      <c r="F2328" s="1">
        <v>53.99</v>
      </c>
      <c r="G2328">
        <f t="shared" si="72"/>
        <v>53.99</v>
      </c>
      <c r="H2328" t="str">
        <f t="shared" si="73"/>
        <v>Saturday</v>
      </c>
      <c r="I2328" t="str">
        <f xml:space="preserve"> VLOOKUP(D2328,products!A:D,3,FALSE)</f>
        <v>E</v>
      </c>
      <c r="J2328" t="str">
        <f xml:space="preserve"> VLOOKUP(D2328,products!A:D,4,FALSE)</f>
        <v>Make up</v>
      </c>
    </row>
    <row r="2329" spans="1:10" x14ac:dyDescent="0.2">
      <c r="A2329" s="1">
        <v>2327</v>
      </c>
      <c r="B2329" s="2">
        <v>42483.684027777781</v>
      </c>
      <c r="C2329" s="1">
        <v>8662377</v>
      </c>
      <c r="D2329" s="1">
        <v>79129336</v>
      </c>
      <c r="E2329" s="1">
        <v>1</v>
      </c>
      <c r="F2329" s="1">
        <v>22.99</v>
      </c>
      <c r="G2329">
        <f t="shared" si="72"/>
        <v>22.99</v>
      </c>
      <c r="H2329" t="str">
        <f t="shared" si="73"/>
        <v>Saturday</v>
      </c>
      <c r="I2329" t="str">
        <f xml:space="preserve"> VLOOKUP(D2329,products!A:D,3,FALSE)</f>
        <v>E</v>
      </c>
      <c r="J2329" t="str">
        <f xml:space="preserve"> VLOOKUP(D2329,products!A:D,4,FALSE)</f>
        <v>Make up</v>
      </c>
    </row>
    <row r="2330" spans="1:10" x14ac:dyDescent="0.2">
      <c r="A2330" s="1">
        <v>2327</v>
      </c>
      <c r="B2330" s="2">
        <v>42483.684027777781</v>
      </c>
      <c r="C2330" s="1">
        <v>8662377</v>
      </c>
      <c r="D2330" s="1">
        <v>244824309</v>
      </c>
      <c r="E2330" s="1">
        <v>1</v>
      </c>
      <c r="F2330" s="1">
        <v>13.99</v>
      </c>
      <c r="G2330">
        <f t="shared" si="72"/>
        <v>13.99</v>
      </c>
      <c r="H2330" t="str">
        <f t="shared" si="73"/>
        <v>Saturday</v>
      </c>
      <c r="I2330" t="str">
        <f xml:space="preserve"> VLOOKUP(D2330,products!A:D,3,FALSE)</f>
        <v>A</v>
      </c>
      <c r="J2330" t="str">
        <f xml:space="preserve"> VLOOKUP(D2330,products!A:D,4,FALSE)</f>
        <v>Accessoires</v>
      </c>
    </row>
    <row r="2331" spans="1:10" x14ac:dyDescent="0.2">
      <c r="A2331" s="1">
        <v>2327</v>
      </c>
      <c r="B2331" s="2">
        <v>42483.684027777781</v>
      </c>
      <c r="C2331" s="1">
        <v>8662377</v>
      </c>
      <c r="D2331" s="1">
        <v>277378155</v>
      </c>
      <c r="E2331" s="1">
        <v>1</v>
      </c>
      <c r="F2331" s="1">
        <v>30.99</v>
      </c>
      <c r="G2331">
        <f t="shared" si="72"/>
        <v>30.99</v>
      </c>
      <c r="H2331" t="str">
        <f t="shared" si="73"/>
        <v>Saturday</v>
      </c>
      <c r="I2331" t="str">
        <f xml:space="preserve"> VLOOKUP(D2331,products!A:D,3,FALSE)</f>
        <v>E</v>
      </c>
      <c r="J2331" t="str">
        <f xml:space="preserve"> VLOOKUP(D2331,products!A:D,4,FALSE)</f>
        <v>Make up</v>
      </c>
    </row>
    <row r="2332" spans="1:10" x14ac:dyDescent="0.2">
      <c r="A2332" s="1">
        <v>2327</v>
      </c>
      <c r="B2332" s="2">
        <v>42483.684027777781</v>
      </c>
      <c r="C2332" s="1">
        <v>8662377</v>
      </c>
      <c r="D2332" s="1">
        <v>369286156</v>
      </c>
      <c r="E2332" s="1">
        <v>2</v>
      </c>
      <c r="F2332" s="1">
        <v>1.99</v>
      </c>
      <c r="G2332">
        <f t="shared" si="72"/>
        <v>3.98</v>
      </c>
      <c r="H2332" t="str">
        <f t="shared" si="73"/>
        <v>Saturday</v>
      </c>
      <c r="I2332" t="str">
        <f xml:space="preserve"> VLOOKUP(D2332,products!A:D,3,FALSE)</f>
        <v>A</v>
      </c>
      <c r="J2332" t="str">
        <f xml:space="preserve"> VLOOKUP(D2332,products!A:D,4,FALSE)</f>
        <v>Women</v>
      </c>
    </row>
    <row r="2333" spans="1:10" x14ac:dyDescent="0.2">
      <c r="A2333" s="1">
        <v>2327</v>
      </c>
      <c r="B2333" s="2">
        <v>42483.684027777781</v>
      </c>
      <c r="C2333" s="1">
        <v>8662377</v>
      </c>
      <c r="D2333" s="1">
        <v>375424520</v>
      </c>
      <c r="E2333" s="1">
        <v>1</v>
      </c>
      <c r="F2333" s="1">
        <v>30.99</v>
      </c>
      <c r="G2333">
        <f t="shared" si="72"/>
        <v>30.99</v>
      </c>
      <c r="H2333" t="str">
        <f t="shared" si="73"/>
        <v>Saturday</v>
      </c>
      <c r="I2333" t="str">
        <f xml:space="preserve"> VLOOKUP(D2333,products!A:D,3,FALSE)</f>
        <v>B</v>
      </c>
      <c r="J2333" t="str">
        <f xml:space="preserve"> VLOOKUP(D2333,products!A:D,4,FALSE)</f>
        <v>Women</v>
      </c>
    </row>
    <row r="2334" spans="1:10" x14ac:dyDescent="0.2">
      <c r="A2334" s="1">
        <v>2333</v>
      </c>
      <c r="B2334" s="2">
        <v>42483.458333333336</v>
      </c>
      <c r="C2334" s="1">
        <v>14311317</v>
      </c>
      <c r="D2334" s="1">
        <v>240668</v>
      </c>
      <c r="E2334" s="1">
        <v>1</v>
      </c>
      <c r="F2334" s="1">
        <v>21.99</v>
      </c>
      <c r="G2334">
        <f t="shared" si="72"/>
        <v>21.99</v>
      </c>
      <c r="H2334" t="str">
        <f t="shared" si="73"/>
        <v>Saturday</v>
      </c>
      <c r="I2334" t="str">
        <f xml:space="preserve"> VLOOKUP(D2334,products!A:D,3,FALSE)</f>
        <v>B</v>
      </c>
      <c r="J2334" t="str">
        <f xml:space="preserve"> VLOOKUP(D2334,products!A:D,4,FALSE)</f>
        <v>Men</v>
      </c>
    </row>
    <row r="2335" spans="1:10" x14ac:dyDescent="0.2">
      <c r="A2335" s="1">
        <v>2333</v>
      </c>
      <c r="B2335" s="2">
        <v>42483.458333333336</v>
      </c>
      <c r="C2335" s="1">
        <v>14311317</v>
      </c>
      <c r="D2335" s="1">
        <v>282133</v>
      </c>
      <c r="E2335" s="1">
        <v>1</v>
      </c>
      <c r="F2335" s="1">
        <v>21.99</v>
      </c>
      <c r="G2335">
        <f t="shared" si="72"/>
        <v>21.99</v>
      </c>
      <c r="H2335" t="str">
        <f t="shared" si="73"/>
        <v>Saturday</v>
      </c>
      <c r="I2335" t="str">
        <f xml:space="preserve"> VLOOKUP(D2335,products!A:D,3,FALSE)</f>
        <v>C</v>
      </c>
      <c r="J2335" t="str">
        <f xml:space="preserve"> VLOOKUP(D2335,products!A:D,4,FALSE)</f>
        <v>Make up</v>
      </c>
    </row>
    <row r="2336" spans="1:10" x14ac:dyDescent="0.2">
      <c r="A2336" s="1">
        <v>2335</v>
      </c>
      <c r="B2336" s="2">
        <v>42483.535416666666</v>
      </c>
      <c r="C2336" s="1">
        <v>15099549</v>
      </c>
      <c r="D2336" s="1">
        <v>403852</v>
      </c>
      <c r="E2336" s="1">
        <v>1</v>
      </c>
      <c r="F2336" s="1">
        <v>56.99</v>
      </c>
      <c r="G2336">
        <f t="shared" si="72"/>
        <v>56.99</v>
      </c>
      <c r="H2336" t="str">
        <f t="shared" si="73"/>
        <v>Saturday</v>
      </c>
      <c r="I2336" t="str">
        <f xml:space="preserve"> VLOOKUP(D2336,products!A:D,3,FALSE)</f>
        <v>C</v>
      </c>
      <c r="J2336" t="str">
        <f xml:space="preserve"> VLOOKUP(D2336,products!A:D,4,FALSE)</f>
        <v>Women</v>
      </c>
    </row>
    <row r="2337" spans="1:10" x14ac:dyDescent="0.2">
      <c r="A2337" s="1">
        <v>2336</v>
      </c>
      <c r="B2337" s="2">
        <v>42483.602083333331</v>
      </c>
      <c r="C2337" s="1">
        <v>12826618</v>
      </c>
      <c r="D2337" s="1">
        <v>260059</v>
      </c>
      <c r="E2337" s="1">
        <v>1</v>
      </c>
      <c r="F2337" s="1">
        <v>31.99</v>
      </c>
      <c r="G2337">
        <f t="shared" si="72"/>
        <v>31.99</v>
      </c>
      <c r="H2337" t="str">
        <f t="shared" si="73"/>
        <v>Saturday</v>
      </c>
      <c r="I2337" t="str">
        <f xml:space="preserve"> VLOOKUP(D2337,products!A:D,3,FALSE)</f>
        <v>C</v>
      </c>
      <c r="J2337" t="str">
        <f xml:space="preserve"> VLOOKUP(D2337,products!A:D,4,FALSE)</f>
        <v>Women</v>
      </c>
    </row>
    <row r="2338" spans="1:10" x14ac:dyDescent="0.2">
      <c r="A2338" s="1">
        <v>2336</v>
      </c>
      <c r="B2338" s="2">
        <v>42483.602083333331</v>
      </c>
      <c r="C2338" s="1">
        <v>12826618</v>
      </c>
      <c r="D2338" s="1">
        <v>282146</v>
      </c>
      <c r="E2338" s="1">
        <v>1</v>
      </c>
      <c r="F2338" s="1">
        <v>34.99</v>
      </c>
      <c r="G2338">
        <f t="shared" si="72"/>
        <v>34.99</v>
      </c>
      <c r="H2338" t="str">
        <f t="shared" si="73"/>
        <v>Saturday</v>
      </c>
      <c r="I2338" t="str">
        <f xml:space="preserve"> VLOOKUP(D2338,products!A:D,3,FALSE)</f>
        <v>D</v>
      </c>
      <c r="J2338" t="str">
        <f xml:space="preserve"> VLOOKUP(D2338,products!A:D,4,FALSE)</f>
        <v>Women</v>
      </c>
    </row>
    <row r="2339" spans="1:10" x14ac:dyDescent="0.2">
      <c r="A2339" s="1">
        <v>2338</v>
      </c>
      <c r="B2339" s="2">
        <v>42485.676388888889</v>
      </c>
      <c r="C2339" s="1">
        <v>3429760</v>
      </c>
      <c r="D2339" s="1">
        <v>345955051</v>
      </c>
      <c r="E2339" s="1">
        <v>1</v>
      </c>
      <c r="F2339" s="1">
        <v>32.99</v>
      </c>
      <c r="G2339">
        <f t="shared" si="72"/>
        <v>32.99</v>
      </c>
      <c r="H2339" t="str">
        <f t="shared" si="73"/>
        <v>Monday</v>
      </c>
      <c r="I2339" t="str">
        <f xml:space="preserve"> VLOOKUP(D2339,products!A:D,3,FALSE)</f>
        <v>L</v>
      </c>
      <c r="J2339" t="str">
        <f xml:space="preserve"> VLOOKUP(D2339,products!A:D,4,FALSE)</f>
        <v>Make up</v>
      </c>
    </row>
    <row r="2340" spans="1:10" x14ac:dyDescent="0.2">
      <c r="A2340" s="1">
        <v>2338</v>
      </c>
      <c r="B2340" s="2">
        <v>42485.676388888889</v>
      </c>
      <c r="C2340" s="1">
        <v>3429760</v>
      </c>
      <c r="D2340" s="1">
        <v>359226671</v>
      </c>
      <c r="E2340" s="1">
        <v>1</v>
      </c>
      <c r="F2340" s="1">
        <v>33.99</v>
      </c>
      <c r="G2340">
        <f t="shared" si="72"/>
        <v>33.99</v>
      </c>
      <c r="H2340" t="str">
        <f t="shared" si="73"/>
        <v>Monday</v>
      </c>
      <c r="I2340" t="str">
        <f xml:space="preserve"> VLOOKUP(D2340,products!A:D,3,FALSE)</f>
        <v>G</v>
      </c>
      <c r="J2340" t="str">
        <f xml:space="preserve"> VLOOKUP(D2340,products!A:D,4,FALSE)</f>
        <v>Make up</v>
      </c>
    </row>
    <row r="2341" spans="1:10" x14ac:dyDescent="0.2">
      <c r="A2341" s="1">
        <v>2342</v>
      </c>
      <c r="B2341" s="2">
        <v>42486.740972222222</v>
      </c>
      <c r="C2341" s="1">
        <v>3003235</v>
      </c>
      <c r="D2341" s="1">
        <v>249981</v>
      </c>
      <c r="E2341" s="1">
        <v>1</v>
      </c>
      <c r="F2341" s="1">
        <v>33.99</v>
      </c>
      <c r="G2341">
        <f t="shared" si="72"/>
        <v>33.99</v>
      </c>
      <c r="H2341" t="str">
        <f t="shared" si="73"/>
        <v>Tuesday</v>
      </c>
      <c r="I2341" t="str">
        <f xml:space="preserve"> VLOOKUP(D2341,products!A:D,3,FALSE)</f>
        <v>Y</v>
      </c>
      <c r="J2341" t="str">
        <f xml:space="preserve"> VLOOKUP(D2341,products!A:D,4,FALSE)</f>
        <v>Women</v>
      </c>
    </row>
    <row r="2342" spans="1:10" x14ac:dyDescent="0.2">
      <c r="A2342" s="1">
        <v>2342</v>
      </c>
      <c r="B2342" s="2">
        <v>42486.740972222222</v>
      </c>
      <c r="C2342" s="1">
        <v>3003235</v>
      </c>
      <c r="D2342" s="1">
        <v>221160953</v>
      </c>
      <c r="E2342" s="1">
        <v>1</v>
      </c>
      <c r="F2342" s="1">
        <v>33.99</v>
      </c>
      <c r="G2342">
        <f t="shared" si="72"/>
        <v>33.99</v>
      </c>
      <c r="H2342" t="str">
        <f t="shared" si="73"/>
        <v>Tuesday</v>
      </c>
      <c r="I2342" t="str">
        <f xml:space="preserve"> VLOOKUP(D2342,products!A:D,3,FALSE)</f>
        <v>Y</v>
      </c>
      <c r="J2342" t="str">
        <f xml:space="preserve"> VLOOKUP(D2342,products!A:D,4,FALSE)</f>
        <v>Make up</v>
      </c>
    </row>
    <row r="2343" spans="1:10" x14ac:dyDescent="0.2">
      <c r="A2343" s="1">
        <v>2342</v>
      </c>
      <c r="B2343" s="2">
        <v>42486.740972222222</v>
      </c>
      <c r="C2343" s="1">
        <v>3003235</v>
      </c>
      <c r="D2343" s="1">
        <v>311275647</v>
      </c>
      <c r="E2343" s="1">
        <v>1</v>
      </c>
      <c r="F2343" s="1">
        <v>25.99</v>
      </c>
      <c r="G2343">
        <f t="shared" si="72"/>
        <v>25.99</v>
      </c>
      <c r="H2343" t="str">
        <f t="shared" si="73"/>
        <v>Tuesday</v>
      </c>
      <c r="I2343" t="str">
        <f xml:space="preserve"> VLOOKUP(D2343,products!A:D,3,FALSE)</f>
        <v>S</v>
      </c>
      <c r="J2343" t="str">
        <f xml:space="preserve"> VLOOKUP(D2343,products!A:D,4,FALSE)</f>
        <v>Make up</v>
      </c>
    </row>
    <row r="2344" spans="1:10" x14ac:dyDescent="0.2">
      <c r="A2344" s="1">
        <v>2342</v>
      </c>
      <c r="B2344" s="2">
        <v>42486.740972222222</v>
      </c>
      <c r="C2344" s="1">
        <v>3003235</v>
      </c>
      <c r="D2344" s="1">
        <v>335061025</v>
      </c>
      <c r="E2344" s="1">
        <v>1</v>
      </c>
      <c r="F2344" s="1">
        <v>51.99</v>
      </c>
      <c r="G2344">
        <f t="shared" si="72"/>
        <v>51.99</v>
      </c>
      <c r="H2344" t="str">
        <f t="shared" si="73"/>
        <v>Tuesday</v>
      </c>
      <c r="I2344" t="str">
        <f xml:space="preserve"> VLOOKUP(D2344,products!A:D,3,FALSE)</f>
        <v>Y</v>
      </c>
      <c r="J2344" t="str">
        <f xml:space="preserve"> VLOOKUP(D2344,products!A:D,4,FALSE)</f>
        <v>Make up</v>
      </c>
    </row>
    <row r="2345" spans="1:10" x14ac:dyDescent="0.2">
      <c r="A2345" s="1">
        <v>2342</v>
      </c>
      <c r="B2345" s="2">
        <v>42486.740972222222</v>
      </c>
      <c r="C2345" s="1">
        <v>3003235</v>
      </c>
      <c r="D2345" s="1">
        <v>359931863</v>
      </c>
      <c r="E2345" s="1">
        <v>1</v>
      </c>
      <c r="F2345" s="1">
        <v>22.99</v>
      </c>
      <c r="G2345">
        <f t="shared" si="72"/>
        <v>22.99</v>
      </c>
      <c r="H2345" t="str">
        <f t="shared" si="73"/>
        <v>Tuesday</v>
      </c>
      <c r="I2345" t="str">
        <f xml:space="preserve"> VLOOKUP(D2345,products!A:D,3,FALSE)</f>
        <v>L</v>
      </c>
      <c r="J2345" t="str">
        <f xml:space="preserve"> VLOOKUP(D2345,products!A:D,4,FALSE)</f>
        <v>Make up</v>
      </c>
    </row>
    <row r="2346" spans="1:10" x14ac:dyDescent="0.2">
      <c r="A2346" s="1">
        <v>2342</v>
      </c>
      <c r="B2346" s="2">
        <v>42486.740972222222</v>
      </c>
      <c r="C2346" s="1">
        <v>3003235</v>
      </c>
      <c r="D2346" s="1">
        <v>359931919</v>
      </c>
      <c r="E2346" s="1">
        <v>1</v>
      </c>
      <c r="F2346" s="1">
        <v>22.99</v>
      </c>
      <c r="G2346">
        <f t="shared" si="72"/>
        <v>22.99</v>
      </c>
      <c r="H2346" t="str">
        <f t="shared" si="73"/>
        <v>Tuesday</v>
      </c>
      <c r="I2346" t="str">
        <f xml:space="preserve"> VLOOKUP(D2346,products!A:D,3,FALSE)</f>
        <v>L</v>
      </c>
      <c r="J2346" t="str">
        <f xml:space="preserve"> VLOOKUP(D2346,products!A:D,4,FALSE)</f>
        <v>Make up</v>
      </c>
    </row>
    <row r="2347" spans="1:10" x14ac:dyDescent="0.2">
      <c r="A2347" s="1">
        <v>2346</v>
      </c>
      <c r="B2347" s="2">
        <v>42486.711111111108</v>
      </c>
      <c r="C2347" s="1">
        <v>14921935</v>
      </c>
      <c r="D2347" s="1">
        <v>225501</v>
      </c>
      <c r="E2347" s="1">
        <v>1</v>
      </c>
      <c r="F2347" s="1">
        <v>31.99</v>
      </c>
      <c r="G2347">
        <f t="shared" si="72"/>
        <v>31.99</v>
      </c>
      <c r="H2347" t="str">
        <f t="shared" si="73"/>
        <v>Tuesday</v>
      </c>
      <c r="I2347" t="str">
        <f xml:space="preserve"> VLOOKUP(D2347,products!A:D,3,FALSE)</f>
        <v>B</v>
      </c>
      <c r="J2347" t="str">
        <f xml:space="preserve"> VLOOKUP(D2347,products!A:D,4,FALSE)</f>
        <v>Women</v>
      </c>
    </row>
    <row r="2348" spans="1:10" x14ac:dyDescent="0.2">
      <c r="A2348" s="1">
        <v>2346</v>
      </c>
      <c r="B2348" s="2">
        <v>42486.711111111108</v>
      </c>
      <c r="C2348" s="1">
        <v>14921935</v>
      </c>
      <c r="D2348" s="1">
        <v>261874</v>
      </c>
      <c r="E2348" s="1">
        <v>1</v>
      </c>
      <c r="F2348" s="1">
        <v>20.99</v>
      </c>
      <c r="G2348">
        <f t="shared" si="72"/>
        <v>20.99</v>
      </c>
      <c r="H2348" t="str">
        <f t="shared" si="73"/>
        <v>Tuesday</v>
      </c>
      <c r="I2348" t="str">
        <f xml:space="preserve"> VLOOKUP(D2348,products!A:D,3,FALSE)</f>
        <v>B</v>
      </c>
      <c r="J2348" t="str">
        <f xml:space="preserve"> VLOOKUP(D2348,products!A:D,4,FALSE)</f>
        <v>Women</v>
      </c>
    </row>
    <row r="2349" spans="1:10" x14ac:dyDescent="0.2">
      <c r="A2349" s="1">
        <v>2349</v>
      </c>
      <c r="B2349" s="2">
        <v>42487.560416666667</v>
      </c>
      <c r="C2349" s="1">
        <v>6439327</v>
      </c>
      <c r="D2349" s="1">
        <v>288050</v>
      </c>
      <c r="E2349" s="1">
        <v>1</v>
      </c>
      <c r="F2349" s="1">
        <v>29.99</v>
      </c>
      <c r="G2349">
        <f t="shared" si="72"/>
        <v>29.99</v>
      </c>
      <c r="H2349" t="str">
        <f t="shared" si="73"/>
        <v>Wednesday</v>
      </c>
      <c r="I2349" t="str">
        <f xml:space="preserve"> VLOOKUP(D2349,products!A:D,3,FALSE)</f>
        <v>C</v>
      </c>
      <c r="J2349" t="str">
        <f xml:space="preserve"> VLOOKUP(D2349,products!A:D,4,FALSE)</f>
        <v>Women</v>
      </c>
    </row>
    <row r="2350" spans="1:10" x14ac:dyDescent="0.2">
      <c r="A2350" s="1">
        <v>2349</v>
      </c>
      <c r="B2350" s="2">
        <v>42487.560416666667</v>
      </c>
      <c r="C2350" s="1">
        <v>6439327</v>
      </c>
      <c r="D2350" s="1">
        <v>445524</v>
      </c>
      <c r="E2350" s="1">
        <v>1</v>
      </c>
      <c r="F2350" s="1">
        <v>84.99</v>
      </c>
      <c r="G2350">
        <f t="shared" si="72"/>
        <v>84.99</v>
      </c>
      <c r="H2350" t="str">
        <f t="shared" si="73"/>
        <v>Wednesday</v>
      </c>
      <c r="I2350" t="str">
        <f xml:space="preserve"> VLOOKUP(D2350,products!A:D,3,FALSE)</f>
        <v>S</v>
      </c>
      <c r="J2350" t="str">
        <f xml:space="preserve"> VLOOKUP(D2350,products!A:D,4,FALSE)</f>
        <v>Make up</v>
      </c>
    </row>
    <row r="2351" spans="1:10" x14ac:dyDescent="0.2">
      <c r="A2351" s="1">
        <v>2349</v>
      </c>
      <c r="B2351" s="2">
        <v>42487.560416666667</v>
      </c>
      <c r="C2351" s="1">
        <v>6439327</v>
      </c>
      <c r="D2351" s="1">
        <v>276684489</v>
      </c>
      <c r="E2351" s="1">
        <v>1</v>
      </c>
      <c r="F2351" s="1">
        <v>44.99</v>
      </c>
      <c r="G2351">
        <f t="shared" si="72"/>
        <v>44.99</v>
      </c>
      <c r="H2351" t="str">
        <f t="shared" si="73"/>
        <v>Wednesday</v>
      </c>
      <c r="I2351" t="str">
        <f xml:space="preserve"> VLOOKUP(D2351,products!A:D,3,FALSE)</f>
        <v>E</v>
      </c>
      <c r="J2351" t="str">
        <f xml:space="preserve"> VLOOKUP(D2351,products!A:D,4,FALSE)</f>
        <v>Women</v>
      </c>
    </row>
    <row r="2352" spans="1:10" x14ac:dyDescent="0.2">
      <c r="A2352" s="1">
        <v>2351</v>
      </c>
      <c r="B2352" s="2">
        <v>42488.55</v>
      </c>
      <c r="C2352" s="1">
        <v>21232064</v>
      </c>
      <c r="D2352" s="1">
        <v>248804</v>
      </c>
      <c r="E2352" s="1">
        <v>1</v>
      </c>
      <c r="F2352" s="1">
        <v>33.99</v>
      </c>
      <c r="G2352">
        <f t="shared" si="72"/>
        <v>33.99</v>
      </c>
      <c r="H2352" t="str">
        <f t="shared" si="73"/>
        <v>Thursday</v>
      </c>
      <c r="I2352" t="str">
        <f xml:space="preserve"> VLOOKUP(D2352,products!A:D,3,FALSE)</f>
        <v>C</v>
      </c>
      <c r="J2352" t="str">
        <f xml:space="preserve"> VLOOKUP(D2352,products!A:D,4,FALSE)</f>
        <v>Make up</v>
      </c>
    </row>
    <row r="2353" spans="1:10" x14ac:dyDescent="0.2">
      <c r="A2353" s="1">
        <v>2353</v>
      </c>
      <c r="B2353" s="2">
        <v>42488.772222222222</v>
      </c>
      <c r="C2353" s="1">
        <v>12533135</v>
      </c>
      <c r="D2353" s="1">
        <v>255771</v>
      </c>
      <c r="E2353" s="1">
        <v>1</v>
      </c>
      <c r="F2353" s="1">
        <v>32.99</v>
      </c>
      <c r="G2353">
        <f t="shared" si="72"/>
        <v>32.99</v>
      </c>
      <c r="H2353" t="str">
        <f t="shared" si="73"/>
        <v>Thursday</v>
      </c>
      <c r="I2353" t="str">
        <f xml:space="preserve"> VLOOKUP(D2353,products!A:D,3,FALSE)</f>
        <v>S</v>
      </c>
      <c r="J2353" t="str">
        <f xml:space="preserve"> VLOOKUP(D2353,products!A:D,4,FALSE)</f>
        <v>Make up</v>
      </c>
    </row>
    <row r="2354" spans="1:10" x14ac:dyDescent="0.2">
      <c r="A2354" s="1">
        <v>2353</v>
      </c>
      <c r="B2354" s="2">
        <v>42488.772222222222</v>
      </c>
      <c r="C2354" s="1">
        <v>12533135</v>
      </c>
      <c r="D2354" s="1">
        <v>299443055</v>
      </c>
      <c r="E2354" s="1">
        <v>1</v>
      </c>
      <c r="F2354" s="1">
        <v>19.989999999999998</v>
      </c>
      <c r="G2354">
        <f t="shared" si="72"/>
        <v>19.989999999999998</v>
      </c>
      <c r="H2354" t="str">
        <f t="shared" si="73"/>
        <v>Thursday</v>
      </c>
      <c r="I2354" t="str">
        <f xml:space="preserve"> VLOOKUP(D2354,products!A:D,3,FALSE)</f>
        <v>D</v>
      </c>
      <c r="J2354" t="str">
        <f xml:space="preserve"> VLOOKUP(D2354,products!A:D,4,FALSE)</f>
        <v>Accessoires</v>
      </c>
    </row>
    <row r="2355" spans="1:10" x14ac:dyDescent="0.2">
      <c r="A2355" s="1">
        <v>2353</v>
      </c>
      <c r="B2355" s="2">
        <v>42488.772222222222</v>
      </c>
      <c r="C2355" s="1">
        <v>12533135</v>
      </c>
      <c r="D2355" s="1">
        <v>311275598</v>
      </c>
      <c r="E2355" s="1">
        <v>1</v>
      </c>
      <c r="F2355" s="1">
        <v>23.99</v>
      </c>
      <c r="G2355">
        <f t="shared" si="72"/>
        <v>23.99</v>
      </c>
      <c r="H2355" t="str">
        <f t="shared" si="73"/>
        <v>Thursday</v>
      </c>
      <c r="I2355" t="str">
        <f xml:space="preserve"> VLOOKUP(D2355,products!A:D,3,FALSE)</f>
        <v>S</v>
      </c>
      <c r="J2355" t="str">
        <f xml:space="preserve"> VLOOKUP(D2355,products!A:D,4,FALSE)</f>
        <v>Make up</v>
      </c>
    </row>
    <row r="2356" spans="1:10" x14ac:dyDescent="0.2">
      <c r="A2356" s="1">
        <v>2355</v>
      </c>
      <c r="B2356" s="2">
        <v>42489.671527777777</v>
      </c>
      <c r="C2356" s="1">
        <v>14311317</v>
      </c>
      <c r="D2356" s="1">
        <v>245067</v>
      </c>
      <c r="E2356" s="1">
        <v>1</v>
      </c>
      <c r="F2356" s="1">
        <v>29.9</v>
      </c>
      <c r="G2356">
        <f t="shared" si="72"/>
        <v>29.9</v>
      </c>
      <c r="H2356" t="str">
        <f t="shared" si="73"/>
        <v>Friday</v>
      </c>
      <c r="I2356" t="str">
        <f xml:space="preserve"> VLOOKUP(D2356,products!A:D,3,FALSE)</f>
        <v>D</v>
      </c>
      <c r="J2356" t="str">
        <f xml:space="preserve"> VLOOKUP(D2356,products!A:D,4,FALSE)</f>
        <v>Women</v>
      </c>
    </row>
    <row r="2357" spans="1:10" x14ac:dyDescent="0.2">
      <c r="A2357" s="1">
        <v>2355</v>
      </c>
      <c r="B2357" s="2">
        <v>42489.671527777777</v>
      </c>
      <c r="C2357" s="1">
        <v>14311317</v>
      </c>
      <c r="D2357" s="1">
        <v>282133</v>
      </c>
      <c r="E2357" s="1">
        <v>1</v>
      </c>
      <c r="F2357" s="1">
        <v>21.99</v>
      </c>
      <c r="G2357">
        <f t="shared" si="72"/>
        <v>21.99</v>
      </c>
      <c r="H2357" t="str">
        <f t="shared" si="73"/>
        <v>Friday</v>
      </c>
      <c r="I2357" t="str">
        <f xml:space="preserve"> VLOOKUP(D2357,products!A:D,3,FALSE)</f>
        <v>C</v>
      </c>
      <c r="J2357" t="str">
        <f xml:space="preserve"> VLOOKUP(D2357,products!A:D,4,FALSE)</f>
        <v>Make up</v>
      </c>
    </row>
    <row r="2358" spans="1:10" x14ac:dyDescent="0.2">
      <c r="A2358" s="1">
        <v>2357</v>
      </c>
      <c r="B2358" s="2">
        <v>42489.521527777775</v>
      </c>
      <c r="C2358" s="1">
        <v>15481154</v>
      </c>
      <c r="D2358" s="1">
        <v>354724450</v>
      </c>
      <c r="E2358" s="1">
        <v>1</v>
      </c>
      <c r="F2358" s="1">
        <v>15.99</v>
      </c>
      <c r="G2358">
        <f t="shared" si="72"/>
        <v>15.99</v>
      </c>
      <c r="H2358" t="str">
        <f t="shared" si="73"/>
        <v>Friday</v>
      </c>
      <c r="I2358" t="str">
        <f xml:space="preserve"> VLOOKUP(D2358,products!A:D,3,FALSE)</f>
        <v>M</v>
      </c>
      <c r="J2358" t="str">
        <f xml:space="preserve"> VLOOKUP(D2358,products!A:D,4,FALSE)</f>
        <v>Make up</v>
      </c>
    </row>
    <row r="2359" spans="1:10" x14ac:dyDescent="0.2">
      <c r="A2359" s="1">
        <v>2358</v>
      </c>
      <c r="B2359" s="2">
        <v>42489.565972222219</v>
      </c>
      <c r="C2359" s="1">
        <v>14075295</v>
      </c>
      <c r="D2359" s="1">
        <v>262091</v>
      </c>
      <c r="E2359" s="1">
        <v>1</v>
      </c>
      <c r="F2359" s="1">
        <v>10.5</v>
      </c>
      <c r="G2359">
        <f t="shared" si="72"/>
        <v>10.5</v>
      </c>
      <c r="H2359" t="str">
        <f t="shared" si="73"/>
        <v>Friday</v>
      </c>
      <c r="I2359" t="str">
        <f xml:space="preserve"> VLOOKUP(D2359,products!A:D,3,FALSE)</f>
        <v>T</v>
      </c>
      <c r="J2359" t="str">
        <f xml:space="preserve"> VLOOKUP(D2359,products!A:D,4,FALSE)</f>
        <v>Women</v>
      </c>
    </row>
    <row r="2360" spans="1:10" x14ac:dyDescent="0.2">
      <c r="A2360" s="1">
        <v>2358</v>
      </c>
      <c r="B2360" s="2">
        <v>42489.565972222219</v>
      </c>
      <c r="C2360" s="1">
        <v>14075295</v>
      </c>
      <c r="D2360" s="1">
        <v>166838314</v>
      </c>
      <c r="E2360" s="1">
        <v>1</v>
      </c>
      <c r="F2360" s="1">
        <v>11.99</v>
      </c>
      <c r="G2360">
        <f t="shared" si="72"/>
        <v>11.99</v>
      </c>
      <c r="H2360" t="str">
        <f t="shared" si="73"/>
        <v>Friday</v>
      </c>
      <c r="I2360" t="str">
        <f xml:space="preserve"> VLOOKUP(D2360,products!A:D,3,FALSE)</f>
        <v>T</v>
      </c>
      <c r="J2360" t="str">
        <f xml:space="preserve"> VLOOKUP(D2360,products!A:D,4,FALSE)</f>
        <v>Women</v>
      </c>
    </row>
    <row r="2361" spans="1:10" x14ac:dyDescent="0.2">
      <c r="A2361" s="1">
        <v>2360</v>
      </c>
      <c r="B2361" s="2">
        <v>42489.756944444445</v>
      </c>
      <c r="C2361" s="1">
        <v>10956481</v>
      </c>
      <c r="D2361" s="1">
        <v>282650</v>
      </c>
      <c r="E2361" s="1">
        <v>1</v>
      </c>
      <c r="F2361" s="1">
        <v>1.3</v>
      </c>
      <c r="G2361">
        <f t="shared" si="72"/>
        <v>1.3</v>
      </c>
      <c r="H2361" t="str">
        <f t="shared" si="73"/>
        <v>Friday</v>
      </c>
      <c r="I2361" t="str">
        <f xml:space="preserve"> VLOOKUP(D2361,products!A:D,3,FALSE)</f>
        <v>M</v>
      </c>
      <c r="J2361" t="str">
        <f xml:space="preserve"> VLOOKUP(D2361,products!A:D,4,FALSE)</f>
        <v>Accessoires</v>
      </c>
    </row>
    <row r="2362" spans="1:10" x14ac:dyDescent="0.2">
      <c r="A2362" s="1">
        <v>2360</v>
      </c>
      <c r="B2362" s="2">
        <v>42489.756944444445</v>
      </c>
      <c r="C2362" s="1">
        <v>10956481</v>
      </c>
      <c r="D2362" s="1">
        <v>345955051</v>
      </c>
      <c r="E2362" s="1">
        <v>1</v>
      </c>
      <c r="F2362" s="1">
        <v>32.99</v>
      </c>
      <c r="G2362">
        <f t="shared" si="72"/>
        <v>32.99</v>
      </c>
      <c r="H2362" t="str">
        <f t="shared" si="73"/>
        <v>Friday</v>
      </c>
      <c r="I2362" t="str">
        <f xml:space="preserve"> VLOOKUP(D2362,products!A:D,3,FALSE)</f>
        <v>L</v>
      </c>
      <c r="J2362" t="str">
        <f xml:space="preserve"> VLOOKUP(D2362,products!A:D,4,FALSE)</f>
        <v>Make up</v>
      </c>
    </row>
    <row r="2363" spans="1:10" x14ac:dyDescent="0.2">
      <c r="A2363" s="1">
        <v>2362</v>
      </c>
      <c r="B2363" s="2">
        <v>42489.575694444444</v>
      </c>
      <c r="C2363" s="1">
        <v>5764946</v>
      </c>
      <c r="D2363" s="1">
        <v>257766937</v>
      </c>
      <c r="E2363" s="1">
        <v>1</v>
      </c>
      <c r="F2363" s="1">
        <v>36.99</v>
      </c>
      <c r="G2363">
        <f t="shared" si="72"/>
        <v>36.99</v>
      </c>
      <c r="H2363" t="str">
        <f t="shared" si="73"/>
        <v>Friday</v>
      </c>
      <c r="I2363" t="str">
        <f xml:space="preserve"> VLOOKUP(D2363,products!A:D,3,FALSE)</f>
        <v>H</v>
      </c>
      <c r="J2363" t="str">
        <f xml:space="preserve"> VLOOKUP(D2363,products!A:D,4,FALSE)</f>
        <v>Women</v>
      </c>
    </row>
    <row r="2364" spans="1:10" x14ac:dyDescent="0.2">
      <c r="A2364" s="1">
        <v>2363</v>
      </c>
      <c r="B2364" s="2">
        <v>42489.56527777778</v>
      </c>
      <c r="C2364" s="1">
        <v>15490082</v>
      </c>
      <c r="D2364" s="1">
        <v>250340</v>
      </c>
      <c r="E2364" s="1">
        <v>1</v>
      </c>
      <c r="F2364" s="1">
        <v>28.99</v>
      </c>
      <c r="G2364">
        <f t="shared" si="72"/>
        <v>28.99</v>
      </c>
      <c r="H2364" t="str">
        <f t="shared" si="73"/>
        <v>Friday</v>
      </c>
      <c r="I2364" t="str">
        <f xml:space="preserve"> VLOOKUP(D2364,products!A:D,3,FALSE)</f>
        <v>B</v>
      </c>
      <c r="J2364" t="str">
        <f xml:space="preserve"> VLOOKUP(D2364,products!A:D,4,FALSE)</f>
        <v>Sun</v>
      </c>
    </row>
    <row r="2365" spans="1:10" x14ac:dyDescent="0.2">
      <c r="A2365" s="1">
        <v>2363</v>
      </c>
      <c r="B2365" s="2">
        <v>42489.56527777778</v>
      </c>
      <c r="C2365" s="1">
        <v>15490082</v>
      </c>
      <c r="D2365" s="1">
        <v>412896</v>
      </c>
      <c r="E2365" s="1">
        <v>1</v>
      </c>
      <c r="F2365" s="1">
        <v>25.99</v>
      </c>
      <c r="G2365">
        <f t="shared" si="72"/>
        <v>25.99</v>
      </c>
      <c r="H2365" t="str">
        <f t="shared" si="73"/>
        <v>Friday</v>
      </c>
      <c r="I2365" t="str">
        <f xml:space="preserve"> VLOOKUP(D2365,products!A:D,3,FALSE)</f>
        <v>C</v>
      </c>
      <c r="J2365" t="str">
        <f xml:space="preserve"> VLOOKUP(D2365,products!A:D,4,FALSE)</f>
        <v>Women</v>
      </c>
    </row>
    <row r="2366" spans="1:10" x14ac:dyDescent="0.2">
      <c r="A2366" s="1">
        <v>2365</v>
      </c>
      <c r="B2366" s="2">
        <v>42489.566666666666</v>
      </c>
      <c r="C2366" s="1">
        <v>15490082</v>
      </c>
      <c r="D2366" s="1">
        <v>216002</v>
      </c>
      <c r="E2366" s="1">
        <v>1</v>
      </c>
      <c r="F2366" s="1">
        <v>36.99</v>
      </c>
      <c r="G2366">
        <f t="shared" si="72"/>
        <v>36.99</v>
      </c>
      <c r="H2366" t="str">
        <f t="shared" si="73"/>
        <v>Friday</v>
      </c>
      <c r="I2366" t="str">
        <f xml:space="preserve"> VLOOKUP(D2366,products!A:D,3,FALSE)</f>
        <v>B</v>
      </c>
      <c r="J2366" t="str">
        <f xml:space="preserve"> VLOOKUP(D2366,products!A:D,4,FALSE)</f>
        <v>Sun</v>
      </c>
    </row>
    <row r="2367" spans="1:10" x14ac:dyDescent="0.2">
      <c r="A2367" s="1">
        <v>2365</v>
      </c>
      <c r="B2367" s="2">
        <v>42489.566666666666</v>
      </c>
      <c r="C2367" s="1">
        <v>15490082</v>
      </c>
      <c r="D2367" s="1">
        <v>96838918</v>
      </c>
      <c r="E2367" s="1">
        <v>1</v>
      </c>
      <c r="F2367" s="1">
        <v>33.99</v>
      </c>
      <c r="G2367">
        <f t="shared" si="72"/>
        <v>33.99</v>
      </c>
      <c r="H2367" t="str">
        <f t="shared" si="73"/>
        <v>Friday</v>
      </c>
      <c r="I2367" t="str">
        <f xml:space="preserve"> VLOOKUP(D2367,products!A:D,3,FALSE)</f>
        <v>B</v>
      </c>
      <c r="J2367" t="str">
        <f xml:space="preserve"> VLOOKUP(D2367,products!A:D,4,FALSE)</f>
        <v>Sun</v>
      </c>
    </row>
    <row r="2368" spans="1:10" x14ac:dyDescent="0.2">
      <c r="A2368" s="1">
        <v>2367</v>
      </c>
      <c r="B2368" s="2">
        <v>42490.637499999997</v>
      </c>
      <c r="C2368" s="1">
        <v>15466049</v>
      </c>
      <c r="D2368" s="1">
        <v>242945</v>
      </c>
      <c r="E2368" s="1">
        <v>1</v>
      </c>
      <c r="F2368" s="1">
        <v>95.99</v>
      </c>
      <c r="G2368">
        <f t="shared" si="72"/>
        <v>95.99</v>
      </c>
      <c r="H2368" t="str">
        <f t="shared" si="73"/>
        <v>Saturday</v>
      </c>
      <c r="I2368" t="str">
        <f xml:space="preserve"> VLOOKUP(D2368,products!A:D,3,FALSE)</f>
        <v>H</v>
      </c>
      <c r="J2368" t="str">
        <f xml:space="preserve"> VLOOKUP(D2368,products!A:D,4,FALSE)</f>
        <v>Men</v>
      </c>
    </row>
    <row r="2369" spans="1:10" x14ac:dyDescent="0.2">
      <c r="A2369" s="1">
        <v>2367</v>
      </c>
      <c r="B2369" s="2">
        <v>42490.637499999997</v>
      </c>
      <c r="C2369" s="1">
        <v>15466049</v>
      </c>
      <c r="D2369" s="1">
        <v>459191</v>
      </c>
      <c r="E2369" s="1">
        <v>1</v>
      </c>
      <c r="F2369" s="1">
        <v>39.99</v>
      </c>
      <c r="G2369">
        <f t="shared" si="72"/>
        <v>39.99</v>
      </c>
      <c r="H2369" t="str">
        <f t="shared" si="73"/>
        <v>Saturday</v>
      </c>
      <c r="I2369" t="str">
        <f xml:space="preserve"> VLOOKUP(D2369,products!A:D,3,FALSE)</f>
        <v>C</v>
      </c>
      <c r="J2369" t="str">
        <f xml:space="preserve"> VLOOKUP(D2369,products!A:D,4,FALSE)</f>
        <v>Men</v>
      </c>
    </row>
    <row r="2370" spans="1:10" x14ac:dyDescent="0.2">
      <c r="A2370" s="1">
        <v>2369</v>
      </c>
      <c r="B2370" s="2">
        <v>42490.638888888891</v>
      </c>
      <c r="C2370" s="1">
        <v>15466049</v>
      </c>
      <c r="D2370" s="1">
        <v>459184</v>
      </c>
      <c r="E2370" s="1">
        <v>1</v>
      </c>
      <c r="F2370" s="1">
        <v>26.99</v>
      </c>
      <c r="G2370">
        <f t="shared" si="72"/>
        <v>26.99</v>
      </c>
      <c r="H2370" t="str">
        <f t="shared" si="73"/>
        <v>Saturday</v>
      </c>
      <c r="I2370" t="str">
        <f xml:space="preserve"> VLOOKUP(D2370,products!A:D,3,FALSE)</f>
        <v>C</v>
      </c>
      <c r="J2370" t="str">
        <f xml:space="preserve"> VLOOKUP(D2370,products!A:D,4,FALSE)</f>
        <v>Men</v>
      </c>
    </row>
    <row r="2371" spans="1:10" x14ac:dyDescent="0.2">
      <c r="A2371" s="1">
        <v>2370</v>
      </c>
      <c r="B2371" s="2">
        <v>42490.695833333331</v>
      </c>
      <c r="C2371" s="1">
        <v>8073111</v>
      </c>
      <c r="D2371" s="1">
        <v>384104095</v>
      </c>
      <c r="E2371" s="1">
        <v>1</v>
      </c>
      <c r="F2371" s="1">
        <v>41.99</v>
      </c>
      <c r="G2371">
        <f t="shared" ref="G2371:G2434" si="74" xml:space="preserve"> E2371*F2371</f>
        <v>41.99</v>
      </c>
      <c r="H2371" t="str">
        <f t="shared" ref="H2371:H2434" si="75" xml:space="preserve"> TEXT(B2371,"dddd")</f>
        <v>Saturday</v>
      </c>
      <c r="I2371" t="str">
        <f xml:space="preserve"> VLOOKUP(D2371,products!A:D,3,FALSE)</f>
        <v>B</v>
      </c>
      <c r="J2371" t="str">
        <f xml:space="preserve"> VLOOKUP(D2371,products!A:D,4,FALSE)</f>
        <v>Women</v>
      </c>
    </row>
    <row r="2372" spans="1:10" x14ac:dyDescent="0.2">
      <c r="A2372" s="1">
        <v>2370</v>
      </c>
      <c r="B2372" s="2">
        <v>42490.695833333331</v>
      </c>
      <c r="C2372" s="1">
        <v>8073111</v>
      </c>
      <c r="D2372" s="1">
        <v>378259341</v>
      </c>
      <c r="E2372" s="1">
        <v>1</v>
      </c>
      <c r="F2372" s="1">
        <v>52.99</v>
      </c>
      <c r="G2372">
        <f t="shared" si="74"/>
        <v>52.99</v>
      </c>
      <c r="H2372" t="str">
        <f t="shared" si="75"/>
        <v>Saturday</v>
      </c>
      <c r="I2372" t="str">
        <f xml:space="preserve"> VLOOKUP(D2372,products!A:D,3,FALSE)</f>
        <v>C</v>
      </c>
      <c r="J2372" t="str">
        <f xml:space="preserve"> VLOOKUP(D2372,products!A:D,4,FALSE)</f>
        <v>Women</v>
      </c>
    </row>
    <row r="2373" spans="1:10" x14ac:dyDescent="0.2">
      <c r="A2373" s="1">
        <v>2372</v>
      </c>
      <c r="B2373" s="2">
        <v>42490.697222222225</v>
      </c>
      <c r="C2373" s="1">
        <v>8073111</v>
      </c>
      <c r="D2373" s="1">
        <v>242734</v>
      </c>
      <c r="E2373" s="1">
        <v>1</v>
      </c>
      <c r="F2373" s="1">
        <v>33.99</v>
      </c>
      <c r="G2373">
        <f t="shared" si="74"/>
        <v>33.99</v>
      </c>
      <c r="H2373" t="str">
        <f t="shared" si="75"/>
        <v>Saturday</v>
      </c>
      <c r="I2373" t="str">
        <f xml:space="preserve"> VLOOKUP(D2373,products!A:D,3,FALSE)</f>
        <v>C</v>
      </c>
      <c r="J2373" t="str">
        <f xml:space="preserve"> VLOOKUP(D2373,products!A:D,4,FALSE)</f>
        <v>Men</v>
      </c>
    </row>
    <row r="2374" spans="1:10" x14ac:dyDescent="0.2">
      <c r="A2374" s="1">
        <v>2372</v>
      </c>
      <c r="B2374" s="2">
        <v>42490.697222222225</v>
      </c>
      <c r="C2374" s="1">
        <v>8073111</v>
      </c>
      <c r="D2374" s="1">
        <v>255241</v>
      </c>
      <c r="E2374" s="1">
        <v>1</v>
      </c>
      <c r="F2374" s="1">
        <v>9.99</v>
      </c>
      <c r="G2374">
        <f t="shared" si="74"/>
        <v>9.99</v>
      </c>
      <c r="H2374" t="str">
        <f t="shared" si="75"/>
        <v>Saturday</v>
      </c>
      <c r="I2374" t="str">
        <f xml:space="preserve"> VLOOKUP(D2374,products!A:D,3,FALSE)</f>
        <v>C</v>
      </c>
      <c r="J2374" t="str">
        <f xml:space="preserve"> VLOOKUP(D2374,products!A:D,4,FALSE)</f>
        <v>Women</v>
      </c>
    </row>
    <row r="2375" spans="1:10" x14ac:dyDescent="0.2">
      <c r="A2375" s="1">
        <v>2374</v>
      </c>
      <c r="B2375" s="2">
        <v>42490.622916666667</v>
      </c>
      <c r="C2375" s="1">
        <v>12420735</v>
      </c>
      <c r="D2375" s="1">
        <v>43112852</v>
      </c>
      <c r="E2375" s="1">
        <v>1</v>
      </c>
      <c r="F2375" s="1">
        <v>11.99</v>
      </c>
      <c r="G2375">
        <f t="shared" si="74"/>
        <v>11.99</v>
      </c>
      <c r="H2375" t="str">
        <f t="shared" si="75"/>
        <v>Saturday</v>
      </c>
      <c r="I2375" t="str">
        <f xml:space="preserve"> VLOOKUP(D2375,products!A:D,3,FALSE)</f>
        <v>B</v>
      </c>
      <c r="J2375" t="str">
        <f xml:space="preserve"> VLOOKUP(D2375,products!A:D,4,FALSE)</f>
        <v>Make up</v>
      </c>
    </row>
    <row r="2376" spans="1:10" x14ac:dyDescent="0.2">
      <c r="A2376" s="1">
        <v>2374</v>
      </c>
      <c r="B2376" s="2">
        <v>42490.622916666667</v>
      </c>
      <c r="C2376" s="1">
        <v>12420735</v>
      </c>
      <c r="D2376" s="1">
        <v>43112930</v>
      </c>
      <c r="E2376" s="1">
        <v>1</v>
      </c>
      <c r="F2376" s="1">
        <v>11.49</v>
      </c>
      <c r="G2376">
        <f t="shared" si="74"/>
        <v>11.49</v>
      </c>
      <c r="H2376" t="str">
        <f t="shared" si="75"/>
        <v>Saturday</v>
      </c>
      <c r="I2376" t="str">
        <f xml:space="preserve"> VLOOKUP(D2376,products!A:D,3,FALSE)</f>
        <v>B</v>
      </c>
      <c r="J2376" t="str">
        <f xml:space="preserve"> VLOOKUP(D2376,products!A:D,4,FALSE)</f>
        <v>Make up</v>
      </c>
    </row>
    <row r="2377" spans="1:10" x14ac:dyDescent="0.2">
      <c r="A2377" s="1">
        <v>2376</v>
      </c>
      <c r="B2377" s="2">
        <v>42490.625</v>
      </c>
      <c r="C2377" s="1">
        <v>12420735</v>
      </c>
      <c r="D2377" s="1">
        <v>256981</v>
      </c>
      <c r="E2377" s="1">
        <v>1</v>
      </c>
      <c r="F2377" s="1">
        <v>23.99</v>
      </c>
      <c r="G2377">
        <f t="shared" si="74"/>
        <v>23.99</v>
      </c>
      <c r="H2377" t="str">
        <f t="shared" si="75"/>
        <v>Saturday</v>
      </c>
      <c r="I2377" t="str">
        <f xml:space="preserve"> VLOOKUP(D2377,products!A:D,3,FALSE)</f>
        <v>B</v>
      </c>
      <c r="J2377" t="str">
        <f xml:space="preserve"> VLOOKUP(D2377,products!A:D,4,FALSE)</f>
        <v>Women</v>
      </c>
    </row>
    <row r="2378" spans="1:10" x14ac:dyDescent="0.2">
      <c r="A2378" s="1">
        <v>2376</v>
      </c>
      <c r="B2378" s="2">
        <v>42490.625</v>
      </c>
      <c r="C2378" s="1">
        <v>12420735</v>
      </c>
      <c r="D2378" s="1">
        <v>460379</v>
      </c>
      <c r="E2378" s="1">
        <v>1</v>
      </c>
      <c r="F2378" s="1">
        <v>34.99</v>
      </c>
      <c r="G2378">
        <f t="shared" si="74"/>
        <v>34.99</v>
      </c>
      <c r="H2378" t="str">
        <f t="shared" si="75"/>
        <v>Saturday</v>
      </c>
      <c r="I2378" t="str">
        <f xml:space="preserve"> VLOOKUP(D2378,products!A:D,3,FALSE)</f>
        <v>S</v>
      </c>
      <c r="J2378" t="str">
        <f xml:space="preserve"> VLOOKUP(D2378,products!A:D,4,FALSE)</f>
        <v>Make up</v>
      </c>
    </row>
    <row r="2379" spans="1:10" x14ac:dyDescent="0.2">
      <c r="A2379" s="1">
        <v>2378</v>
      </c>
      <c r="B2379" s="2">
        <v>42490.622916666667</v>
      </c>
      <c r="C2379" s="1">
        <v>5608296</v>
      </c>
      <c r="D2379" s="1">
        <v>30317256</v>
      </c>
      <c r="E2379" s="1">
        <v>1</v>
      </c>
      <c r="F2379" s="1">
        <v>86.99</v>
      </c>
      <c r="G2379">
        <f t="shared" si="74"/>
        <v>86.99</v>
      </c>
      <c r="H2379" t="str">
        <f t="shared" si="75"/>
        <v>Saturday</v>
      </c>
      <c r="I2379" t="str">
        <f xml:space="preserve"> VLOOKUP(D2379,products!A:D,3,FALSE)</f>
        <v>A</v>
      </c>
      <c r="J2379" t="str">
        <f xml:space="preserve"> VLOOKUP(D2379,products!A:D,4,FALSE)</f>
        <v>Women</v>
      </c>
    </row>
    <row r="2380" spans="1:10" x14ac:dyDescent="0.2">
      <c r="A2380" s="1">
        <v>2378</v>
      </c>
      <c r="B2380" s="2">
        <v>42490.622916666667</v>
      </c>
      <c r="C2380" s="1">
        <v>5608296</v>
      </c>
      <c r="D2380" s="1">
        <v>276684493</v>
      </c>
      <c r="E2380" s="1">
        <v>1</v>
      </c>
      <c r="F2380" s="1">
        <v>70.989999999999995</v>
      </c>
      <c r="G2380">
        <f t="shared" si="74"/>
        <v>70.989999999999995</v>
      </c>
      <c r="H2380" t="str">
        <f t="shared" si="75"/>
        <v>Saturday</v>
      </c>
      <c r="I2380" t="str">
        <f xml:space="preserve"> VLOOKUP(D2380,products!A:D,3,FALSE)</f>
        <v>E</v>
      </c>
      <c r="J2380" t="str">
        <f xml:space="preserve"> VLOOKUP(D2380,products!A:D,4,FALSE)</f>
        <v>Women</v>
      </c>
    </row>
    <row r="2381" spans="1:10" x14ac:dyDescent="0.2">
      <c r="A2381" s="1">
        <v>2380</v>
      </c>
      <c r="B2381" s="2">
        <v>42490.526388888888</v>
      </c>
      <c r="C2381" s="1">
        <v>7496167</v>
      </c>
      <c r="D2381" s="1">
        <v>239487</v>
      </c>
      <c r="E2381" s="1">
        <v>1</v>
      </c>
      <c r="F2381" s="1">
        <v>16.5</v>
      </c>
      <c r="G2381">
        <f t="shared" si="74"/>
        <v>16.5</v>
      </c>
      <c r="H2381" t="str">
        <f t="shared" si="75"/>
        <v>Saturday</v>
      </c>
      <c r="I2381" t="str">
        <f xml:space="preserve"> VLOOKUP(D2381,products!A:D,3,FALSE)</f>
        <v>S</v>
      </c>
      <c r="J2381" t="str">
        <f xml:space="preserve"> VLOOKUP(D2381,products!A:D,4,FALSE)</f>
        <v>Women</v>
      </c>
    </row>
    <row r="2382" spans="1:10" x14ac:dyDescent="0.2">
      <c r="A2382" s="1">
        <v>2382</v>
      </c>
      <c r="B2382" s="2">
        <v>42492.515277777777</v>
      </c>
      <c r="C2382" s="1">
        <v>13682413</v>
      </c>
      <c r="D2382" s="1">
        <v>231269</v>
      </c>
      <c r="E2382" s="1">
        <v>2</v>
      </c>
      <c r="F2382" s="1">
        <v>25.99</v>
      </c>
      <c r="G2382">
        <f t="shared" si="74"/>
        <v>51.98</v>
      </c>
      <c r="H2382" t="str">
        <f t="shared" si="75"/>
        <v>Monday</v>
      </c>
      <c r="I2382" t="str">
        <f xml:space="preserve"> VLOOKUP(D2382,products!A:D,3,FALSE)</f>
        <v>B</v>
      </c>
      <c r="J2382" t="str">
        <f xml:space="preserve"> VLOOKUP(D2382,products!A:D,4,FALSE)</f>
        <v>Men</v>
      </c>
    </row>
    <row r="2383" spans="1:10" x14ac:dyDescent="0.2">
      <c r="A2383" s="1">
        <v>2382</v>
      </c>
      <c r="B2383" s="2">
        <v>42492.515277777777</v>
      </c>
      <c r="C2383" s="1">
        <v>13682413</v>
      </c>
      <c r="D2383" s="1">
        <v>241464</v>
      </c>
      <c r="E2383" s="1">
        <v>1</v>
      </c>
      <c r="F2383" s="1">
        <v>25.99</v>
      </c>
      <c r="G2383">
        <f t="shared" si="74"/>
        <v>25.99</v>
      </c>
      <c r="H2383" t="str">
        <f t="shared" si="75"/>
        <v>Monday</v>
      </c>
      <c r="I2383" t="str">
        <f xml:space="preserve"> VLOOKUP(D2383,products!A:D,3,FALSE)</f>
        <v>C</v>
      </c>
      <c r="J2383" t="str">
        <f xml:space="preserve"> VLOOKUP(D2383,products!A:D,4,FALSE)</f>
        <v>Women</v>
      </c>
    </row>
    <row r="2384" spans="1:10" x14ac:dyDescent="0.2">
      <c r="A2384" s="1">
        <v>2382</v>
      </c>
      <c r="B2384" s="2">
        <v>42492.515277777777</v>
      </c>
      <c r="C2384" s="1">
        <v>13682413</v>
      </c>
      <c r="D2384" s="1">
        <v>368019355</v>
      </c>
      <c r="E2384" s="1">
        <v>1</v>
      </c>
      <c r="F2384" s="1">
        <v>10.99</v>
      </c>
      <c r="G2384">
        <f t="shared" si="74"/>
        <v>10.99</v>
      </c>
      <c r="H2384" t="str">
        <f t="shared" si="75"/>
        <v>Monday</v>
      </c>
      <c r="I2384" t="str">
        <f xml:space="preserve"> VLOOKUP(D2384,products!A:D,3,FALSE)</f>
        <v>S</v>
      </c>
      <c r="J2384" t="str">
        <f xml:space="preserve"> VLOOKUP(D2384,products!A:D,4,FALSE)</f>
        <v>Women</v>
      </c>
    </row>
    <row r="2385" spans="1:10" x14ac:dyDescent="0.2">
      <c r="A2385" s="1">
        <v>2384</v>
      </c>
      <c r="B2385" s="2">
        <v>42492.604166666664</v>
      </c>
      <c r="C2385" s="1">
        <v>15124672</v>
      </c>
      <c r="D2385" s="1">
        <v>221476</v>
      </c>
      <c r="E2385" s="1">
        <v>1</v>
      </c>
      <c r="F2385" s="1">
        <v>69.989999999999995</v>
      </c>
      <c r="G2385">
        <f t="shared" si="74"/>
        <v>69.989999999999995</v>
      </c>
      <c r="H2385" t="str">
        <f t="shared" si="75"/>
        <v>Monday</v>
      </c>
      <c r="I2385" t="str">
        <f xml:space="preserve"> VLOOKUP(D2385,products!A:D,3,FALSE)</f>
        <v>C</v>
      </c>
      <c r="J2385" t="str">
        <f xml:space="preserve"> VLOOKUP(D2385,products!A:D,4,FALSE)</f>
        <v>Women</v>
      </c>
    </row>
    <row r="2386" spans="1:10" x14ac:dyDescent="0.2">
      <c r="A2386" s="1">
        <v>2384</v>
      </c>
      <c r="B2386" s="2">
        <v>42492.604166666664</v>
      </c>
      <c r="C2386" s="1">
        <v>15124672</v>
      </c>
      <c r="D2386" s="1">
        <v>10427459</v>
      </c>
      <c r="E2386" s="1">
        <v>1</v>
      </c>
      <c r="F2386" s="1">
        <v>52.99</v>
      </c>
      <c r="G2386">
        <f t="shared" si="74"/>
        <v>52.99</v>
      </c>
      <c r="H2386" t="str">
        <f t="shared" si="75"/>
        <v>Monday</v>
      </c>
      <c r="I2386" t="str">
        <f xml:space="preserve"> VLOOKUP(D2386,products!A:D,3,FALSE)</f>
        <v>J</v>
      </c>
      <c r="J2386" t="str">
        <f xml:space="preserve"> VLOOKUP(D2386,products!A:D,4,FALSE)</f>
        <v>Women</v>
      </c>
    </row>
    <row r="2387" spans="1:10" x14ac:dyDescent="0.2">
      <c r="A2387" s="1">
        <v>2386</v>
      </c>
      <c r="B2387" s="2">
        <v>42493.45208333333</v>
      </c>
      <c r="C2387" s="1">
        <v>3855656</v>
      </c>
      <c r="D2387" s="1">
        <v>517500</v>
      </c>
      <c r="E2387" s="1">
        <v>1</v>
      </c>
      <c r="F2387" s="1">
        <v>26.99</v>
      </c>
      <c r="G2387">
        <f t="shared" si="74"/>
        <v>26.99</v>
      </c>
      <c r="H2387" t="str">
        <f t="shared" si="75"/>
        <v>Tuesday</v>
      </c>
      <c r="I2387" t="str">
        <f xml:space="preserve"> VLOOKUP(D2387,products!A:D,3,FALSE)</f>
        <v>I</v>
      </c>
      <c r="J2387" t="str">
        <f xml:space="preserve"> VLOOKUP(D2387,products!A:D,4,FALSE)</f>
        <v>Men</v>
      </c>
    </row>
    <row r="2388" spans="1:10" x14ac:dyDescent="0.2">
      <c r="A2388" s="1">
        <v>2386</v>
      </c>
      <c r="B2388" s="2">
        <v>42493.45208333333</v>
      </c>
      <c r="C2388" s="1">
        <v>3855656</v>
      </c>
      <c r="D2388" s="1">
        <v>229313682</v>
      </c>
      <c r="E2388" s="1">
        <v>1</v>
      </c>
      <c r="F2388" s="1">
        <v>66.989999999999995</v>
      </c>
      <c r="G2388">
        <f t="shared" si="74"/>
        <v>66.989999999999995</v>
      </c>
      <c r="H2388" t="str">
        <f t="shared" si="75"/>
        <v>Tuesday</v>
      </c>
      <c r="I2388" t="str">
        <f xml:space="preserve"> VLOOKUP(D2388,products!A:D,3,FALSE)</f>
        <v>I</v>
      </c>
      <c r="J2388" t="str">
        <f xml:space="preserve"> VLOOKUP(D2388,products!A:D,4,FALSE)</f>
        <v>Men</v>
      </c>
    </row>
    <row r="2389" spans="1:10" x14ac:dyDescent="0.2">
      <c r="A2389" s="1">
        <v>2388</v>
      </c>
      <c r="B2389" s="2">
        <v>42493.709027777775</v>
      </c>
      <c r="C2389" s="1">
        <v>11209025</v>
      </c>
      <c r="D2389" s="1">
        <v>287826</v>
      </c>
      <c r="E2389" s="1">
        <v>1</v>
      </c>
      <c r="F2389" s="1">
        <v>31.99</v>
      </c>
      <c r="G2389">
        <f t="shared" si="74"/>
        <v>31.99</v>
      </c>
      <c r="H2389" t="str">
        <f t="shared" si="75"/>
        <v>Tuesday</v>
      </c>
      <c r="I2389" t="str">
        <f xml:space="preserve"> VLOOKUP(D2389,products!A:D,3,FALSE)</f>
        <v>C</v>
      </c>
      <c r="J2389" t="str">
        <f xml:space="preserve"> VLOOKUP(D2389,products!A:D,4,FALSE)</f>
        <v>Make up</v>
      </c>
    </row>
    <row r="2390" spans="1:10" x14ac:dyDescent="0.2">
      <c r="A2390" s="1">
        <v>2389</v>
      </c>
      <c r="B2390" s="2">
        <v>42493.397916666669</v>
      </c>
      <c r="C2390" s="1">
        <v>3488220</v>
      </c>
      <c r="D2390" s="1">
        <v>44399910</v>
      </c>
      <c r="E2390" s="1">
        <v>1</v>
      </c>
      <c r="F2390" s="1">
        <v>12.99</v>
      </c>
      <c r="G2390">
        <f t="shared" si="74"/>
        <v>12.99</v>
      </c>
      <c r="H2390" t="str">
        <f t="shared" si="75"/>
        <v>Tuesday</v>
      </c>
      <c r="I2390" t="str">
        <f xml:space="preserve"> VLOOKUP(D2390,products!A:D,3,FALSE)</f>
        <v>M</v>
      </c>
      <c r="J2390" t="str">
        <f xml:space="preserve"> VLOOKUP(D2390,products!A:D,4,FALSE)</f>
        <v>Women</v>
      </c>
    </row>
    <row r="2391" spans="1:10" x14ac:dyDescent="0.2">
      <c r="A2391" s="1">
        <v>2389</v>
      </c>
      <c r="B2391" s="2">
        <v>42493.397916666669</v>
      </c>
      <c r="C2391" s="1">
        <v>3488220</v>
      </c>
      <c r="D2391" s="1">
        <v>153542570</v>
      </c>
      <c r="E2391" s="1">
        <v>1</v>
      </c>
      <c r="F2391" s="1">
        <v>31.99</v>
      </c>
      <c r="G2391">
        <f t="shared" si="74"/>
        <v>31.99</v>
      </c>
      <c r="H2391" t="str">
        <f t="shared" si="75"/>
        <v>Tuesday</v>
      </c>
      <c r="I2391" t="str">
        <f xml:space="preserve"> VLOOKUP(D2391,products!A:D,3,FALSE)</f>
        <v>L</v>
      </c>
      <c r="J2391" t="str">
        <f xml:space="preserve"> VLOOKUP(D2391,products!A:D,4,FALSE)</f>
        <v>Make up</v>
      </c>
    </row>
    <row r="2392" spans="1:10" x14ac:dyDescent="0.2">
      <c r="A2392" s="1">
        <v>2391</v>
      </c>
      <c r="B2392" s="2">
        <v>42493.399305555555</v>
      </c>
      <c r="C2392" s="1">
        <v>3488220</v>
      </c>
      <c r="D2392" s="1">
        <v>364872364</v>
      </c>
      <c r="E2392" s="1">
        <v>1</v>
      </c>
      <c r="F2392" s="1">
        <v>63.99</v>
      </c>
      <c r="G2392">
        <f t="shared" si="74"/>
        <v>63.99</v>
      </c>
      <c r="H2392" t="str">
        <f t="shared" si="75"/>
        <v>Tuesday</v>
      </c>
      <c r="I2392" t="str">
        <f xml:space="preserve"> VLOOKUP(D2392,products!A:D,3,FALSE)</f>
        <v>M</v>
      </c>
      <c r="J2392" t="str">
        <f xml:space="preserve"> VLOOKUP(D2392,products!A:D,4,FALSE)</f>
        <v>Women</v>
      </c>
    </row>
    <row r="2393" spans="1:10" x14ac:dyDescent="0.2">
      <c r="A2393" s="1">
        <v>2391</v>
      </c>
      <c r="B2393" s="2">
        <v>42493.399305555555</v>
      </c>
      <c r="C2393" s="1">
        <v>3488220</v>
      </c>
      <c r="D2393" s="1">
        <v>363460003</v>
      </c>
      <c r="E2393" s="1">
        <v>1</v>
      </c>
      <c r="F2393" s="1">
        <v>49.99</v>
      </c>
      <c r="G2393">
        <f t="shared" si="74"/>
        <v>49.99</v>
      </c>
      <c r="H2393" t="str">
        <f t="shared" si="75"/>
        <v>Tuesday</v>
      </c>
      <c r="I2393" t="str">
        <f xml:space="preserve"> VLOOKUP(D2393,products!A:D,3,FALSE)</f>
        <v>E</v>
      </c>
      <c r="J2393" t="str">
        <f xml:space="preserve"> VLOOKUP(D2393,products!A:D,4,FALSE)</f>
        <v>Women</v>
      </c>
    </row>
    <row r="2394" spans="1:10" x14ac:dyDescent="0.2">
      <c r="A2394" s="1">
        <v>2393</v>
      </c>
      <c r="B2394" s="2">
        <v>42493.697916666664</v>
      </c>
      <c r="C2394" s="1">
        <v>20655067</v>
      </c>
      <c r="D2394" s="1">
        <v>256431</v>
      </c>
      <c r="E2394" s="1">
        <v>1</v>
      </c>
      <c r="F2394" s="1">
        <v>24.99</v>
      </c>
      <c r="G2394">
        <f t="shared" si="74"/>
        <v>24.99</v>
      </c>
      <c r="H2394" t="str">
        <f t="shared" si="75"/>
        <v>Tuesday</v>
      </c>
      <c r="I2394" t="str">
        <f xml:space="preserve"> VLOOKUP(D2394,products!A:D,3,FALSE)</f>
        <v>C</v>
      </c>
      <c r="J2394" t="str">
        <f xml:space="preserve"> VLOOKUP(D2394,products!A:D,4,FALSE)</f>
        <v>Make up</v>
      </c>
    </row>
    <row r="2395" spans="1:10" x14ac:dyDescent="0.2">
      <c r="A2395" s="1">
        <v>2393</v>
      </c>
      <c r="B2395" s="2">
        <v>42493.697916666664</v>
      </c>
      <c r="C2395" s="1">
        <v>20655067</v>
      </c>
      <c r="D2395" s="1">
        <v>460328</v>
      </c>
      <c r="E2395" s="1">
        <v>1</v>
      </c>
      <c r="F2395" s="1">
        <v>33.99</v>
      </c>
      <c r="G2395">
        <f t="shared" si="74"/>
        <v>33.99</v>
      </c>
      <c r="H2395" t="str">
        <f t="shared" si="75"/>
        <v>Tuesday</v>
      </c>
      <c r="I2395" t="str">
        <f xml:space="preserve"> VLOOKUP(D2395,products!A:D,3,FALSE)</f>
        <v>C</v>
      </c>
      <c r="J2395" t="str">
        <f xml:space="preserve"> VLOOKUP(D2395,products!A:D,4,FALSE)</f>
        <v>Women</v>
      </c>
    </row>
    <row r="2396" spans="1:10" x14ac:dyDescent="0.2">
      <c r="A2396" s="1">
        <v>2396</v>
      </c>
      <c r="B2396" s="2">
        <v>42494.445833333331</v>
      </c>
      <c r="C2396" s="1">
        <v>14075295</v>
      </c>
      <c r="D2396" s="1">
        <v>262091</v>
      </c>
      <c r="E2396" s="1">
        <v>4</v>
      </c>
      <c r="F2396" s="1">
        <v>10.5</v>
      </c>
      <c r="G2396">
        <f t="shared" si="74"/>
        <v>42</v>
      </c>
      <c r="H2396" t="str">
        <f t="shared" si="75"/>
        <v>Wednesday</v>
      </c>
      <c r="I2396" t="str">
        <f xml:space="preserve"> VLOOKUP(D2396,products!A:D,3,FALSE)</f>
        <v>T</v>
      </c>
      <c r="J2396" t="str">
        <f xml:space="preserve"> VLOOKUP(D2396,products!A:D,4,FALSE)</f>
        <v>Women</v>
      </c>
    </row>
    <row r="2397" spans="1:10" x14ac:dyDescent="0.2">
      <c r="A2397" s="1">
        <v>2396</v>
      </c>
      <c r="B2397" s="2">
        <v>42494.445833333331</v>
      </c>
      <c r="C2397" s="1">
        <v>14075295</v>
      </c>
      <c r="D2397" s="1">
        <v>288120</v>
      </c>
      <c r="E2397" s="1">
        <v>1</v>
      </c>
      <c r="F2397" s="1">
        <v>35</v>
      </c>
      <c r="G2397">
        <f t="shared" si="74"/>
        <v>35</v>
      </c>
      <c r="H2397" t="str">
        <f t="shared" si="75"/>
        <v>Wednesday</v>
      </c>
      <c r="I2397" t="str">
        <f xml:space="preserve"> VLOOKUP(D2397,products!A:D,3,FALSE)</f>
        <v>D</v>
      </c>
      <c r="J2397" t="str">
        <f xml:space="preserve"> VLOOKUP(D2397,products!A:D,4,FALSE)</f>
        <v>Women</v>
      </c>
    </row>
    <row r="2398" spans="1:10" x14ac:dyDescent="0.2">
      <c r="A2398" s="1">
        <v>2396</v>
      </c>
      <c r="B2398" s="2">
        <v>42494.445833333331</v>
      </c>
      <c r="C2398" s="1">
        <v>14075295</v>
      </c>
      <c r="D2398" s="1">
        <v>109651662</v>
      </c>
      <c r="E2398" s="1">
        <v>1</v>
      </c>
      <c r="F2398" s="1">
        <v>27.99</v>
      </c>
      <c r="G2398">
        <f t="shared" si="74"/>
        <v>27.99</v>
      </c>
      <c r="H2398" t="str">
        <f t="shared" si="75"/>
        <v>Wednesday</v>
      </c>
      <c r="I2398" t="str">
        <f xml:space="preserve"> VLOOKUP(D2398,products!A:D,3,FALSE)</f>
        <v>M</v>
      </c>
      <c r="J2398" t="str">
        <f xml:space="preserve"> VLOOKUP(D2398,products!A:D,4,FALSE)</f>
        <v>Women</v>
      </c>
    </row>
    <row r="2399" spans="1:10" x14ac:dyDescent="0.2">
      <c r="A2399" s="1">
        <v>2396</v>
      </c>
      <c r="B2399" s="2">
        <v>42494.445833333331</v>
      </c>
      <c r="C2399" s="1">
        <v>14075295</v>
      </c>
      <c r="D2399" s="1">
        <v>109651663</v>
      </c>
      <c r="E2399" s="1">
        <v>1</v>
      </c>
      <c r="F2399" s="1">
        <v>27.99</v>
      </c>
      <c r="G2399">
        <f t="shared" si="74"/>
        <v>27.99</v>
      </c>
      <c r="H2399" t="str">
        <f t="shared" si="75"/>
        <v>Wednesday</v>
      </c>
      <c r="I2399" t="str">
        <f xml:space="preserve"> VLOOKUP(D2399,products!A:D,3,FALSE)</f>
        <v>M</v>
      </c>
      <c r="J2399" t="str">
        <f xml:space="preserve"> VLOOKUP(D2399,products!A:D,4,FALSE)</f>
        <v>Women</v>
      </c>
    </row>
    <row r="2400" spans="1:10" x14ac:dyDescent="0.2">
      <c r="A2400" s="1">
        <v>2399</v>
      </c>
      <c r="B2400" s="2">
        <v>42494.51458333333</v>
      </c>
      <c r="C2400" s="1">
        <v>11043256</v>
      </c>
      <c r="D2400" s="1">
        <v>261231</v>
      </c>
      <c r="E2400" s="1">
        <v>1</v>
      </c>
      <c r="F2400" s="1">
        <v>24.99</v>
      </c>
      <c r="G2400">
        <f t="shared" si="74"/>
        <v>24.99</v>
      </c>
      <c r="H2400" t="str">
        <f t="shared" si="75"/>
        <v>Wednesday</v>
      </c>
      <c r="I2400" t="str">
        <f xml:space="preserve"> VLOOKUP(D2400,products!A:D,3,FALSE)</f>
        <v>C</v>
      </c>
      <c r="J2400" t="str">
        <f xml:space="preserve"> VLOOKUP(D2400,products!A:D,4,FALSE)</f>
        <v>Make up</v>
      </c>
    </row>
    <row r="2401" spans="1:10" x14ac:dyDescent="0.2">
      <c r="A2401" s="1">
        <v>2399</v>
      </c>
      <c r="B2401" s="2">
        <v>42494.51458333333</v>
      </c>
      <c r="C2401" s="1">
        <v>11043256</v>
      </c>
      <c r="D2401" s="1">
        <v>226594822</v>
      </c>
      <c r="E2401" s="1">
        <v>1</v>
      </c>
      <c r="F2401" s="1">
        <v>34.99</v>
      </c>
      <c r="G2401">
        <f t="shared" si="74"/>
        <v>34.99</v>
      </c>
      <c r="H2401" t="str">
        <f t="shared" si="75"/>
        <v>Wednesday</v>
      </c>
      <c r="I2401" t="str">
        <f xml:space="preserve"> VLOOKUP(D2401,products!A:D,3,FALSE)</f>
        <v>C</v>
      </c>
      <c r="J2401" t="str">
        <f xml:space="preserve"> VLOOKUP(D2401,products!A:D,4,FALSE)</f>
        <v>Make up</v>
      </c>
    </row>
    <row r="2402" spans="1:10" x14ac:dyDescent="0.2">
      <c r="A2402" s="1">
        <v>2402</v>
      </c>
      <c r="B2402" s="2">
        <v>42494</v>
      </c>
      <c r="C2402" s="1">
        <v>10072462</v>
      </c>
      <c r="D2402" s="1">
        <v>489787</v>
      </c>
      <c r="E2402" s="1">
        <v>1</v>
      </c>
      <c r="F2402" s="1">
        <v>53.99</v>
      </c>
      <c r="G2402">
        <f t="shared" si="74"/>
        <v>53.99</v>
      </c>
      <c r="H2402" t="str">
        <f t="shared" si="75"/>
        <v>Wednesday</v>
      </c>
      <c r="I2402" t="str">
        <f xml:space="preserve"> VLOOKUP(D2402,products!A:D,3,FALSE)</f>
        <v>C</v>
      </c>
      <c r="J2402" t="str">
        <f xml:space="preserve"> VLOOKUP(D2402,products!A:D,4,FALSE)</f>
        <v>Women</v>
      </c>
    </row>
    <row r="2403" spans="1:10" x14ac:dyDescent="0.2">
      <c r="A2403" s="1">
        <v>2402</v>
      </c>
      <c r="B2403" s="2">
        <v>42494</v>
      </c>
      <c r="C2403" s="1">
        <v>10072462</v>
      </c>
      <c r="D2403" s="1">
        <v>276684489</v>
      </c>
      <c r="E2403" s="1">
        <v>2</v>
      </c>
      <c r="F2403" s="1">
        <v>44.99</v>
      </c>
      <c r="G2403">
        <f t="shared" si="74"/>
        <v>89.98</v>
      </c>
      <c r="H2403" t="str">
        <f t="shared" si="75"/>
        <v>Wednesday</v>
      </c>
      <c r="I2403" t="str">
        <f xml:space="preserve"> VLOOKUP(D2403,products!A:D,3,FALSE)</f>
        <v>E</v>
      </c>
      <c r="J2403" t="str">
        <f xml:space="preserve"> VLOOKUP(D2403,products!A:D,4,FALSE)</f>
        <v>Women</v>
      </c>
    </row>
    <row r="2404" spans="1:10" x14ac:dyDescent="0.2">
      <c r="A2404" s="1">
        <v>2402</v>
      </c>
      <c r="B2404" s="2">
        <v>42494</v>
      </c>
      <c r="C2404" s="1">
        <v>10072462</v>
      </c>
      <c r="D2404" s="1">
        <v>363459995</v>
      </c>
      <c r="E2404" s="1">
        <v>1</v>
      </c>
      <c r="F2404" s="1">
        <v>25.99</v>
      </c>
      <c r="G2404">
        <f t="shared" si="74"/>
        <v>25.99</v>
      </c>
      <c r="H2404" t="str">
        <f t="shared" si="75"/>
        <v>Wednesday</v>
      </c>
      <c r="I2404" t="str">
        <f xml:space="preserve"> VLOOKUP(D2404,products!A:D,3,FALSE)</f>
        <v>C</v>
      </c>
      <c r="J2404" t="str">
        <f xml:space="preserve"> VLOOKUP(D2404,products!A:D,4,FALSE)</f>
        <v>Sun</v>
      </c>
    </row>
    <row r="2405" spans="1:10" x14ac:dyDescent="0.2">
      <c r="A2405" s="1">
        <v>2404</v>
      </c>
      <c r="B2405" s="2">
        <v>42494</v>
      </c>
      <c r="C2405" s="1">
        <v>6435418</v>
      </c>
      <c r="D2405" s="1">
        <v>224914</v>
      </c>
      <c r="E2405" s="1">
        <v>1</v>
      </c>
      <c r="F2405" s="1">
        <v>20.99</v>
      </c>
      <c r="G2405">
        <f t="shared" si="74"/>
        <v>20.99</v>
      </c>
      <c r="H2405" t="str">
        <f t="shared" si="75"/>
        <v>Wednesday</v>
      </c>
      <c r="I2405" t="str">
        <f xml:space="preserve"> VLOOKUP(D2405,products!A:D,3,FALSE)</f>
        <v>M</v>
      </c>
      <c r="J2405" t="str">
        <f xml:space="preserve"> VLOOKUP(D2405,products!A:D,4,FALSE)</f>
        <v>Make up</v>
      </c>
    </row>
    <row r="2406" spans="1:10" x14ac:dyDescent="0.2">
      <c r="A2406" s="1">
        <v>2404</v>
      </c>
      <c r="B2406" s="2">
        <v>42494</v>
      </c>
      <c r="C2406" s="1">
        <v>6435418</v>
      </c>
      <c r="D2406" s="1">
        <v>262011</v>
      </c>
      <c r="E2406" s="1">
        <v>1</v>
      </c>
      <c r="F2406" s="1">
        <v>20.99</v>
      </c>
      <c r="G2406">
        <f t="shared" si="74"/>
        <v>20.99</v>
      </c>
      <c r="H2406" t="str">
        <f t="shared" si="75"/>
        <v>Wednesday</v>
      </c>
      <c r="I2406" t="str">
        <f xml:space="preserve"> VLOOKUP(D2406,products!A:D,3,FALSE)</f>
        <v>M</v>
      </c>
      <c r="J2406" t="str">
        <f xml:space="preserve"> VLOOKUP(D2406,products!A:D,4,FALSE)</f>
        <v>Make up</v>
      </c>
    </row>
    <row r="2407" spans="1:10" x14ac:dyDescent="0.2">
      <c r="A2407" s="1">
        <v>2406</v>
      </c>
      <c r="B2407" s="2">
        <v>42496.525694444441</v>
      </c>
      <c r="C2407" s="1">
        <v>1287312</v>
      </c>
      <c r="D2407" s="1">
        <v>241485</v>
      </c>
      <c r="E2407" s="1">
        <v>1</v>
      </c>
      <c r="F2407" s="1">
        <v>32.99</v>
      </c>
      <c r="G2407">
        <f t="shared" si="74"/>
        <v>32.99</v>
      </c>
      <c r="H2407" t="str">
        <f t="shared" si="75"/>
        <v>Friday</v>
      </c>
      <c r="I2407" t="str">
        <f xml:space="preserve"> VLOOKUP(D2407,products!A:D,3,FALSE)</f>
        <v>D</v>
      </c>
      <c r="J2407" t="str">
        <f xml:space="preserve"> VLOOKUP(D2407,products!A:D,4,FALSE)</f>
        <v>Women</v>
      </c>
    </row>
    <row r="2408" spans="1:10" x14ac:dyDescent="0.2">
      <c r="A2408" s="1">
        <v>2407</v>
      </c>
      <c r="B2408" s="2">
        <v>42496.581944444442</v>
      </c>
      <c r="C2408" s="1">
        <v>11932921</v>
      </c>
      <c r="D2408" s="1">
        <v>231231</v>
      </c>
      <c r="E2408" s="1">
        <v>1</v>
      </c>
      <c r="F2408" s="1">
        <v>43.99</v>
      </c>
      <c r="G2408">
        <f t="shared" si="74"/>
        <v>43.99</v>
      </c>
      <c r="H2408" t="str">
        <f t="shared" si="75"/>
        <v>Friday</v>
      </c>
      <c r="I2408" t="str">
        <f xml:space="preserve"> VLOOKUP(D2408,products!A:D,3,FALSE)</f>
        <v>B</v>
      </c>
      <c r="J2408" t="str">
        <f xml:space="preserve"> VLOOKUP(D2408,products!A:D,4,FALSE)</f>
        <v>Women</v>
      </c>
    </row>
    <row r="2409" spans="1:10" x14ac:dyDescent="0.2">
      <c r="A2409" s="1">
        <v>2407</v>
      </c>
      <c r="B2409" s="2">
        <v>42496.581944444442</v>
      </c>
      <c r="C2409" s="1">
        <v>11932921</v>
      </c>
      <c r="D2409" s="1">
        <v>242812078</v>
      </c>
      <c r="E2409" s="1">
        <v>1</v>
      </c>
      <c r="F2409" s="1">
        <v>106.95</v>
      </c>
      <c r="G2409">
        <f t="shared" si="74"/>
        <v>106.95</v>
      </c>
      <c r="H2409" t="str">
        <f t="shared" si="75"/>
        <v>Friday</v>
      </c>
      <c r="I2409" t="str">
        <f xml:space="preserve"> VLOOKUP(D2409,products!A:D,3,FALSE)</f>
        <v>E</v>
      </c>
      <c r="J2409" t="str">
        <f xml:space="preserve"> VLOOKUP(D2409,products!A:D,4,FALSE)</f>
        <v>Women</v>
      </c>
    </row>
    <row r="2410" spans="1:10" x14ac:dyDescent="0.2">
      <c r="A2410" s="1">
        <v>2409</v>
      </c>
      <c r="B2410" s="2">
        <v>42496.706944444442</v>
      </c>
      <c r="C2410" s="1">
        <v>12783018</v>
      </c>
      <c r="D2410" s="1">
        <v>249439</v>
      </c>
      <c r="E2410" s="1">
        <v>1</v>
      </c>
      <c r="F2410" s="1">
        <v>30.99</v>
      </c>
      <c r="G2410">
        <f t="shared" si="74"/>
        <v>30.99</v>
      </c>
      <c r="H2410" t="str">
        <f t="shared" si="75"/>
        <v>Friday</v>
      </c>
      <c r="I2410" t="str">
        <f xml:space="preserve"> VLOOKUP(D2410,products!A:D,3,FALSE)</f>
        <v>C</v>
      </c>
      <c r="J2410" t="str">
        <f xml:space="preserve"> VLOOKUP(D2410,products!A:D,4,FALSE)</f>
        <v>Women</v>
      </c>
    </row>
    <row r="2411" spans="1:10" x14ac:dyDescent="0.2">
      <c r="A2411" s="1">
        <v>2409</v>
      </c>
      <c r="B2411" s="2">
        <v>42496.706944444442</v>
      </c>
      <c r="C2411" s="1">
        <v>12783018</v>
      </c>
      <c r="D2411" s="1">
        <v>364165841</v>
      </c>
      <c r="E2411" s="1">
        <v>1</v>
      </c>
      <c r="F2411" s="1">
        <v>30.99</v>
      </c>
      <c r="G2411">
        <f t="shared" si="74"/>
        <v>30.99</v>
      </c>
      <c r="H2411" t="str">
        <f t="shared" si="75"/>
        <v>Friday</v>
      </c>
      <c r="I2411" t="str">
        <f xml:space="preserve"> VLOOKUP(D2411,products!A:D,3,FALSE)</f>
        <v>C</v>
      </c>
      <c r="J2411" t="str">
        <f xml:space="preserve"> VLOOKUP(D2411,products!A:D,4,FALSE)</f>
        <v>Make up</v>
      </c>
    </row>
    <row r="2412" spans="1:10" x14ac:dyDescent="0.2">
      <c r="A2412" s="1">
        <v>2411</v>
      </c>
      <c r="B2412" s="2">
        <v>42496.659722222219</v>
      </c>
      <c r="C2412" s="1">
        <v>12533135</v>
      </c>
      <c r="D2412" s="1">
        <v>14388015</v>
      </c>
      <c r="E2412" s="1">
        <v>1</v>
      </c>
      <c r="F2412" s="1">
        <v>53.99</v>
      </c>
      <c r="G2412">
        <f t="shared" si="74"/>
        <v>53.99</v>
      </c>
      <c r="H2412" t="str">
        <f t="shared" si="75"/>
        <v>Friday</v>
      </c>
      <c r="I2412" t="str">
        <f xml:space="preserve"> VLOOKUP(D2412,products!A:D,3,FALSE)</f>
        <v>U</v>
      </c>
      <c r="J2412" t="str">
        <f xml:space="preserve"> VLOOKUP(D2412,products!A:D,4,FALSE)</f>
        <v>Make up</v>
      </c>
    </row>
    <row r="2413" spans="1:10" x14ac:dyDescent="0.2">
      <c r="A2413" s="1">
        <v>2411</v>
      </c>
      <c r="B2413" s="2">
        <v>42496.659722222219</v>
      </c>
      <c r="C2413" s="1">
        <v>12533135</v>
      </c>
      <c r="D2413" s="1">
        <v>244824266</v>
      </c>
      <c r="E2413" s="1">
        <v>1</v>
      </c>
      <c r="F2413" s="1">
        <v>18.989999999999998</v>
      </c>
      <c r="G2413">
        <f t="shared" si="74"/>
        <v>18.989999999999998</v>
      </c>
      <c r="H2413" t="str">
        <f t="shared" si="75"/>
        <v>Friday</v>
      </c>
      <c r="I2413" t="str">
        <f xml:space="preserve"> VLOOKUP(D2413,products!A:D,3,FALSE)</f>
        <v>A</v>
      </c>
      <c r="J2413" t="str">
        <f xml:space="preserve"> VLOOKUP(D2413,products!A:D,4,FALSE)</f>
        <v>Accessoires</v>
      </c>
    </row>
    <row r="2414" spans="1:10" x14ac:dyDescent="0.2">
      <c r="A2414" s="1">
        <v>2413</v>
      </c>
      <c r="B2414" s="2">
        <v>42496.42291666667</v>
      </c>
      <c r="C2414" s="1">
        <v>10391492</v>
      </c>
      <c r="D2414" s="1">
        <v>262448</v>
      </c>
      <c r="E2414" s="1">
        <v>1</v>
      </c>
      <c r="F2414" s="1">
        <v>78.989999999999995</v>
      </c>
      <c r="G2414">
        <f t="shared" si="74"/>
        <v>78.989999999999995</v>
      </c>
      <c r="H2414" t="str">
        <f t="shared" si="75"/>
        <v>Friday</v>
      </c>
      <c r="I2414" t="str">
        <f xml:space="preserve"> VLOOKUP(D2414,products!A:D,3,FALSE)</f>
        <v>C</v>
      </c>
      <c r="J2414" t="str">
        <f xml:space="preserve"> VLOOKUP(D2414,products!A:D,4,FALSE)</f>
        <v>Women</v>
      </c>
    </row>
    <row r="2415" spans="1:10" x14ac:dyDescent="0.2">
      <c r="A2415" s="1">
        <v>2413</v>
      </c>
      <c r="B2415" s="2">
        <v>42496.42291666667</v>
      </c>
      <c r="C2415" s="1">
        <v>10391492</v>
      </c>
      <c r="D2415" s="1">
        <v>367436659</v>
      </c>
      <c r="E2415" s="1">
        <v>1</v>
      </c>
      <c r="F2415" s="1">
        <v>47.99</v>
      </c>
      <c r="G2415">
        <f t="shared" si="74"/>
        <v>47.99</v>
      </c>
      <c r="H2415" t="str">
        <f t="shared" si="75"/>
        <v>Friday</v>
      </c>
      <c r="I2415" t="str">
        <f xml:space="preserve"> VLOOKUP(D2415,products!A:D,3,FALSE)</f>
        <v>A</v>
      </c>
      <c r="J2415" t="str">
        <f xml:space="preserve"> VLOOKUP(D2415,products!A:D,4,FALSE)</f>
        <v>Women</v>
      </c>
    </row>
    <row r="2416" spans="1:10" x14ac:dyDescent="0.2">
      <c r="A2416" s="1">
        <v>2415</v>
      </c>
      <c r="B2416" s="2">
        <v>42496.790972222225</v>
      </c>
      <c r="C2416" s="1">
        <v>3211287</v>
      </c>
      <c r="D2416" s="1">
        <v>254763</v>
      </c>
      <c r="E2416" s="1">
        <v>1</v>
      </c>
      <c r="F2416" s="1">
        <v>21.99</v>
      </c>
      <c r="G2416">
        <f t="shared" si="74"/>
        <v>21.99</v>
      </c>
      <c r="H2416" t="str">
        <f t="shared" si="75"/>
        <v>Friday</v>
      </c>
      <c r="I2416" t="str">
        <f xml:space="preserve"> VLOOKUP(D2416,products!A:D,3,FALSE)</f>
        <v>C</v>
      </c>
      <c r="J2416" t="str">
        <f xml:space="preserve"> VLOOKUP(D2416,products!A:D,4,FALSE)</f>
        <v>Women</v>
      </c>
    </row>
    <row r="2417" spans="1:10" x14ac:dyDescent="0.2">
      <c r="A2417" s="1">
        <v>2415</v>
      </c>
      <c r="B2417" s="2">
        <v>42496.790972222225</v>
      </c>
      <c r="C2417" s="1">
        <v>3211287</v>
      </c>
      <c r="D2417" s="1">
        <v>236135933</v>
      </c>
      <c r="E2417" s="1">
        <v>1</v>
      </c>
      <c r="F2417" s="1">
        <v>25.99</v>
      </c>
      <c r="G2417">
        <f t="shared" si="74"/>
        <v>25.99</v>
      </c>
      <c r="H2417" t="str">
        <f t="shared" si="75"/>
        <v>Friday</v>
      </c>
      <c r="I2417" t="str">
        <f xml:space="preserve"> VLOOKUP(D2417,products!A:D,3,FALSE)</f>
        <v>C</v>
      </c>
      <c r="J2417" t="str">
        <f xml:space="preserve"> VLOOKUP(D2417,products!A:D,4,FALSE)</f>
        <v>Make up</v>
      </c>
    </row>
    <row r="2418" spans="1:10" x14ac:dyDescent="0.2">
      <c r="A2418" s="1">
        <v>2417</v>
      </c>
      <c r="B2418" s="2">
        <v>42496.477777777778</v>
      </c>
      <c r="C2418" s="1">
        <v>9350306</v>
      </c>
      <c r="D2418" s="1">
        <v>286036</v>
      </c>
      <c r="E2418" s="1">
        <v>1</v>
      </c>
      <c r="F2418" s="1">
        <v>32.99</v>
      </c>
      <c r="G2418">
        <f t="shared" si="74"/>
        <v>32.99</v>
      </c>
      <c r="H2418" t="str">
        <f t="shared" si="75"/>
        <v>Friday</v>
      </c>
      <c r="I2418" t="str">
        <f xml:space="preserve"> VLOOKUP(D2418,products!A:D,3,FALSE)</f>
        <v>S</v>
      </c>
      <c r="J2418" t="str">
        <f xml:space="preserve"> VLOOKUP(D2418,products!A:D,4,FALSE)</f>
        <v>Make up</v>
      </c>
    </row>
    <row r="2419" spans="1:10" x14ac:dyDescent="0.2">
      <c r="A2419" s="1">
        <v>2417</v>
      </c>
      <c r="B2419" s="2">
        <v>42496.477777777778</v>
      </c>
      <c r="C2419" s="1">
        <v>9350306</v>
      </c>
      <c r="D2419" s="1">
        <v>513007</v>
      </c>
      <c r="E2419" s="1">
        <v>1</v>
      </c>
      <c r="F2419" s="1">
        <v>53.99</v>
      </c>
      <c r="G2419">
        <f t="shared" si="74"/>
        <v>53.99</v>
      </c>
      <c r="H2419" t="str">
        <f t="shared" si="75"/>
        <v>Friday</v>
      </c>
      <c r="I2419" t="str">
        <f xml:space="preserve"> VLOOKUP(D2419,products!A:D,3,FALSE)</f>
        <v>E</v>
      </c>
      <c r="J2419" t="str">
        <f xml:space="preserve"> VLOOKUP(D2419,products!A:D,4,FALSE)</f>
        <v>Make up</v>
      </c>
    </row>
    <row r="2420" spans="1:10" x14ac:dyDescent="0.2">
      <c r="A2420" s="1">
        <v>2419</v>
      </c>
      <c r="B2420" s="2">
        <v>42496.479861111111</v>
      </c>
      <c r="C2420" s="1">
        <v>9350306</v>
      </c>
      <c r="D2420" s="1">
        <v>223877032</v>
      </c>
      <c r="E2420" s="1">
        <v>1</v>
      </c>
      <c r="F2420" s="1">
        <v>17.989999999999998</v>
      </c>
      <c r="G2420">
        <f t="shared" si="74"/>
        <v>17.989999999999998</v>
      </c>
      <c r="H2420" t="str">
        <f t="shared" si="75"/>
        <v>Friday</v>
      </c>
      <c r="I2420" t="str">
        <f xml:space="preserve"> VLOOKUP(D2420,products!A:D,3,FALSE)</f>
        <v>C</v>
      </c>
      <c r="J2420" t="str">
        <f xml:space="preserve"> VLOOKUP(D2420,products!A:D,4,FALSE)</f>
        <v>Make up</v>
      </c>
    </row>
    <row r="2421" spans="1:10" x14ac:dyDescent="0.2">
      <c r="A2421" s="1">
        <v>2421</v>
      </c>
      <c r="B2421" s="2">
        <v>42497.705555555556</v>
      </c>
      <c r="C2421" s="1">
        <v>15062915</v>
      </c>
      <c r="D2421" s="1">
        <v>228227</v>
      </c>
      <c r="E2421" s="1">
        <v>1</v>
      </c>
      <c r="F2421" s="1">
        <v>82.99</v>
      </c>
      <c r="G2421">
        <f t="shared" si="74"/>
        <v>82.99</v>
      </c>
      <c r="H2421" t="str">
        <f t="shared" si="75"/>
        <v>Saturday</v>
      </c>
      <c r="I2421" t="str">
        <f xml:space="preserve"> VLOOKUP(D2421,products!A:D,3,FALSE)</f>
        <v>L</v>
      </c>
      <c r="J2421" t="str">
        <f xml:space="preserve"> VLOOKUP(D2421,products!A:D,4,FALSE)</f>
        <v>Women</v>
      </c>
    </row>
    <row r="2422" spans="1:10" x14ac:dyDescent="0.2">
      <c r="A2422" s="1">
        <v>2421</v>
      </c>
      <c r="B2422" s="2">
        <v>42497.705555555556</v>
      </c>
      <c r="C2422" s="1">
        <v>15062915</v>
      </c>
      <c r="D2422" s="1">
        <v>229833</v>
      </c>
      <c r="E2422" s="1">
        <v>1</v>
      </c>
      <c r="F2422" s="1">
        <v>59.99</v>
      </c>
      <c r="G2422">
        <f t="shared" si="74"/>
        <v>59.99</v>
      </c>
      <c r="H2422" t="str">
        <f t="shared" si="75"/>
        <v>Saturday</v>
      </c>
      <c r="I2422" t="str">
        <f xml:space="preserve"> VLOOKUP(D2422,products!A:D,3,FALSE)</f>
        <v>L</v>
      </c>
      <c r="J2422" t="str">
        <f xml:space="preserve"> VLOOKUP(D2422,products!A:D,4,FALSE)</f>
        <v>Women</v>
      </c>
    </row>
    <row r="2423" spans="1:10" x14ac:dyDescent="0.2">
      <c r="A2423" s="1">
        <v>2421</v>
      </c>
      <c r="B2423" s="2">
        <v>42497.705555555556</v>
      </c>
      <c r="C2423" s="1">
        <v>15062915</v>
      </c>
      <c r="D2423" s="1">
        <v>164346316</v>
      </c>
      <c r="E2423" s="1">
        <v>1</v>
      </c>
      <c r="F2423" s="1">
        <v>35.99</v>
      </c>
      <c r="G2423">
        <f t="shared" si="74"/>
        <v>35.99</v>
      </c>
      <c r="H2423" t="str">
        <f t="shared" si="75"/>
        <v>Saturday</v>
      </c>
      <c r="I2423" t="str">
        <f xml:space="preserve"> VLOOKUP(D2423,products!A:D,3,FALSE)</f>
        <v>Y</v>
      </c>
      <c r="J2423" t="str">
        <f xml:space="preserve"> VLOOKUP(D2423,products!A:D,4,FALSE)</f>
        <v>Make up</v>
      </c>
    </row>
    <row r="2424" spans="1:10" x14ac:dyDescent="0.2">
      <c r="A2424" s="1">
        <v>2423</v>
      </c>
      <c r="B2424" s="2">
        <v>42497.512499999997</v>
      </c>
      <c r="C2424" s="1">
        <v>7049122</v>
      </c>
      <c r="D2424" s="1">
        <v>14388021</v>
      </c>
      <c r="E2424" s="1">
        <v>1</v>
      </c>
      <c r="F2424" s="1">
        <v>26.99</v>
      </c>
      <c r="G2424">
        <f t="shared" si="74"/>
        <v>26.99</v>
      </c>
      <c r="H2424" t="str">
        <f t="shared" si="75"/>
        <v>Saturday</v>
      </c>
      <c r="I2424" t="str">
        <f xml:space="preserve"> VLOOKUP(D2424,products!A:D,3,FALSE)</f>
        <v>U</v>
      </c>
      <c r="J2424" t="str">
        <f xml:space="preserve"> VLOOKUP(D2424,products!A:D,4,FALSE)</f>
        <v>Make up</v>
      </c>
    </row>
    <row r="2425" spans="1:10" x14ac:dyDescent="0.2">
      <c r="A2425" s="1">
        <v>2423</v>
      </c>
      <c r="B2425" s="2">
        <v>42497.512499999997</v>
      </c>
      <c r="C2425" s="1">
        <v>7049122</v>
      </c>
      <c r="D2425" s="1">
        <v>17446365</v>
      </c>
      <c r="E2425" s="1">
        <v>1</v>
      </c>
      <c r="F2425" s="1">
        <v>20.99</v>
      </c>
      <c r="G2425">
        <f t="shared" si="74"/>
        <v>20.99</v>
      </c>
      <c r="H2425" t="str">
        <f t="shared" si="75"/>
        <v>Saturday</v>
      </c>
      <c r="I2425" t="str">
        <f xml:space="preserve"> VLOOKUP(D2425,products!A:D,3,FALSE)</f>
        <v>U</v>
      </c>
      <c r="J2425" t="str">
        <f xml:space="preserve"> VLOOKUP(D2425,products!A:D,4,FALSE)</f>
        <v>Make up</v>
      </c>
    </row>
    <row r="2426" spans="1:10" x14ac:dyDescent="0.2">
      <c r="A2426" s="1">
        <v>2425</v>
      </c>
      <c r="B2426" s="2">
        <v>42497.647222222222</v>
      </c>
      <c r="C2426" s="1">
        <v>14975664</v>
      </c>
      <c r="D2426" s="1">
        <v>231231</v>
      </c>
      <c r="E2426" s="1">
        <v>1</v>
      </c>
      <c r="F2426" s="1">
        <v>43.99</v>
      </c>
      <c r="G2426">
        <f t="shared" si="74"/>
        <v>43.99</v>
      </c>
      <c r="H2426" t="str">
        <f t="shared" si="75"/>
        <v>Saturday</v>
      </c>
      <c r="I2426" t="str">
        <f xml:space="preserve"> VLOOKUP(D2426,products!A:D,3,FALSE)</f>
        <v>B</v>
      </c>
      <c r="J2426" t="str">
        <f xml:space="preserve"> VLOOKUP(D2426,products!A:D,4,FALSE)</f>
        <v>Women</v>
      </c>
    </row>
    <row r="2427" spans="1:10" x14ac:dyDescent="0.2">
      <c r="A2427" s="1">
        <v>2425</v>
      </c>
      <c r="B2427" s="2">
        <v>42497.647222222222</v>
      </c>
      <c r="C2427" s="1">
        <v>14975664</v>
      </c>
      <c r="D2427" s="1">
        <v>153542569</v>
      </c>
      <c r="E2427" s="1">
        <v>1</v>
      </c>
      <c r="F2427" s="1">
        <v>32.99</v>
      </c>
      <c r="G2427">
        <f t="shared" si="74"/>
        <v>32.99</v>
      </c>
      <c r="H2427" t="str">
        <f t="shared" si="75"/>
        <v>Saturday</v>
      </c>
      <c r="I2427" t="str">
        <f xml:space="preserve"> VLOOKUP(D2427,products!A:D,3,FALSE)</f>
        <v>L</v>
      </c>
      <c r="J2427" t="str">
        <f xml:space="preserve"> VLOOKUP(D2427,products!A:D,4,FALSE)</f>
        <v>Make up</v>
      </c>
    </row>
    <row r="2428" spans="1:10" x14ac:dyDescent="0.2">
      <c r="A2428" s="1">
        <v>2427</v>
      </c>
      <c r="B2428" s="2">
        <v>42497.443749999999</v>
      </c>
      <c r="C2428" s="1">
        <v>6395570</v>
      </c>
      <c r="D2428" s="1">
        <v>221731</v>
      </c>
      <c r="E2428" s="1">
        <v>1</v>
      </c>
      <c r="F2428" s="1">
        <v>29.99</v>
      </c>
      <c r="G2428">
        <f t="shared" si="74"/>
        <v>29.99</v>
      </c>
      <c r="H2428" t="str">
        <f t="shared" si="75"/>
        <v>Saturday</v>
      </c>
      <c r="I2428" t="str">
        <f xml:space="preserve"> VLOOKUP(D2428,products!A:D,3,FALSE)</f>
        <v>G</v>
      </c>
      <c r="J2428" t="str">
        <f xml:space="preserve"> VLOOKUP(D2428,products!A:D,4,FALSE)</f>
        <v>Make up</v>
      </c>
    </row>
    <row r="2429" spans="1:10" x14ac:dyDescent="0.2">
      <c r="A2429" s="1">
        <v>2427</v>
      </c>
      <c r="B2429" s="2">
        <v>42497.443749999999</v>
      </c>
      <c r="C2429" s="1">
        <v>6395570</v>
      </c>
      <c r="D2429" s="1">
        <v>230814</v>
      </c>
      <c r="E2429" s="1">
        <v>1</v>
      </c>
      <c r="F2429" s="1">
        <v>46.99</v>
      </c>
      <c r="G2429">
        <f t="shared" si="74"/>
        <v>46.99</v>
      </c>
      <c r="H2429" t="str">
        <f t="shared" si="75"/>
        <v>Saturday</v>
      </c>
      <c r="I2429" t="str">
        <f xml:space="preserve"> VLOOKUP(D2429,products!A:D,3,FALSE)</f>
        <v>G</v>
      </c>
      <c r="J2429" t="str">
        <f xml:space="preserve"> VLOOKUP(D2429,products!A:D,4,FALSE)</f>
        <v>Make up</v>
      </c>
    </row>
    <row r="2430" spans="1:10" x14ac:dyDescent="0.2">
      <c r="A2430" s="1">
        <v>2429</v>
      </c>
      <c r="B2430" s="2">
        <v>42497.588888888888</v>
      </c>
      <c r="C2430" s="1">
        <v>8493818</v>
      </c>
      <c r="D2430" s="1">
        <v>121544512</v>
      </c>
      <c r="E2430" s="1">
        <v>1</v>
      </c>
      <c r="F2430" s="1">
        <v>44.99</v>
      </c>
      <c r="G2430">
        <f t="shared" si="74"/>
        <v>44.99</v>
      </c>
      <c r="H2430" t="str">
        <f t="shared" si="75"/>
        <v>Saturday</v>
      </c>
      <c r="I2430" t="str">
        <f xml:space="preserve"> VLOOKUP(D2430,products!A:D,3,FALSE)</f>
        <v>S</v>
      </c>
      <c r="J2430" t="str">
        <f xml:space="preserve"> VLOOKUP(D2430,products!A:D,4,FALSE)</f>
        <v>Women</v>
      </c>
    </row>
    <row r="2431" spans="1:10" x14ac:dyDescent="0.2">
      <c r="A2431" s="1">
        <v>2429</v>
      </c>
      <c r="B2431" s="2">
        <v>42497.588888888888</v>
      </c>
      <c r="C2431" s="1">
        <v>8493818</v>
      </c>
      <c r="D2431" s="1">
        <v>360637334</v>
      </c>
      <c r="E2431" s="1">
        <v>1</v>
      </c>
      <c r="F2431" s="1">
        <v>27.99</v>
      </c>
      <c r="G2431">
        <f t="shared" si="74"/>
        <v>27.99</v>
      </c>
      <c r="H2431" t="str">
        <f t="shared" si="75"/>
        <v>Saturday</v>
      </c>
      <c r="I2431" t="str">
        <f xml:space="preserve"> VLOOKUP(D2431,products!A:D,3,FALSE)</f>
        <v>E</v>
      </c>
      <c r="J2431" t="str">
        <f xml:space="preserve"> VLOOKUP(D2431,products!A:D,4,FALSE)</f>
        <v>Make up</v>
      </c>
    </row>
    <row r="2432" spans="1:10" x14ac:dyDescent="0.2">
      <c r="A2432" s="1">
        <v>2432</v>
      </c>
      <c r="B2432" s="2">
        <v>42497.72152777778</v>
      </c>
      <c r="C2432" s="1">
        <v>3003235</v>
      </c>
      <c r="D2432" s="1">
        <v>224347</v>
      </c>
      <c r="E2432" s="1">
        <v>1</v>
      </c>
      <c r="F2432" s="1">
        <v>14.99</v>
      </c>
      <c r="G2432">
        <f t="shared" si="74"/>
        <v>14.99</v>
      </c>
      <c r="H2432" t="str">
        <f t="shared" si="75"/>
        <v>Saturday</v>
      </c>
      <c r="I2432" t="str">
        <f xml:space="preserve"> VLOOKUP(D2432,products!A:D,3,FALSE)</f>
        <v>M</v>
      </c>
      <c r="J2432" t="str">
        <f xml:space="preserve"> VLOOKUP(D2432,products!A:D,4,FALSE)</f>
        <v>Make up</v>
      </c>
    </row>
    <row r="2433" spans="1:10" x14ac:dyDescent="0.2">
      <c r="A2433" s="1">
        <v>2432</v>
      </c>
      <c r="B2433" s="2">
        <v>42497.72152777778</v>
      </c>
      <c r="C2433" s="1">
        <v>3003235</v>
      </c>
      <c r="D2433" s="1">
        <v>234194</v>
      </c>
      <c r="E2433" s="1">
        <v>1</v>
      </c>
      <c r="F2433" s="1">
        <v>24.99</v>
      </c>
      <c r="G2433">
        <f t="shared" si="74"/>
        <v>24.99</v>
      </c>
      <c r="H2433" t="str">
        <f t="shared" si="75"/>
        <v>Saturday</v>
      </c>
      <c r="I2433" t="str">
        <f xml:space="preserve"> VLOOKUP(D2433,products!A:D,3,FALSE)</f>
        <v>M</v>
      </c>
      <c r="J2433" t="str">
        <f xml:space="preserve"> VLOOKUP(D2433,products!A:D,4,FALSE)</f>
        <v>Make up</v>
      </c>
    </row>
    <row r="2434" spans="1:10" x14ac:dyDescent="0.2">
      <c r="A2434" s="1">
        <v>2432</v>
      </c>
      <c r="B2434" s="2">
        <v>42497.72152777778</v>
      </c>
      <c r="C2434" s="1">
        <v>3003235</v>
      </c>
      <c r="D2434" s="1">
        <v>266534</v>
      </c>
      <c r="E2434" s="1">
        <v>1</v>
      </c>
      <c r="F2434" s="1">
        <v>14.99</v>
      </c>
      <c r="G2434">
        <f t="shared" si="74"/>
        <v>14.99</v>
      </c>
      <c r="H2434" t="str">
        <f t="shared" si="75"/>
        <v>Saturday</v>
      </c>
      <c r="I2434" t="str">
        <f xml:space="preserve"> VLOOKUP(D2434,products!A:D,3,FALSE)</f>
        <v>M</v>
      </c>
      <c r="J2434" t="str">
        <f xml:space="preserve"> VLOOKUP(D2434,products!A:D,4,FALSE)</f>
        <v>Make up</v>
      </c>
    </row>
    <row r="2435" spans="1:10" x14ac:dyDescent="0.2">
      <c r="A2435" s="1">
        <v>2432</v>
      </c>
      <c r="B2435" s="2">
        <v>42497.72152777778</v>
      </c>
      <c r="C2435" s="1">
        <v>3003235</v>
      </c>
      <c r="D2435" s="1">
        <v>286299</v>
      </c>
      <c r="E2435" s="1">
        <v>1</v>
      </c>
      <c r="F2435" s="1">
        <v>3.99</v>
      </c>
      <c r="G2435">
        <f t="shared" ref="G2435:G2498" si="76" xml:space="preserve"> E2435*F2435</f>
        <v>3.99</v>
      </c>
      <c r="H2435" t="str">
        <f t="shared" ref="H2435:H2498" si="77" xml:space="preserve"> TEXT(B2435,"dddd")</f>
        <v>Saturday</v>
      </c>
      <c r="I2435" t="str">
        <f xml:space="preserve"> VLOOKUP(D2435,products!A:D,3,FALSE)</f>
        <v>M</v>
      </c>
      <c r="J2435" t="str">
        <f xml:space="preserve"> VLOOKUP(D2435,products!A:D,4,FALSE)</f>
        <v>Accessoires</v>
      </c>
    </row>
    <row r="2436" spans="1:10" x14ac:dyDescent="0.2">
      <c r="A2436" s="1">
        <v>2435</v>
      </c>
      <c r="B2436" s="2">
        <v>42499.761111111111</v>
      </c>
      <c r="C2436" s="1">
        <v>15163474</v>
      </c>
      <c r="D2436" s="1">
        <v>227439</v>
      </c>
      <c r="E2436" s="1">
        <v>1</v>
      </c>
      <c r="F2436" s="1">
        <v>35.99</v>
      </c>
      <c r="G2436">
        <f t="shared" si="76"/>
        <v>35.99</v>
      </c>
      <c r="H2436" t="str">
        <f t="shared" si="77"/>
        <v>Monday</v>
      </c>
      <c r="I2436" t="str">
        <f xml:space="preserve"> VLOOKUP(D2436,products!A:D,3,FALSE)</f>
        <v>D</v>
      </c>
      <c r="J2436" t="str">
        <f xml:space="preserve"> VLOOKUP(D2436,products!A:D,4,FALSE)</f>
        <v>Make up</v>
      </c>
    </row>
    <row r="2437" spans="1:10" x14ac:dyDescent="0.2">
      <c r="A2437" s="1">
        <v>2435</v>
      </c>
      <c r="B2437" s="2">
        <v>42499.761111111111</v>
      </c>
      <c r="C2437" s="1">
        <v>15163474</v>
      </c>
      <c r="D2437" s="1">
        <v>358641938</v>
      </c>
      <c r="E2437" s="1">
        <v>1</v>
      </c>
      <c r="F2437" s="1">
        <v>36.99</v>
      </c>
      <c r="G2437">
        <f t="shared" si="76"/>
        <v>36.99</v>
      </c>
      <c r="H2437" t="str">
        <f t="shared" si="77"/>
        <v>Monday</v>
      </c>
      <c r="I2437" t="str">
        <f xml:space="preserve"> VLOOKUP(D2437,products!A:D,3,FALSE)</f>
        <v>D</v>
      </c>
      <c r="J2437" t="str">
        <f xml:space="preserve"> VLOOKUP(D2437,products!A:D,4,FALSE)</f>
        <v>Make up</v>
      </c>
    </row>
    <row r="2438" spans="1:10" x14ac:dyDescent="0.2">
      <c r="A2438" s="1">
        <v>2437</v>
      </c>
      <c r="B2438" s="2">
        <v>42500.527777777781</v>
      </c>
      <c r="C2438" s="1">
        <v>1586145</v>
      </c>
      <c r="D2438" s="1">
        <v>280608</v>
      </c>
      <c r="E2438" s="1">
        <v>2</v>
      </c>
      <c r="F2438" s="1">
        <v>134.94999999999999</v>
      </c>
      <c r="G2438">
        <f t="shared" si="76"/>
        <v>269.89999999999998</v>
      </c>
      <c r="H2438" t="str">
        <f t="shared" si="77"/>
        <v>Tuesday</v>
      </c>
      <c r="I2438" t="str">
        <f xml:space="preserve"> VLOOKUP(D2438,products!A:D,3,FALSE)</f>
        <v>C</v>
      </c>
      <c r="J2438" t="str">
        <f xml:space="preserve"> VLOOKUP(D2438,products!A:D,4,FALSE)</f>
        <v>Women</v>
      </c>
    </row>
    <row r="2439" spans="1:10" x14ac:dyDescent="0.2">
      <c r="A2439" s="1">
        <v>2441</v>
      </c>
      <c r="B2439" s="2">
        <v>42500.533333333333</v>
      </c>
      <c r="C2439" s="1">
        <v>1586145</v>
      </c>
      <c r="D2439" s="1">
        <v>273021</v>
      </c>
      <c r="E2439" s="1">
        <v>2</v>
      </c>
      <c r="F2439" s="1">
        <v>37.99</v>
      </c>
      <c r="G2439">
        <f t="shared" si="76"/>
        <v>75.98</v>
      </c>
      <c r="H2439" t="str">
        <f t="shared" si="77"/>
        <v>Tuesday</v>
      </c>
      <c r="I2439" t="str">
        <f xml:space="preserve"> VLOOKUP(D2439,products!A:D,3,FALSE)</f>
        <v>L</v>
      </c>
      <c r="J2439" t="str">
        <f xml:space="preserve"> VLOOKUP(D2439,products!A:D,4,FALSE)</f>
        <v>Sun</v>
      </c>
    </row>
    <row r="2440" spans="1:10" x14ac:dyDescent="0.2">
      <c r="A2440" s="1">
        <v>2441</v>
      </c>
      <c r="B2440" s="2">
        <v>42500.533333333333</v>
      </c>
      <c r="C2440" s="1">
        <v>1586145</v>
      </c>
      <c r="D2440" s="1">
        <v>291087</v>
      </c>
      <c r="E2440" s="1">
        <v>1</v>
      </c>
      <c r="F2440" s="1">
        <v>35.99</v>
      </c>
      <c r="G2440">
        <f t="shared" si="76"/>
        <v>35.99</v>
      </c>
      <c r="H2440" t="str">
        <f t="shared" si="77"/>
        <v>Tuesday</v>
      </c>
      <c r="I2440" t="str">
        <f xml:space="preserve"> VLOOKUP(D2440,products!A:D,3,FALSE)</f>
        <v>D</v>
      </c>
      <c r="J2440" t="str">
        <f xml:space="preserve"> VLOOKUP(D2440,products!A:D,4,FALSE)</f>
        <v>Make up</v>
      </c>
    </row>
    <row r="2441" spans="1:10" x14ac:dyDescent="0.2">
      <c r="A2441" s="1">
        <v>2441</v>
      </c>
      <c r="B2441" s="2">
        <v>42500.533333333333</v>
      </c>
      <c r="C2441" s="1">
        <v>1586145</v>
      </c>
      <c r="D2441" s="1">
        <v>64473809</v>
      </c>
      <c r="E2441" s="1">
        <v>1</v>
      </c>
      <c r="F2441" s="1">
        <v>50.99</v>
      </c>
      <c r="G2441">
        <f t="shared" si="76"/>
        <v>50.99</v>
      </c>
      <c r="H2441" t="str">
        <f t="shared" si="77"/>
        <v>Tuesday</v>
      </c>
      <c r="I2441" t="str">
        <f xml:space="preserve"> VLOOKUP(D2441,products!A:D,3,FALSE)</f>
        <v>D</v>
      </c>
      <c r="J2441" t="str">
        <f xml:space="preserve"> VLOOKUP(D2441,products!A:D,4,FALSE)</f>
        <v>Make up</v>
      </c>
    </row>
    <row r="2442" spans="1:10" x14ac:dyDescent="0.2">
      <c r="A2442" s="1">
        <v>2441</v>
      </c>
      <c r="B2442" s="2">
        <v>42500.533333333333</v>
      </c>
      <c r="C2442" s="1">
        <v>1586145</v>
      </c>
      <c r="D2442" s="1">
        <v>299443073</v>
      </c>
      <c r="E2442" s="1">
        <v>1</v>
      </c>
      <c r="F2442" s="1">
        <v>50.99</v>
      </c>
      <c r="G2442">
        <f t="shared" si="76"/>
        <v>50.99</v>
      </c>
      <c r="H2442" t="str">
        <f t="shared" si="77"/>
        <v>Tuesday</v>
      </c>
      <c r="I2442" t="str">
        <f xml:space="preserve"> VLOOKUP(D2442,products!A:D,3,FALSE)</f>
        <v>D</v>
      </c>
      <c r="J2442" t="str">
        <f xml:space="preserve"> VLOOKUP(D2442,products!A:D,4,FALSE)</f>
        <v>Make up</v>
      </c>
    </row>
    <row r="2443" spans="1:10" x14ac:dyDescent="0.2">
      <c r="A2443" s="1">
        <v>2441</v>
      </c>
      <c r="B2443" s="2">
        <v>42500.533333333333</v>
      </c>
      <c r="C2443" s="1">
        <v>1586145</v>
      </c>
      <c r="D2443" s="1">
        <v>299443072</v>
      </c>
      <c r="E2443" s="1">
        <v>1</v>
      </c>
      <c r="F2443" s="1">
        <v>46.99</v>
      </c>
      <c r="G2443">
        <f t="shared" si="76"/>
        <v>46.99</v>
      </c>
      <c r="H2443" t="str">
        <f t="shared" si="77"/>
        <v>Tuesday</v>
      </c>
      <c r="I2443" t="str">
        <f xml:space="preserve"> VLOOKUP(D2443,products!A:D,3,FALSE)</f>
        <v>D</v>
      </c>
      <c r="J2443" t="str">
        <f xml:space="preserve"> VLOOKUP(D2443,products!A:D,4,FALSE)</f>
        <v>Make up</v>
      </c>
    </row>
    <row r="2444" spans="1:10" x14ac:dyDescent="0.2">
      <c r="A2444" s="1">
        <v>2441</v>
      </c>
      <c r="B2444" s="2">
        <v>42500.533333333333</v>
      </c>
      <c r="C2444" s="1">
        <v>1586145</v>
      </c>
      <c r="D2444" s="1">
        <v>364872356</v>
      </c>
      <c r="E2444" s="1">
        <v>1</v>
      </c>
      <c r="F2444" s="1">
        <v>41.99</v>
      </c>
      <c r="G2444">
        <f t="shared" si="76"/>
        <v>41.99</v>
      </c>
      <c r="H2444" t="str">
        <f t="shared" si="77"/>
        <v>Tuesday</v>
      </c>
      <c r="I2444" t="str">
        <f xml:space="preserve"> VLOOKUP(D2444,products!A:D,3,FALSE)</f>
        <v>L</v>
      </c>
      <c r="J2444" t="str">
        <f xml:space="preserve"> VLOOKUP(D2444,products!A:D,4,FALSE)</f>
        <v>Sun</v>
      </c>
    </row>
    <row r="2445" spans="1:10" x14ac:dyDescent="0.2">
      <c r="A2445" s="1">
        <v>2441</v>
      </c>
      <c r="B2445" s="2">
        <v>42500.533333333333</v>
      </c>
      <c r="C2445" s="1">
        <v>1586145</v>
      </c>
      <c r="D2445" s="1">
        <v>368019452</v>
      </c>
      <c r="E2445" s="1">
        <v>1</v>
      </c>
      <c r="F2445" s="1">
        <v>24.99</v>
      </c>
      <c r="G2445">
        <f t="shared" si="76"/>
        <v>24.99</v>
      </c>
      <c r="H2445" t="str">
        <f t="shared" si="77"/>
        <v>Tuesday</v>
      </c>
      <c r="I2445" t="str">
        <f xml:space="preserve"> VLOOKUP(D2445,products!A:D,3,FALSE)</f>
        <v>L</v>
      </c>
      <c r="J2445" t="str">
        <f xml:space="preserve"> VLOOKUP(D2445,products!A:D,4,FALSE)</f>
        <v>Women</v>
      </c>
    </row>
    <row r="2446" spans="1:10" x14ac:dyDescent="0.2">
      <c r="A2446" s="1">
        <v>2441</v>
      </c>
      <c r="B2446" s="2">
        <v>42500.533333333333</v>
      </c>
      <c r="C2446" s="1">
        <v>1586145</v>
      </c>
      <c r="D2446" s="1">
        <v>369993672</v>
      </c>
      <c r="E2446" s="1">
        <v>1</v>
      </c>
      <c r="F2446" s="1">
        <v>34.99</v>
      </c>
      <c r="G2446">
        <f t="shared" si="76"/>
        <v>34.99</v>
      </c>
      <c r="H2446" t="str">
        <f t="shared" si="77"/>
        <v>Tuesday</v>
      </c>
      <c r="I2446" t="str">
        <f xml:space="preserve"> VLOOKUP(D2446,products!A:D,3,FALSE)</f>
        <v>D</v>
      </c>
      <c r="J2446" t="str">
        <f xml:space="preserve"> VLOOKUP(D2446,products!A:D,4,FALSE)</f>
        <v>Make up</v>
      </c>
    </row>
    <row r="2447" spans="1:10" x14ac:dyDescent="0.2">
      <c r="A2447" s="1">
        <v>2446</v>
      </c>
      <c r="B2447" s="2">
        <v>42500.419444444444</v>
      </c>
      <c r="C2447" s="1">
        <v>3855656</v>
      </c>
      <c r="D2447" s="1">
        <v>326380513</v>
      </c>
      <c r="E2447" s="1">
        <v>1</v>
      </c>
      <c r="F2447" s="1">
        <v>24.99</v>
      </c>
      <c r="G2447">
        <f t="shared" si="76"/>
        <v>24.99</v>
      </c>
      <c r="H2447" t="str">
        <f t="shared" si="77"/>
        <v>Tuesday</v>
      </c>
      <c r="I2447" t="str">
        <f xml:space="preserve"> VLOOKUP(D2447,products!A:D,3,FALSE)</f>
        <v>H</v>
      </c>
      <c r="J2447" t="str">
        <f xml:space="preserve"> VLOOKUP(D2447,products!A:D,4,FALSE)</f>
        <v>Men</v>
      </c>
    </row>
    <row r="2448" spans="1:10" x14ac:dyDescent="0.2">
      <c r="A2448" s="1">
        <v>2448</v>
      </c>
      <c r="B2448" s="2">
        <v>42500.465277777781</v>
      </c>
      <c r="C2448" s="1">
        <v>12796179</v>
      </c>
      <c r="D2448" s="1">
        <v>212046</v>
      </c>
      <c r="E2448" s="1">
        <v>1</v>
      </c>
      <c r="F2448" s="1">
        <v>24.99</v>
      </c>
      <c r="G2448">
        <f t="shared" si="76"/>
        <v>24.99</v>
      </c>
      <c r="H2448" t="str">
        <f t="shared" si="77"/>
        <v>Tuesday</v>
      </c>
      <c r="I2448" t="str">
        <f xml:space="preserve"> VLOOKUP(D2448,products!A:D,3,FALSE)</f>
        <v>C</v>
      </c>
      <c r="J2448" t="str">
        <f xml:space="preserve"> VLOOKUP(D2448,products!A:D,4,FALSE)</f>
        <v>Make up</v>
      </c>
    </row>
    <row r="2449" spans="1:10" x14ac:dyDescent="0.2">
      <c r="A2449" s="1">
        <v>2448</v>
      </c>
      <c r="B2449" s="2">
        <v>42500.465277777781</v>
      </c>
      <c r="C2449" s="1">
        <v>12796179</v>
      </c>
      <c r="D2449" s="1">
        <v>218013</v>
      </c>
      <c r="E2449" s="1">
        <v>1</v>
      </c>
      <c r="F2449" s="1">
        <v>23.99</v>
      </c>
      <c r="G2449">
        <f t="shared" si="76"/>
        <v>23.99</v>
      </c>
      <c r="H2449" t="str">
        <f t="shared" si="77"/>
        <v>Tuesday</v>
      </c>
      <c r="I2449" t="str">
        <f xml:space="preserve"> VLOOKUP(D2449,products!A:D,3,FALSE)</f>
        <v>C</v>
      </c>
      <c r="J2449" t="str">
        <f xml:space="preserve"> VLOOKUP(D2449,products!A:D,4,FALSE)</f>
        <v>Women</v>
      </c>
    </row>
    <row r="2450" spans="1:10" x14ac:dyDescent="0.2">
      <c r="A2450" s="1">
        <v>2448</v>
      </c>
      <c r="B2450" s="2">
        <v>42500.465277777781</v>
      </c>
      <c r="C2450" s="1">
        <v>12796179</v>
      </c>
      <c r="D2450" s="1">
        <v>96838902</v>
      </c>
      <c r="E2450" s="1">
        <v>1</v>
      </c>
      <c r="F2450" s="1">
        <v>50.99</v>
      </c>
      <c r="G2450">
        <f t="shared" si="76"/>
        <v>50.99</v>
      </c>
      <c r="H2450" t="str">
        <f t="shared" si="77"/>
        <v>Tuesday</v>
      </c>
      <c r="I2450" t="str">
        <f xml:space="preserve"> VLOOKUP(D2450,products!A:D,3,FALSE)</f>
        <v>C</v>
      </c>
      <c r="J2450" t="str">
        <f xml:space="preserve"> VLOOKUP(D2450,products!A:D,4,FALSE)</f>
        <v>Women</v>
      </c>
    </row>
    <row r="2451" spans="1:10" x14ac:dyDescent="0.2">
      <c r="A2451" s="1">
        <v>2448</v>
      </c>
      <c r="B2451" s="2">
        <v>42500.465277777781</v>
      </c>
      <c r="C2451" s="1">
        <v>12796179</v>
      </c>
      <c r="D2451" s="1">
        <v>226594826</v>
      </c>
      <c r="E2451" s="1">
        <v>1</v>
      </c>
      <c r="F2451" s="1">
        <v>66.989999999999995</v>
      </c>
      <c r="G2451">
        <f t="shared" si="76"/>
        <v>66.989999999999995</v>
      </c>
      <c r="H2451" t="str">
        <f t="shared" si="77"/>
        <v>Tuesday</v>
      </c>
      <c r="I2451" t="str">
        <f xml:space="preserve"> VLOOKUP(D2451,products!A:D,3,FALSE)</f>
        <v>C</v>
      </c>
      <c r="J2451" t="str">
        <f xml:space="preserve"> VLOOKUP(D2451,products!A:D,4,FALSE)</f>
        <v>Women</v>
      </c>
    </row>
    <row r="2452" spans="1:10" x14ac:dyDescent="0.2">
      <c r="A2452" s="1">
        <v>2451</v>
      </c>
      <c r="B2452" s="2">
        <v>42500.461111111108</v>
      </c>
      <c r="C2452" s="1">
        <v>4506253</v>
      </c>
      <c r="D2452" s="1">
        <v>393710</v>
      </c>
      <c r="E2452" s="1">
        <v>1</v>
      </c>
      <c r="F2452" s="1">
        <v>16.989999999999998</v>
      </c>
      <c r="G2452">
        <f t="shared" si="76"/>
        <v>16.989999999999998</v>
      </c>
      <c r="H2452" t="str">
        <f t="shared" si="77"/>
        <v>Tuesday</v>
      </c>
      <c r="I2452" t="str">
        <f xml:space="preserve"> VLOOKUP(D2452,products!A:D,3,FALSE)</f>
        <v>A</v>
      </c>
      <c r="J2452" t="str">
        <f xml:space="preserve"> VLOOKUP(D2452,products!A:D,4,FALSE)</f>
        <v>Make up</v>
      </c>
    </row>
    <row r="2453" spans="1:10" x14ac:dyDescent="0.2">
      <c r="A2453" s="1">
        <v>2452</v>
      </c>
      <c r="B2453" s="2">
        <v>42501.465277777781</v>
      </c>
      <c r="C2453" s="1">
        <v>6533400</v>
      </c>
      <c r="D2453" s="1">
        <v>398829613</v>
      </c>
      <c r="E2453" s="1">
        <v>1</v>
      </c>
      <c r="F2453" s="1">
        <v>14.99</v>
      </c>
      <c r="G2453">
        <f t="shared" si="76"/>
        <v>14.99</v>
      </c>
      <c r="H2453" t="str">
        <f t="shared" si="77"/>
        <v>Wednesday</v>
      </c>
      <c r="I2453" t="str">
        <f xml:space="preserve"> VLOOKUP(D2453,products!A:D,3,FALSE)</f>
        <v>J</v>
      </c>
      <c r="J2453" t="str">
        <f xml:space="preserve"> VLOOKUP(D2453,products!A:D,4,FALSE)</f>
        <v>Sun</v>
      </c>
    </row>
    <row r="2454" spans="1:10" x14ac:dyDescent="0.2">
      <c r="A2454" s="1">
        <v>2454</v>
      </c>
      <c r="B2454" s="2">
        <v>42501.582638888889</v>
      </c>
      <c r="C2454" s="1">
        <v>6439327</v>
      </c>
      <c r="D2454" s="1">
        <v>228601</v>
      </c>
      <c r="E2454" s="1">
        <v>1</v>
      </c>
      <c r="F2454" s="1">
        <v>74.989999999999995</v>
      </c>
      <c r="G2454">
        <f t="shared" si="76"/>
        <v>74.989999999999995</v>
      </c>
      <c r="H2454" t="str">
        <f t="shared" si="77"/>
        <v>Wednesday</v>
      </c>
      <c r="I2454" t="str">
        <f xml:space="preserve"> VLOOKUP(D2454,products!A:D,3,FALSE)</f>
        <v>E</v>
      </c>
      <c r="J2454" t="str">
        <f xml:space="preserve"> VLOOKUP(D2454,products!A:D,4,FALSE)</f>
        <v>Women</v>
      </c>
    </row>
    <row r="2455" spans="1:10" x14ac:dyDescent="0.2">
      <c r="A2455" s="1">
        <v>2454</v>
      </c>
      <c r="B2455" s="2">
        <v>42501.582638888889</v>
      </c>
      <c r="C2455" s="1">
        <v>6439327</v>
      </c>
      <c r="D2455" s="1">
        <v>244233</v>
      </c>
      <c r="E2455" s="1">
        <v>1</v>
      </c>
      <c r="F2455" s="1">
        <v>33.99</v>
      </c>
      <c r="G2455">
        <f t="shared" si="76"/>
        <v>33.99</v>
      </c>
      <c r="H2455" t="str">
        <f t="shared" si="77"/>
        <v>Wednesday</v>
      </c>
      <c r="I2455" t="str">
        <f xml:space="preserve"> VLOOKUP(D2455,products!A:D,3,FALSE)</f>
        <v>Y</v>
      </c>
      <c r="J2455" t="str">
        <f xml:space="preserve"> VLOOKUP(D2455,products!A:D,4,FALSE)</f>
        <v>Make up</v>
      </c>
    </row>
    <row r="2456" spans="1:10" x14ac:dyDescent="0.2">
      <c r="A2456" s="1">
        <v>2454</v>
      </c>
      <c r="B2456" s="2">
        <v>42501.582638888889</v>
      </c>
      <c r="C2456" s="1">
        <v>6439327</v>
      </c>
      <c r="D2456" s="1">
        <v>276330</v>
      </c>
      <c r="E2456" s="1">
        <v>1</v>
      </c>
      <c r="F2456" s="1">
        <v>98.99</v>
      </c>
      <c r="G2456">
        <f t="shared" si="76"/>
        <v>98.99</v>
      </c>
      <c r="H2456" t="str">
        <f t="shared" si="77"/>
        <v>Wednesday</v>
      </c>
      <c r="I2456" t="str">
        <f xml:space="preserve"> VLOOKUP(D2456,products!A:D,3,FALSE)</f>
        <v>T</v>
      </c>
      <c r="J2456" t="str">
        <f xml:space="preserve"> VLOOKUP(D2456,products!A:D,4,FALSE)</f>
        <v>Women</v>
      </c>
    </row>
    <row r="2457" spans="1:10" x14ac:dyDescent="0.2">
      <c r="A2457" s="1">
        <v>2454</v>
      </c>
      <c r="B2457" s="2">
        <v>42501.582638888889</v>
      </c>
      <c r="C2457" s="1">
        <v>6439327</v>
      </c>
      <c r="D2457" s="1">
        <v>375424403</v>
      </c>
      <c r="E2457" s="1">
        <v>1</v>
      </c>
      <c r="F2457" s="1">
        <v>21.99</v>
      </c>
      <c r="G2457">
        <f t="shared" si="76"/>
        <v>21.99</v>
      </c>
      <c r="H2457" t="str">
        <f t="shared" si="77"/>
        <v>Wednesday</v>
      </c>
      <c r="I2457" t="str">
        <f xml:space="preserve"> VLOOKUP(D2457,products!A:D,3,FALSE)</f>
        <v>G</v>
      </c>
      <c r="J2457" t="str">
        <f xml:space="preserve"> VLOOKUP(D2457,products!A:D,4,FALSE)</f>
        <v>Make up</v>
      </c>
    </row>
    <row r="2458" spans="1:10" x14ac:dyDescent="0.2">
      <c r="A2458" s="1">
        <v>2461</v>
      </c>
      <c r="B2458" s="2">
        <v>42501.7</v>
      </c>
      <c r="C2458" s="1">
        <v>2966476</v>
      </c>
      <c r="D2458" s="1">
        <v>228924</v>
      </c>
      <c r="E2458" s="1">
        <v>1</v>
      </c>
      <c r="F2458" s="1">
        <v>35.99</v>
      </c>
      <c r="G2458">
        <f t="shared" si="76"/>
        <v>35.99</v>
      </c>
      <c r="H2458" t="str">
        <f t="shared" si="77"/>
        <v>Wednesday</v>
      </c>
      <c r="I2458" t="str">
        <f xml:space="preserve"> VLOOKUP(D2458,products!A:D,3,FALSE)</f>
        <v>C</v>
      </c>
      <c r="J2458" t="str">
        <f xml:space="preserve"> VLOOKUP(D2458,products!A:D,4,FALSE)</f>
        <v>Women</v>
      </c>
    </row>
    <row r="2459" spans="1:10" x14ac:dyDescent="0.2">
      <c r="A2459" s="1">
        <v>2461</v>
      </c>
      <c r="B2459" s="2">
        <v>42501.7</v>
      </c>
      <c r="C2459" s="1">
        <v>2966476</v>
      </c>
      <c r="D2459" s="1">
        <v>242151</v>
      </c>
      <c r="E2459" s="1">
        <v>1</v>
      </c>
      <c r="F2459" s="1">
        <v>33.99</v>
      </c>
      <c r="G2459">
        <f t="shared" si="76"/>
        <v>33.99</v>
      </c>
      <c r="H2459" t="str">
        <f t="shared" si="77"/>
        <v>Wednesday</v>
      </c>
      <c r="I2459" t="str">
        <f xml:space="preserve"> VLOOKUP(D2459,products!A:D,3,FALSE)</f>
        <v>Y</v>
      </c>
      <c r="J2459" t="str">
        <f xml:space="preserve"> VLOOKUP(D2459,products!A:D,4,FALSE)</f>
        <v>Make up</v>
      </c>
    </row>
    <row r="2460" spans="1:10" x14ac:dyDescent="0.2">
      <c r="A2460" s="1">
        <v>2461</v>
      </c>
      <c r="B2460" s="2">
        <v>42501.7</v>
      </c>
      <c r="C2460" s="1">
        <v>2966476</v>
      </c>
      <c r="D2460" s="1">
        <v>245067</v>
      </c>
      <c r="E2460" s="1">
        <v>1</v>
      </c>
      <c r="F2460" s="1">
        <v>29.9</v>
      </c>
      <c r="G2460">
        <f t="shared" si="76"/>
        <v>29.9</v>
      </c>
      <c r="H2460" t="str">
        <f t="shared" si="77"/>
        <v>Wednesday</v>
      </c>
      <c r="I2460" t="str">
        <f xml:space="preserve"> VLOOKUP(D2460,products!A:D,3,FALSE)</f>
        <v>D</v>
      </c>
      <c r="J2460" t="str">
        <f xml:space="preserve"> VLOOKUP(D2460,products!A:D,4,FALSE)</f>
        <v>Women</v>
      </c>
    </row>
    <row r="2461" spans="1:10" x14ac:dyDescent="0.2">
      <c r="A2461" s="1">
        <v>2461</v>
      </c>
      <c r="B2461" s="2">
        <v>42501.7</v>
      </c>
      <c r="C2461" s="1">
        <v>2966476</v>
      </c>
      <c r="D2461" s="1">
        <v>279311</v>
      </c>
      <c r="E2461" s="1">
        <v>2</v>
      </c>
      <c r="F2461" s="1">
        <v>31.99</v>
      </c>
      <c r="G2461">
        <f t="shared" si="76"/>
        <v>63.98</v>
      </c>
      <c r="H2461" t="str">
        <f t="shared" si="77"/>
        <v>Wednesday</v>
      </c>
      <c r="I2461" t="str">
        <f xml:space="preserve"> VLOOKUP(D2461,products!A:D,3,FALSE)</f>
        <v>C</v>
      </c>
      <c r="J2461" t="str">
        <f xml:space="preserve"> VLOOKUP(D2461,products!A:D,4,FALSE)</f>
        <v>Women</v>
      </c>
    </row>
    <row r="2462" spans="1:10" x14ac:dyDescent="0.2">
      <c r="A2462" s="1">
        <v>2461</v>
      </c>
      <c r="B2462" s="2">
        <v>42501.7</v>
      </c>
      <c r="C2462" s="1">
        <v>2966476</v>
      </c>
      <c r="D2462" s="1">
        <v>436382</v>
      </c>
      <c r="E2462" s="1">
        <v>1</v>
      </c>
      <c r="F2462" s="1">
        <v>25.99</v>
      </c>
      <c r="G2462">
        <f t="shared" si="76"/>
        <v>25.99</v>
      </c>
      <c r="H2462" t="str">
        <f t="shared" si="77"/>
        <v>Wednesday</v>
      </c>
      <c r="I2462" t="str">
        <f xml:space="preserve"> VLOOKUP(D2462,products!A:D,3,FALSE)</f>
        <v>D</v>
      </c>
      <c r="J2462" t="str">
        <f xml:space="preserve"> VLOOKUP(D2462,products!A:D,4,FALSE)</f>
        <v>Make up</v>
      </c>
    </row>
    <row r="2463" spans="1:10" x14ac:dyDescent="0.2">
      <c r="A2463" s="1">
        <v>2461</v>
      </c>
      <c r="B2463" s="2">
        <v>42501.7</v>
      </c>
      <c r="C2463" s="1">
        <v>2966476</v>
      </c>
      <c r="D2463" s="1">
        <v>75231178</v>
      </c>
      <c r="E2463" s="1">
        <v>1</v>
      </c>
      <c r="F2463" s="1">
        <v>25.99</v>
      </c>
      <c r="G2463">
        <f t="shared" si="76"/>
        <v>25.99</v>
      </c>
      <c r="H2463" t="str">
        <f t="shared" si="77"/>
        <v>Wednesday</v>
      </c>
      <c r="I2463" t="str">
        <f xml:space="preserve"> VLOOKUP(D2463,products!A:D,3,FALSE)</f>
        <v>C</v>
      </c>
      <c r="J2463" t="str">
        <f xml:space="preserve"> VLOOKUP(D2463,products!A:D,4,FALSE)</f>
        <v>Make up</v>
      </c>
    </row>
    <row r="2464" spans="1:10" x14ac:dyDescent="0.2">
      <c r="A2464" s="1">
        <v>2461</v>
      </c>
      <c r="B2464" s="2">
        <v>42501.7</v>
      </c>
      <c r="C2464" s="1">
        <v>2966476</v>
      </c>
      <c r="D2464" s="1">
        <v>144193446</v>
      </c>
      <c r="E2464" s="1">
        <v>1</v>
      </c>
      <c r="F2464" s="1">
        <v>40.99</v>
      </c>
      <c r="G2464">
        <f t="shared" si="76"/>
        <v>40.99</v>
      </c>
      <c r="H2464" t="str">
        <f t="shared" si="77"/>
        <v>Wednesday</v>
      </c>
      <c r="I2464" t="str">
        <f xml:space="preserve"> VLOOKUP(D2464,products!A:D,3,FALSE)</f>
        <v>G</v>
      </c>
      <c r="J2464" t="str">
        <f xml:space="preserve"> VLOOKUP(D2464,products!A:D,4,FALSE)</f>
        <v>Make up</v>
      </c>
    </row>
    <row r="2465" spans="1:10" x14ac:dyDescent="0.2">
      <c r="A2465" s="1">
        <v>2461</v>
      </c>
      <c r="B2465" s="2">
        <v>42501.7</v>
      </c>
      <c r="C2465" s="1">
        <v>2966476</v>
      </c>
      <c r="D2465" s="1">
        <v>221839852</v>
      </c>
      <c r="E2465" s="1">
        <v>1</v>
      </c>
      <c r="F2465" s="1">
        <v>21.99</v>
      </c>
      <c r="G2465">
        <f t="shared" si="76"/>
        <v>21.99</v>
      </c>
      <c r="H2465" t="str">
        <f t="shared" si="77"/>
        <v>Wednesday</v>
      </c>
      <c r="I2465" t="str">
        <f xml:space="preserve"> VLOOKUP(D2465,products!A:D,3,FALSE)</f>
        <v>S</v>
      </c>
      <c r="J2465" t="str">
        <f xml:space="preserve"> VLOOKUP(D2465,products!A:D,4,FALSE)</f>
        <v>Make up</v>
      </c>
    </row>
    <row r="2466" spans="1:10" x14ac:dyDescent="0.2">
      <c r="A2466" s="1">
        <v>2461</v>
      </c>
      <c r="B2466" s="2">
        <v>42501.7</v>
      </c>
      <c r="C2466" s="1">
        <v>2966476</v>
      </c>
      <c r="D2466" s="1">
        <v>244824261</v>
      </c>
      <c r="E2466" s="1">
        <v>1</v>
      </c>
      <c r="F2466" s="1">
        <v>9.99</v>
      </c>
      <c r="G2466">
        <f t="shared" si="76"/>
        <v>9.99</v>
      </c>
      <c r="H2466" t="str">
        <f t="shared" si="77"/>
        <v>Wednesday</v>
      </c>
      <c r="I2466" t="str">
        <f xml:space="preserve"> VLOOKUP(D2466,products!A:D,3,FALSE)</f>
        <v>A</v>
      </c>
      <c r="J2466" t="str">
        <f xml:space="preserve"> VLOOKUP(D2466,products!A:D,4,FALSE)</f>
        <v>Accessoires</v>
      </c>
    </row>
    <row r="2467" spans="1:10" x14ac:dyDescent="0.2">
      <c r="A2467" s="1">
        <v>2461</v>
      </c>
      <c r="B2467" s="2">
        <v>42501.7</v>
      </c>
      <c r="C2467" s="1">
        <v>2966476</v>
      </c>
      <c r="D2467" s="1">
        <v>275990888</v>
      </c>
      <c r="E2467" s="1">
        <v>1</v>
      </c>
      <c r="F2467" s="1">
        <v>33.99</v>
      </c>
      <c r="G2467">
        <f t="shared" si="76"/>
        <v>33.99</v>
      </c>
      <c r="H2467" t="str">
        <f t="shared" si="77"/>
        <v>Wednesday</v>
      </c>
      <c r="I2467" t="str">
        <f xml:space="preserve"> VLOOKUP(D2467,products!A:D,3,FALSE)</f>
        <v>Y</v>
      </c>
      <c r="J2467" t="str">
        <f xml:space="preserve"> VLOOKUP(D2467,products!A:D,4,FALSE)</f>
        <v>Make up</v>
      </c>
    </row>
    <row r="2468" spans="1:10" x14ac:dyDescent="0.2">
      <c r="A2468" s="1">
        <v>2467</v>
      </c>
      <c r="B2468" s="2">
        <v>42501.718055555553</v>
      </c>
      <c r="C2468" s="1">
        <v>3360511</v>
      </c>
      <c r="D2468" s="1">
        <v>228912</v>
      </c>
      <c r="E2468" s="1">
        <v>1</v>
      </c>
      <c r="F2468" s="1">
        <v>25.99</v>
      </c>
      <c r="G2468">
        <f t="shared" si="76"/>
        <v>25.99</v>
      </c>
      <c r="H2468" t="str">
        <f t="shared" si="77"/>
        <v>Wednesday</v>
      </c>
      <c r="I2468" t="str">
        <f xml:space="preserve"> VLOOKUP(D2468,products!A:D,3,FALSE)</f>
        <v>S</v>
      </c>
      <c r="J2468" t="str">
        <f xml:space="preserve"> VLOOKUP(D2468,products!A:D,4,FALSE)</f>
        <v>Make up</v>
      </c>
    </row>
    <row r="2469" spans="1:10" x14ac:dyDescent="0.2">
      <c r="A2469" s="1">
        <v>2467</v>
      </c>
      <c r="B2469" s="2">
        <v>42501.718055555553</v>
      </c>
      <c r="C2469" s="1">
        <v>3360511</v>
      </c>
      <c r="D2469" s="1">
        <v>311275647</v>
      </c>
      <c r="E2469" s="1">
        <v>1</v>
      </c>
      <c r="F2469" s="1">
        <v>25.99</v>
      </c>
      <c r="G2469">
        <f t="shared" si="76"/>
        <v>25.99</v>
      </c>
      <c r="H2469" t="str">
        <f t="shared" si="77"/>
        <v>Wednesday</v>
      </c>
      <c r="I2469" t="str">
        <f xml:space="preserve"> VLOOKUP(D2469,products!A:D,3,FALSE)</f>
        <v>S</v>
      </c>
      <c r="J2469" t="str">
        <f xml:space="preserve"> VLOOKUP(D2469,products!A:D,4,FALSE)</f>
        <v>Make up</v>
      </c>
    </row>
    <row r="2470" spans="1:10" x14ac:dyDescent="0.2">
      <c r="A2470" s="1">
        <v>2469</v>
      </c>
      <c r="B2470" s="2">
        <v>42502.697916666664</v>
      </c>
      <c r="C2470" s="1">
        <v>15481154</v>
      </c>
      <c r="D2470" s="1">
        <v>215723</v>
      </c>
      <c r="E2470" s="1">
        <v>1</v>
      </c>
      <c r="F2470" s="1">
        <v>42.99</v>
      </c>
      <c r="G2470">
        <f t="shared" si="76"/>
        <v>42.99</v>
      </c>
      <c r="H2470" t="str">
        <f t="shared" si="77"/>
        <v>Thursday</v>
      </c>
      <c r="I2470" t="str">
        <f xml:space="preserve"> VLOOKUP(D2470,products!A:D,3,FALSE)</f>
        <v>L</v>
      </c>
      <c r="J2470" t="str">
        <f xml:space="preserve"> VLOOKUP(D2470,products!A:D,4,FALSE)</f>
        <v>Make up</v>
      </c>
    </row>
    <row r="2471" spans="1:10" x14ac:dyDescent="0.2">
      <c r="A2471" s="1">
        <v>2469</v>
      </c>
      <c r="B2471" s="2">
        <v>42502.697916666664</v>
      </c>
      <c r="C2471" s="1">
        <v>15481154</v>
      </c>
      <c r="D2471" s="1">
        <v>244824288</v>
      </c>
      <c r="E2471" s="1">
        <v>1</v>
      </c>
      <c r="F2471" s="1">
        <v>3.99</v>
      </c>
      <c r="G2471">
        <f t="shared" si="76"/>
        <v>3.99</v>
      </c>
      <c r="H2471" t="str">
        <f t="shared" si="77"/>
        <v>Thursday</v>
      </c>
      <c r="I2471" t="str">
        <f xml:space="preserve"> VLOOKUP(D2471,products!A:D,3,FALSE)</f>
        <v>A</v>
      </c>
      <c r="J2471" t="str">
        <f xml:space="preserve"> VLOOKUP(D2471,products!A:D,4,FALSE)</f>
        <v>Accessoires</v>
      </c>
    </row>
    <row r="2472" spans="1:10" x14ac:dyDescent="0.2">
      <c r="A2472" s="1">
        <v>2471</v>
      </c>
      <c r="B2472" s="2">
        <v>42502.742361111108</v>
      </c>
      <c r="C2472" s="1">
        <v>11259901</v>
      </c>
      <c r="D2472" s="1">
        <v>234467</v>
      </c>
      <c r="E2472" s="1">
        <v>1</v>
      </c>
      <c r="F2472" s="1">
        <v>40.99</v>
      </c>
      <c r="G2472">
        <f t="shared" si="76"/>
        <v>40.99</v>
      </c>
      <c r="H2472" t="str">
        <f t="shared" si="77"/>
        <v>Thursday</v>
      </c>
      <c r="I2472" t="str">
        <f xml:space="preserve"> VLOOKUP(D2472,products!A:D,3,FALSE)</f>
        <v>S</v>
      </c>
      <c r="J2472" t="str">
        <f xml:space="preserve"> VLOOKUP(D2472,products!A:D,4,FALSE)</f>
        <v>Make up</v>
      </c>
    </row>
    <row r="2473" spans="1:10" x14ac:dyDescent="0.2">
      <c r="A2473" s="1">
        <v>2471</v>
      </c>
      <c r="B2473" s="2">
        <v>42502.742361111108</v>
      </c>
      <c r="C2473" s="1">
        <v>11259901</v>
      </c>
      <c r="D2473" s="1">
        <v>512793</v>
      </c>
      <c r="E2473" s="1">
        <v>1</v>
      </c>
      <c r="F2473" s="1">
        <v>30.99</v>
      </c>
      <c r="G2473">
        <f t="shared" si="76"/>
        <v>30.99</v>
      </c>
      <c r="H2473" t="str">
        <f t="shared" si="77"/>
        <v>Thursday</v>
      </c>
      <c r="I2473" t="str">
        <f xml:space="preserve"> VLOOKUP(D2473,products!A:D,3,FALSE)</f>
        <v>E</v>
      </c>
      <c r="J2473" t="str">
        <f xml:space="preserve"> VLOOKUP(D2473,products!A:D,4,FALSE)</f>
        <v>Make up</v>
      </c>
    </row>
    <row r="2474" spans="1:10" x14ac:dyDescent="0.2">
      <c r="A2474" s="1">
        <v>2473</v>
      </c>
      <c r="B2474" s="2">
        <v>42503.476388888892</v>
      </c>
      <c r="C2474" s="1">
        <v>8042053</v>
      </c>
      <c r="D2474" s="1">
        <v>229814</v>
      </c>
      <c r="E2474" s="1">
        <v>1</v>
      </c>
      <c r="F2474" s="1">
        <v>24.99</v>
      </c>
      <c r="G2474">
        <f t="shared" si="76"/>
        <v>24.99</v>
      </c>
      <c r="H2474" t="str">
        <f t="shared" si="77"/>
        <v>Friday</v>
      </c>
      <c r="I2474" t="str">
        <f xml:space="preserve"> VLOOKUP(D2474,products!A:D,3,FALSE)</f>
        <v>C</v>
      </c>
      <c r="J2474" t="str">
        <f xml:space="preserve"> VLOOKUP(D2474,products!A:D,4,FALSE)</f>
        <v>Make up</v>
      </c>
    </row>
    <row r="2475" spans="1:10" x14ac:dyDescent="0.2">
      <c r="A2475" s="1">
        <v>2473</v>
      </c>
      <c r="B2475" s="2">
        <v>42503.476388888892</v>
      </c>
      <c r="C2475" s="1">
        <v>8042053</v>
      </c>
      <c r="D2475" s="1">
        <v>345955051</v>
      </c>
      <c r="E2475" s="1">
        <v>1</v>
      </c>
      <c r="F2475" s="1">
        <v>32.99</v>
      </c>
      <c r="G2475">
        <f t="shared" si="76"/>
        <v>32.99</v>
      </c>
      <c r="H2475" t="str">
        <f t="shared" si="77"/>
        <v>Friday</v>
      </c>
      <c r="I2475" t="str">
        <f xml:space="preserve"> VLOOKUP(D2475,products!A:D,3,FALSE)</f>
        <v>L</v>
      </c>
      <c r="J2475" t="str">
        <f xml:space="preserve"> VLOOKUP(D2475,products!A:D,4,FALSE)</f>
        <v>Make up</v>
      </c>
    </row>
    <row r="2476" spans="1:10" x14ac:dyDescent="0.2">
      <c r="A2476" s="1">
        <v>2475</v>
      </c>
      <c r="B2476" s="2">
        <v>42503.631944444445</v>
      </c>
      <c r="C2476" s="1">
        <v>7049122</v>
      </c>
      <c r="D2476" s="1">
        <v>223480</v>
      </c>
      <c r="E2476" s="1">
        <v>1</v>
      </c>
      <c r="F2476" s="1">
        <v>32.99</v>
      </c>
      <c r="G2476">
        <f t="shared" si="76"/>
        <v>32.99</v>
      </c>
      <c r="H2476" t="str">
        <f t="shared" si="77"/>
        <v>Friday</v>
      </c>
      <c r="I2476" t="str">
        <f xml:space="preserve"> VLOOKUP(D2476,products!A:D,3,FALSE)</f>
        <v>S</v>
      </c>
      <c r="J2476" t="str">
        <f xml:space="preserve"> VLOOKUP(D2476,products!A:D,4,FALSE)</f>
        <v>Make up</v>
      </c>
    </row>
    <row r="2477" spans="1:10" x14ac:dyDescent="0.2">
      <c r="A2477" s="1">
        <v>2475</v>
      </c>
      <c r="B2477" s="2">
        <v>42503.631944444445</v>
      </c>
      <c r="C2477" s="1">
        <v>7049122</v>
      </c>
      <c r="D2477" s="1">
        <v>511583</v>
      </c>
      <c r="E2477" s="1">
        <v>1</v>
      </c>
      <c r="F2477" s="1">
        <v>31.99</v>
      </c>
      <c r="G2477">
        <f t="shared" si="76"/>
        <v>31.99</v>
      </c>
      <c r="H2477" t="str">
        <f t="shared" si="77"/>
        <v>Friday</v>
      </c>
      <c r="I2477" t="str">
        <f xml:space="preserve"> VLOOKUP(D2477,products!A:D,3,FALSE)</f>
        <v>M</v>
      </c>
      <c r="J2477" t="str">
        <f xml:space="preserve"> VLOOKUP(D2477,products!A:D,4,FALSE)</f>
        <v>Make up</v>
      </c>
    </row>
    <row r="2478" spans="1:10" x14ac:dyDescent="0.2">
      <c r="A2478" s="1">
        <v>2477</v>
      </c>
      <c r="B2478" s="2">
        <v>42503.740277777775</v>
      </c>
      <c r="C2478" s="1">
        <v>6445588</v>
      </c>
      <c r="D2478" s="1">
        <v>266720</v>
      </c>
      <c r="E2478" s="1">
        <v>1</v>
      </c>
      <c r="F2478" s="1">
        <v>23.99</v>
      </c>
      <c r="G2478">
        <f t="shared" si="76"/>
        <v>23.99</v>
      </c>
      <c r="H2478" t="str">
        <f t="shared" si="77"/>
        <v>Friday</v>
      </c>
      <c r="I2478" t="str">
        <f xml:space="preserve"> VLOOKUP(D2478,products!A:D,3,FALSE)</f>
        <v>Y</v>
      </c>
      <c r="J2478" t="str">
        <f xml:space="preserve"> VLOOKUP(D2478,products!A:D,4,FALSE)</f>
        <v>Make up</v>
      </c>
    </row>
    <row r="2479" spans="1:10" x14ac:dyDescent="0.2">
      <c r="A2479" s="1">
        <v>2477</v>
      </c>
      <c r="B2479" s="2">
        <v>42503.740277777775</v>
      </c>
      <c r="C2479" s="1">
        <v>6445588</v>
      </c>
      <c r="D2479" s="1">
        <v>452037</v>
      </c>
      <c r="E2479" s="1">
        <v>1</v>
      </c>
      <c r="F2479" s="1">
        <v>57.99</v>
      </c>
      <c r="G2479">
        <f t="shared" si="76"/>
        <v>57.99</v>
      </c>
      <c r="H2479" t="str">
        <f t="shared" si="77"/>
        <v>Friday</v>
      </c>
      <c r="I2479" t="str">
        <f xml:space="preserve"> VLOOKUP(D2479,products!A:D,3,FALSE)</f>
        <v>Y</v>
      </c>
      <c r="J2479" t="str">
        <f xml:space="preserve"> VLOOKUP(D2479,products!A:D,4,FALSE)</f>
        <v>Make up</v>
      </c>
    </row>
    <row r="2480" spans="1:10" x14ac:dyDescent="0.2">
      <c r="A2480" s="1">
        <v>2479</v>
      </c>
      <c r="B2480" s="2">
        <v>42503.458333333336</v>
      </c>
      <c r="C2480" s="1">
        <v>7383278</v>
      </c>
      <c r="D2480" s="1">
        <v>235435</v>
      </c>
      <c r="E2480" s="1">
        <v>1</v>
      </c>
      <c r="F2480" s="1">
        <v>47.5</v>
      </c>
      <c r="G2480">
        <f t="shared" si="76"/>
        <v>47.5</v>
      </c>
      <c r="H2480" t="str">
        <f t="shared" si="77"/>
        <v>Friday</v>
      </c>
      <c r="I2480" t="str">
        <f xml:space="preserve"> VLOOKUP(D2480,products!A:D,3,FALSE)</f>
        <v>H</v>
      </c>
      <c r="J2480" t="str">
        <f xml:space="preserve"> VLOOKUP(D2480,products!A:D,4,FALSE)</f>
        <v>Women</v>
      </c>
    </row>
    <row r="2481" spans="1:10" x14ac:dyDescent="0.2">
      <c r="A2481" s="1">
        <v>2479</v>
      </c>
      <c r="B2481" s="2">
        <v>42503.458333333336</v>
      </c>
      <c r="C2481" s="1">
        <v>7383278</v>
      </c>
      <c r="D2481" s="1">
        <v>229313691</v>
      </c>
      <c r="E2481" s="1">
        <v>1</v>
      </c>
      <c r="F2481" s="1">
        <v>67.989999999999995</v>
      </c>
      <c r="G2481">
        <f t="shared" si="76"/>
        <v>67.989999999999995</v>
      </c>
      <c r="H2481" t="str">
        <f t="shared" si="77"/>
        <v>Friday</v>
      </c>
      <c r="I2481" t="str">
        <f xml:space="preserve"> VLOOKUP(D2481,products!A:D,3,FALSE)</f>
        <v>L</v>
      </c>
      <c r="J2481" t="str">
        <f xml:space="preserve"> VLOOKUP(D2481,products!A:D,4,FALSE)</f>
        <v>Women</v>
      </c>
    </row>
    <row r="2482" spans="1:10" x14ac:dyDescent="0.2">
      <c r="A2482" s="1">
        <v>2481</v>
      </c>
      <c r="B2482" s="2">
        <v>42504.606249999997</v>
      </c>
      <c r="C2482" s="1">
        <v>9761311</v>
      </c>
      <c r="D2482" s="1">
        <v>273021</v>
      </c>
      <c r="E2482" s="1">
        <v>1</v>
      </c>
      <c r="F2482" s="1">
        <v>37.99</v>
      </c>
      <c r="G2482">
        <f t="shared" si="76"/>
        <v>37.99</v>
      </c>
      <c r="H2482" t="str">
        <f t="shared" si="77"/>
        <v>Saturday</v>
      </c>
      <c r="I2482" t="str">
        <f xml:space="preserve"> VLOOKUP(D2482,products!A:D,3,FALSE)</f>
        <v>L</v>
      </c>
      <c r="J2482" t="str">
        <f xml:space="preserve"> VLOOKUP(D2482,products!A:D,4,FALSE)</f>
        <v>Sun</v>
      </c>
    </row>
    <row r="2483" spans="1:10" x14ac:dyDescent="0.2">
      <c r="A2483" s="1">
        <v>2481</v>
      </c>
      <c r="B2483" s="2">
        <v>42504.606249999997</v>
      </c>
      <c r="C2483" s="1">
        <v>9761311</v>
      </c>
      <c r="D2483" s="1">
        <v>460479</v>
      </c>
      <c r="E2483" s="1">
        <v>1</v>
      </c>
      <c r="F2483" s="1">
        <v>47.99</v>
      </c>
      <c r="G2483">
        <f t="shared" si="76"/>
        <v>47.99</v>
      </c>
      <c r="H2483" t="str">
        <f t="shared" si="77"/>
        <v>Saturday</v>
      </c>
      <c r="I2483" t="str">
        <f xml:space="preserve"> VLOOKUP(D2483,products!A:D,3,FALSE)</f>
        <v>L</v>
      </c>
      <c r="J2483" t="str">
        <f xml:space="preserve"> VLOOKUP(D2483,products!A:D,4,FALSE)</f>
        <v>Sun</v>
      </c>
    </row>
    <row r="2484" spans="1:10" x14ac:dyDescent="0.2">
      <c r="A2484" s="1">
        <v>2483</v>
      </c>
      <c r="B2484" s="2">
        <v>42504.645138888889</v>
      </c>
      <c r="C2484" s="1">
        <v>2603787</v>
      </c>
      <c r="D2484" s="1">
        <v>289394</v>
      </c>
      <c r="E2484" s="1">
        <v>1</v>
      </c>
      <c r="F2484" s="1">
        <v>87.99</v>
      </c>
      <c r="G2484">
        <f t="shared" si="76"/>
        <v>87.99</v>
      </c>
      <c r="H2484" t="str">
        <f t="shared" si="77"/>
        <v>Saturday</v>
      </c>
      <c r="I2484" t="str">
        <f xml:space="preserve"> VLOOKUP(D2484,products!A:D,3,FALSE)</f>
        <v>C</v>
      </c>
      <c r="J2484" t="str">
        <f xml:space="preserve"> VLOOKUP(D2484,products!A:D,4,FALSE)</f>
        <v>Women</v>
      </c>
    </row>
    <row r="2485" spans="1:10" x14ac:dyDescent="0.2">
      <c r="A2485" s="1">
        <v>2484</v>
      </c>
      <c r="B2485" s="2">
        <v>42504.418749999997</v>
      </c>
      <c r="C2485" s="1">
        <v>11494813</v>
      </c>
      <c r="D2485" s="1">
        <v>258788</v>
      </c>
      <c r="E2485" s="1">
        <v>1</v>
      </c>
      <c r="F2485" s="1">
        <v>26.99</v>
      </c>
      <c r="G2485">
        <f t="shared" si="76"/>
        <v>26.99</v>
      </c>
      <c r="H2485" t="str">
        <f t="shared" si="77"/>
        <v>Saturday</v>
      </c>
      <c r="I2485" t="str">
        <f xml:space="preserve"> VLOOKUP(D2485,products!A:D,3,FALSE)</f>
        <v>C</v>
      </c>
      <c r="J2485" t="str">
        <f xml:space="preserve"> VLOOKUP(D2485,products!A:D,4,FALSE)</f>
        <v>Make up</v>
      </c>
    </row>
    <row r="2486" spans="1:10" x14ac:dyDescent="0.2">
      <c r="A2486" s="1">
        <v>2484</v>
      </c>
      <c r="B2486" s="2">
        <v>42504.418749999997</v>
      </c>
      <c r="C2486" s="1">
        <v>11494813</v>
      </c>
      <c r="D2486" s="1">
        <v>129212173</v>
      </c>
      <c r="E2486" s="1">
        <v>1</v>
      </c>
      <c r="F2486" s="1">
        <v>14.99</v>
      </c>
      <c r="G2486">
        <f t="shared" si="76"/>
        <v>14.99</v>
      </c>
      <c r="H2486" t="str">
        <f t="shared" si="77"/>
        <v>Saturday</v>
      </c>
      <c r="I2486" t="str">
        <f xml:space="preserve"> VLOOKUP(D2486,products!A:D,3,FALSE)</f>
        <v>E</v>
      </c>
      <c r="J2486" t="str">
        <f xml:space="preserve"> VLOOKUP(D2486,products!A:D,4,FALSE)</f>
        <v>Women</v>
      </c>
    </row>
    <row r="2487" spans="1:10" x14ac:dyDescent="0.2">
      <c r="A2487" s="1">
        <v>2486</v>
      </c>
      <c r="B2487" s="2">
        <v>42504.477083333331</v>
      </c>
      <c r="C2487" s="1">
        <v>4539121</v>
      </c>
      <c r="D2487" s="1">
        <v>389247</v>
      </c>
      <c r="E2487" s="1">
        <v>1</v>
      </c>
      <c r="F2487" s="1">
        <v>26.99</v>
      </c>
      <c r="G2487">
        <f t="shared" si="76"/>
        <v>26.99</v>
      </c>
      <c r="H2487" t="str">
        <f t="shared" si="77"/>
        <v>Saturday</v>
      </c>
      <c r="I2487" t="str">
        <f xml:space="preserve"> VLOOKUP(D2487,products!A:D,3,FALSE)</f>
        <v>E</v>
      </c>
      <c r="J2487" t="str">
        <f xml:space="preserve"> VLOOKUP(D2487,products!A:D,4,FALSE)</f>
        <v>Women</v>
      </c>
    </row>
    <row r="2488" spans="1:10" x14ac:dyDescent="0.2">
      <c r="A2488" s="1">
        <v>2487</v>
      </c>
      <c r="B2488" s="2">
        <v>42504.508333333331</v>
      </c>
      <c r="C2488" s="1">
        <v>7132785</v>
      </c>
      <c r="D2488" s="1">
        <v>248644</v>
      </c>
      <c r="E2488" s="1">
        <v>1</v>
      </c>
      <c r="F2488" s="1">
        <v>111.95</v>
      </c>
      <c r="G2488">
        <f t="shared" si="76"/>
        <v>111.95</v>
      </c>
      <c r="H2488" t="str">
        <f t="shared" si="77"/>
        <v>Saturday</v>
      </c>
      <c r="I2488" t="str">
        <f xml:space="preserve"> VLOOKUP(D2488,products!A:D,3,FALSE)</f>
        <v>S</v>
      </c>
      <c r="J2488" t="str">
        <f xml:space="preserve"> VLOOKUP(D2488,products!A:D,4,FALSE)</f>
        <v>Women</v>
      </c>
    </row>
    <row r="2489" spans="1:10" x14ac:dyDescent="0.2">
      <c r="A2489" s="1">
        <v>2487</v>
      </c>
      <c r="B2489" s="2">
        <v>42504.508333333331</v>
      </c>
      <c r="C2489" s="1">
        <v>7132785</v>
      </c>
      <c r="D2489" s="1">
        <v>252971</v>
      </c>
      <c r="E2489" s="1">
        <v>1</v>
      </c>
      <c r="F2489" s="1">
        <v>91.99</v>
      </c>
      <c r="G2489">
        <f t="shared" si="76"/>
        <v>91.99</v>
      </c>
      <c r="H2489" t="str">
        <f t="shared" si="77"/>
        <v>Saturday</v>
      </c>
      <c r="I2489" t="str">
        <f xml:space="preserve"> VLOOKUP(D2489,products!A:D,3,FALSE)</f>
        <v>S</v>
      </c>
      <c r="J2489" t="str">
        <f xml:space="preserve"> VLOOKUP(D2489,products!A:D,4,FALSE)</f>
        <v>Women</v>
      </c>
    </row>
    <row r="2490" spans="1:10" x14ac:dyDescent="0.2">
      <c r="A2490" s="1">
        <v>2489</v>
      </c>
      <c r="B2490" s="2">
        <v>42504.509722222225</v>
      </c>
      <c r="C2490" s="1">
        <v>7132785</v>
      </c>
      <c r="D2490" s="1">
        <v>270189</v>
      </c>
      <c r="E2490" s="1">
        <v>1</v>
      </c>
      <c r="F2490" s="1">
        <v>78.989999999999995</v>
      </c>
      <c r="G2490">
        <f t="shared" si="76"/>
        <v>78.989999999999995</v>
      </c>
      <c r="H2490" t="str">
        <f t="shared" si="77"/>
        <v>Saturday</v>
      </c>
      <c r="I2490" t="str">
        <f xml:space="preserve"> VLOOKUP(D2490,products!A:D,3,FALSE)</f>
        <v>S</v>
      </c>
      <c r="J2490" t="str">
        <f xml:space="preserve"> VLOOKUP(D2490,products!A:D,4,FALSE)</f>
        <v>Women</v>
      </c>
    </row>
    <row r="2491" spans="1:10" x14ac:dyDescent="0.2">
      <c r="A2491" s="1">
        <v>2489</v>
      </c>
      <c r="B2491" s="2">
        <v>42504.509722222225</v>
      </c>
      <c r="C2491" s="1">
        <v>7132785</v>
      </c>
      <c r="D2491" s="1">
        <v>365881</v>
      </c>
      <c r="E2491" s="1">
        <v>1</v>
      </c>
      <c r="F2491" s="1">
        <v>90.99</v>
      </c>
      <c r="G2491">
        <f t="shared" si="76"/>
        <v>90.99</v>
      </c>
      <c r="H2491" t="str">
        <f t="shared" si="77"/>
        <v>Saturday</v>
      </c>
      <c r="I2491" t="str">
        <f xml:space="preserve"> VLOOKUP(D2491,products!A:D,3,FALSE)</f>
        <v>G</v>
      </c>
      <c r="J2491" t="str">
        <f xml:space="preserve"> VLOOKUP(D2491,products!A:D,4,FALSE)</f>
        <v>Women</v>
      </c>
    </row>
    <row r="2492" spans="1:10" x14ac:dyDescent="0.2">
      <c r="A2492" s="1">
        <v>2491</v>
      </c>
      <c r="B2492" s="2">
        <v>42504.511111111111</v>
      </c>
      <c r="C2492" s="1">
        <v>7132785</v>
      </c>
      <c r="D2492" s="1">
        <v>251478</v>
      </c>
      <c r="E2492" s="1">
        <v>1</v>
      </c>
      <c r="F2492" s="1">
        <v>11.99</v>
      </c>
      <c r="G2492">
        <f t="shared" si="76"/>
        <v>11.99</v>
      </c>
      <c r="H2492" t="str">
        <f t="shared" si="77"/>
        <v>Saturday</v>
      </c>
      <c r="I2492" t="str">
        <f xml:space="preserve"> VLOOKUP(D2492,products!A:D,3,FALSE)</f>
        <v>A</v>
      </c>
      <c r="J2492" t="str">
        <f xml:space="preserve"> VLOOKUP(D2492,products!A:D,4,FALSE)</f>
        <v>Women</v>
      </c>
    </row>
    <row r="2493" spans="1:10" x14ac:dyDescent="0.2">
      <c r="A2493" s="1">
        <v>2491</v>
      </c>
      <c r="B2493" s="2">
        <v>42504.511111111111</v>
      </c>
      <c r="C2493" s="1">
        <v>7132785</v>
      </c>
      <c r="D2493" s="1">
        <v>256704</v>
      </c>
      <c r="E2493" s="1">
        <v>1</v>
      </c>
      <c r="F2493" s="1">
        <v>31.99</v>
      </c>
      <c r="G2493">
        <f t="shared" si="76"/>
        <v>31.99</v>
      </c>
      <c r="H2493" t="str">
        <f t="shared" si="77"/>
        <v>Saturday</v>
      </c>
      <c r="I2493" t="str">
        <f xml:space="preserve"> VLOOKUP(D2493,products!A:D,3,FALSE)</f>
        <v>C</v>
      </c>
      <c r="J2493" t="str">
        <f xml:space="preserve"> VLOOKUP(D2493,products!A:D,4,FALSE)</f>
        <v>Women</v>
      </c>
    </row>
    <row r="2494" spans="1:10" x14ac:dyDescent="0.2">
      <c r="A2494" s="1">
        <v>2493</v>
      </c>
      <c r="B2494" s="2">
        <v>42504.481249999997</v>
      </c>
      <c r="C2494" s="1">
        <v>10414892</v>
      </c>
      <c r="D2494" s="1">
        <v>369286149</v>
      </c>
      <c r="E2494" s="1">
        <v>1</v>
      </c>
      <c r="F2494" s="1">
        <v>3.99</v>
      </c>
      <c r="G2494">
        <f t="shared" si="76"/>
        <v>3.99</v>
      </c>
      <c r="H2494" t="str">
        <f t="shared" si="77"/>
        <v>Saturday</v>
      </c>
      <c r="I2494" t="str">
        <f xml:space="preserve"> VLOOKUP(D2494,products!A:D,3,FALSE)</f>
        <v>A</v>
      </c>
      <c r="J2494" t="str">
        <f xml:space="preserve"> VLOOKUP(D2494,products!A:D,4,FALSE)</f>
        <v>Women</v>
      </c>
    </row>
    <row r="2495" spans="1:10" x14ac:dyDescent="0.2">
      <c r="A2495" s="1">
        <v>2493</v>
      </c>
      <c r="B2495" s="2">
        <v>42504.481249999997</v>
      </c>
      <c r="C2495" s="1">
        <v>10414892</v>
      </c>
      <c r="D2495" s="1">
        <v>398113960</v>
      </c>
      <c r="E2495" s="1">
        <v>1</v>
      </c>
      <c r="F2495" s="1">
        <v>3.99</v>
      </c>
      <c r="G2495">
        <f t="shared" si="76"/>
        <v>3.99</v>
      </c>
      <c r="H2495" t="str">
        <f t="shared" si="77"/>
        <v>Saturday</v>
      </c>
      <c r="I2495" t="str">
        <f xml:space="preserve"> VLOOKUP(D2495,products!A:D,3,FALSE)</f>
        <v>L</v>
      </c>
      <c r="J2495" t="str">
        <f xml:space="preserve"> VLOOKUP(D2495,products!A:D,4,FALSE)</f>
        <v>Women</v>
      </c>
    </row>
    <row r="2496" spans="1:10" x14ac:dyDescent="0.2">
      <c r="A2496" s="1">
        <v>2495</v>
      </c>
      <c r="B2496" s="2">
        <v>42504.734722222223</v>
      </c>
      <c r="C2496" s="1">
        <v>12535123</v>
      </c>
      <c r="D2496" s="1">
        <v>202038269</v>
      </c>
      <c r="E2496" s="1">
        <v>1</v>
      </c>
      <c r="F2496" s="1">
        <v>25.99</v>
      </c>
      <c r="G2496">
        <f t="shared" si="76"/>
        <v>25.99</v>
      </c>
      <c r="H2496" t="str">
        <f t="shared" si="77"/>
        <v>Saturday</v>
      </c>
      <c r="I2496" t="str">
        <f xml:space="preserve"> VLOOKUP(D2496,products!A:D,3,FALSE)</f>
        <v>D</v>
      </c>
      <c r="J2496" t="str">
        <f xml:space="preserve"> VLOOKUP(D2496,products!A:D,4,FALSE)</f>
        <v>Make up</v>
      </c>
    </row>
    <row r="2497" spans="1:10" x14ac:dyDescent="0.2">
      <c r="A2497" s="1">
        <v>2495</v>
      </c>
      <c r="B2497" s="2">
        <v>42504.734722222223</v>
      </c>
      <c r="C2497" s="1">
        <v>12535123</v>
      </c>
      <c r="D2497" s="1">
        <v>318123554</v>
      </c>
      <c r="E2497" s="1">
        <v>1</v>
      </c>
      <c r="F2497" s="1">
        <v>66.989999999999995</v>
      </c>
      <c r="G2497">
        <f t="shared" si="76"/>
        <v>66.989999999999995</v>
      </c>
      <c r="H2497" t="str">
        <f t="shared" si="77"/>
        <v>Saturday</v>
      </c>
      <c r="I2497" t="str">
        <f xml:space="preserve"> VLOOKUP(D2497,products!A:D,3,FALSE)</f>
        <v>B</v>
      </c>
      <c r="J2497" t="str">
        <f xml:space="preserve"> VLOOKUP(D2497,products!A:D,4,FALSE)</f>
        <v>Women</v>
      </c>
    </row>
    <row r="2498" spans="1:10" x14ac:dyDescent="0.2">
      <c r="A2498" s="1">
        <v>2500</v>
      </c>
      <c r="B2498" s="2">
        <v>42507.661805555559</v>
      </c>
      <c r="C2498" s="1">
        <v>8662377</v>
      </c>
      <c r="D2498" s="1">
        <v>282253</v>
      </c>
      <c r="E2498" s="1">
        <v>1</v>
      </c>
      <c r="F2498" s="1">
        <v>10.99</v>
      </c>
      <c r="G2498">
        <f t="shared" si="76"/>
        <v>10.99</v>
      </c>
      <c r="H2498" t="str">
        <f t="shared" si="77"/>
        <v>Tuesday</v>
      </c>
      <c r="I2498" t="str">
        <f xml:space="preserve"> VLOOKUP(D2498,products!A:D,3,FALSE)</f>
        <v>B</v>
      </c>
      <c r="J2498" t="str">
        <f xml:space="preserve"> VLOOKUP(D2498,products!A:D,4,FALSE)</f>
        <v>Women</v>
      </c>
    </row>
    <row r="2499" spans="1:10" x14ac:dyDescent="0.2">
      <c r="A2499" s="1">
        <v>2500</v>
      </c>
      <c r="B2499" s="2">
        <v>42507.661805555559</v>
      </c>
      <c r="C2499" s="1">
        <v>8662377</v>
      </c>
      <c r="D2499" s="1">
        <v>234086658</v>
      </c>
      <c r="E2499" s="1">
        <v>1</v>
      </c>
      <c r="F2499" s="1">
        <v>55.99</v>
      </c>
      <c r="G2499">
        <f t="shared" ref="G2499:G2562" si="78" xml:space="preserve"> E2499*F2499</f>
        <v>55.99</v>
      </c>
      <c r="H2499" t="str">
        <f t="shared" ref="H2499:H2562" si="79" xml:space="preserve"> TEXT(B2499,"dddd")</f>
        <v>Tuesday</v>
      </c>
      <c r="I2499" t="str">
        <f xml:space="preserve"> VLOOKUP(D2499,products!A:D,3,FALSE)</f>
        <v>E</v>
      </c>
      <c r="J2499" t="str">
        <f xml:space="preserve"> VLOOKUP(D2499,products!A:D,4,FALSE)</f>
        <v>Women</v>
      </c>
    </row>
    <row r="2500" spans="1:10" x14ac:dyDescent="0.2">
      <c r="A2500" s="1">
        <v>2500</v>
      </c>
      <c r="B2500" s="2">
        <v>42507.661805555559</v>
      </c>
      <c r="C2500" s="1">
        <v>8662377</v>
      </c>
      <c r="D2500" s="1">
        <v>244824271</v>
      </c>
      <c r="E2500" s="1">
        <v>1</v>
      </c>
      <c r="F2500" s="1">
        <v>9.99</v>
      </c>
      <c r="G2500">
        <f t="shared" si="78"/>
        <v>9.99</v>
      </c>
      <c r="H2500" t="str">
        <f t="shared" si="79"/>
        <v>Tuesday</v>
      </c>
      <c r="I2500" t="str">
        <f xml:space="preserve"> VLOOKUP(D2500,products!A:D,3,FALSE)</f>
        <v>A</v>
      </c>
      <c r="J2500" t="str">
        <f xml:space="preserve"> VLOOKUP(D2500,products!A:D,4,FALSE)</f>
        <v>Accessoires</v>
      </c>
    </row>
    <row r="2501" spans="1:10" x14ac:dyDescent="0.2">
      <c r="A2501" s="1">
        <v>2500</v>
      </c>
      <c r="B2501" s="2">
        <v>42507.661805555559</v>
      </c>
      <c r="C2501" s="1">
        <v>8662377</v>
      </c>
      <c r="D2501" s="1">
        <v>271139204</v>
      </c>
      <c r="E2501" s="1">
        <v>1</v>
      </c>
      <c r="F2501" s="1">
        <v>4.99</v>
      </c>
      <c r="G2501">
        <f t="shared" si="78"/>
        <v>4.99</v>
      </c>
      <c r="H2501" t="str">
        <f t="shared" si="79"/>
        <v>Tuesday</v>
      </c>
      <c r="I2501" t="str">
        <f xml:space="preserve"> VLOOKUP(D2501,products!A:D,3,FALSE)</f>
        <v>A</v>
      </c>
      <c r="J2501" t="str">
        <f xml:space="preserve"> VLOOKUP(D2501,products!A:D,4,FALSE)</f>
        <v>Women</v>
      </c>
    </row>
    <row r="2502" spans="1:10" x14ac:dyDescent="0.2">
      <c r="A2502" s="1">
        <v>2500</v>
      </c>
      <c r="B2502" s="2">
        <v>42507.661805555559</v>
      </c>
      <c r="C2502" s="1">
        <v>8662377</v>
      </c>
      <c r="D2502" s="1">
        <v>346657671</v>
      </c>
      <c r="E2502" s="1">
        <v>1</v>
      </c>
      <c r="F2502" s="1">
        <v>56.99</v>
      </c>
      <c r="G2502">
        <f t="shared" si="78"/>
        <v>56.99</v>
      </c>
      <c r="H2502" t="str">
        <f t="shared" si="79"/>
        <v>Tuesday</v>
      </c>
      <c r="I2502" t="str">
        <f xml:space="preserve"> VLOOKUP(D2502,products!A:D,3,FALSE)</f>
        <v>B</v>
      </c>
      <c r="J2502" t="str">
        <f xml:space="preserve"> VLOOKUP(D2502,products!A:D,4,FALSE)</f>
        <v>Women</v>
      </c>
    </row>
    <row r="2503" spans="1:10" x14ac:dyDescent="0.2">
      <c r="A2503" s="1">
        <v>2500</v>
      </c>
      <c r="B2503" s="2">
        <v>42507.661805555559</v>
      </c>
      <c r="C2503" s="1">
        <v>8662377</v>
      </c>
      <c r="D2503" s="1">
        <v>359226671</v>
      </c>
      <c r="E2503" s="1">
        <v>1</v>
      </c>
      <c r="F2503" s="1">
        <v>33.99</v>
      </c>
      <c r="G2503">
        <f t="shared" si="78"/>
        <v>33.99</v>
      </c>
      <c r="H2503" t="str">
        <f t="shared" si="79"/>
        <v>Tuesday</v>
      </c>
      <c r="I2503" t="str">
        <f xml:space="preserve"> VLOOKUP(D2503,products!A:D,3,FALSE)</f>
        <v>G</v>
      </c>
      <c r="J2503" t="str">
        <f xml:space="preserve"> VLOOKUP(D2503,products!A:D,4,FALSE)</f>
        <v>Make up</v>
      </c>
    </row>
    <row r="2504" spans="1:10" x14ac:dyDescent="0.2">
      <c r="A2504" s="1">
        <v>2500</v>
      </c>
      <c r="B2504" s="2">
        <v>42507.661805555559</v>
      </c>
      <c r="C2504" s="1">
        <v>8662377</v>
      </c>
      <c r="D2504" s="1">
        <v>398829613</v>
      </c>
      <c r="E2504" s="1">
        <v>1</v>
      </c>
      <c r="F2504" s="1">
        <v>14.99</v>
      </c>
      <c r="G2504">
        <f t="shared" si="78"/>
        <v>14.99</v>
      </c>
      <c r="H2504" t="str">
        <f t="shared" si="79"/>
        <v>Tuesday</v>
      </c>
      <c r="I2504" t="str">
        <f xml:space="preserve"> VLOOKUP(D2504,products!A:D,3,FALSE)</f>
        <v>J</v>
      </c>
      <c r="J2504" t="str">
        <f xml:space="preserve"> VLOOKUP(D2504,products!A:D,4,FALSE)</f>
        <v>Sun</v>
      </c>
    </row>
    <row r="2505" spans="1:10" x14ac:dyDescent="0.2">
      <c r="A2505" s="1">
        <v>2500</v>
      </c>
      <c r="B2505" s="2">
        <v>42507.661805555559</v>
      </c>
      <c r="C2505" s="1">
        <v>8662377</v>
      </c>
      <c r="D2505" s="1">
        <v>375424536</v>
      </c>
      <c r="E2505" s="1">
        <v>1</v>
      </c>
      <c r="F2505" s="1">
        <v>30.99</v>
      </c>
      <c r="G2505">
        <f t="shared" si="78"/>
        <v>30.99</v>
      </c>
      <c r="H2505" t="str">
        <f t="shared" si="79"/>
        <v>Tuesday</v>
      </c>
      <c r="I2505" t="str">
        <f xml:space="preserve"> VLOOKUP(D2505,products!A:D,3,FALSE)</f>
        <v>B</v>
      </c>
      <c r="J2505" t="str">
        <f xml:space="preserve"> VLOOKUP(D2505,products!A:D,4,FALSE)</f>
        <v>Women</v>
      </c>
    </row>
    <row r="2506" spans="1:10" x14ac:dyDescent="0.2">
      <c r="A2506" s="1">
        <v>2505</v>
      </c>
      <c r="B2506" s="2">
        <v>42507.530555555553</v>
      </c>
      <c r="C2506" s="1">
        <v>8558990</v>
      </c>
      <c r="D2506" s="1">
        <v>269119</v>
      </c>
      <c r="E2506" s="1">
        <v>2</v>
      </c>
      <c r="F2506" s="1">
        <v>54.99</v>
      </c>
      <c r="G2506">
        <f t="shared" si="78"/>
        <v>109.98</v>
      </c>
      <c r="H2506" t="str">
        <f t="shared" si="79"/>
        <v>Tuesday</v>
      </c>
      <c r="I2506" t="str">
        <f xml:space="preserve"> VLOOKUP(D2506,products!A:D,3,FALSE)</f>
        <v>L</v>
      </c>
      <c r="J2506" t="str">
        <f xml:space="preserve"> VLOOKUP(D2506,products!A:D,4,FALSE)</f>
        <v>Women</v>
      </c>
    </row>
    <row r="2507" spans="1:10" x14ac:dyDescent="0.2">
      <c r="A2507" s="1">
        <v>2506</v>
      </c>
      <c r="B2507" s="2">
        <v>42507.590277777781</v>
      </c>
      <c r="C2507" s="1">
        <v>15509765</v>
      </c>
      <c r="D2507" s="1">
        <v>249299</v>
      </c>
      <c r="E2507" s="1">
        <v>1</v>
      </c>
      <c r="F2507" s="1">
        <v>122.95</v>
      </c>
      <c r="G2507">
        <f t="shared" si="78"/>
        <v>122.95</v>
      </c>
      <c r="H2507" t="str">
        <f t="shared" si="79"/>
        <v>Tuesday</v>
      </c>
      <c r="I2507" t="str">
        <f xml:space="preserve"> VLOOKUP(D2507,products!A:D,3,FALSE)</f>
        <v>S</v>
      </c>
      <c r="J2507" t="str">
        <f xml:space="preserve"> VLOOKUP(D2507,products!A:D,4,FALSE)</f>
        <v>Women</v>
      </c>
    </row>
    <row r="2508" spans="1:10" x14ac:dyDescent="0.2">
      <c r="A2508" s="1">
        <v>2506</v>
      </c>
      <c r="B2508" s="2">
        <v>42507.590277777781</v>
      </c>
      <c r="C2508" s="1">
        <v>15509765</v>
      </c>
      <c r="D2508" s="1">
        <v>252891</v>
      </c>
      <c r="E2508" s="1">
        <v>1</v>
      </c>
      <c r="F2508" s="1">
        <v>151.94999999999999</v>
      </c>
      <c r="G2508">
        <f t="shared" si="78"/>
        <v>151.94999999999999</v>
      </c>
      <c r="H2508" t="str">
        <f t="shared" si="79"/>
        <v>Tuesday</v>
      </c>
      <c r="I2508" t="str">
        <f xml:space="preserve"> VLOOKUP(D2508,products!A:D,3,FALSE)</f>
        <v>G</v>
      </c>
      <c r="J2508" t="str">
        <f xml:space="preserve"> VLOOKUP(D2508,products!A:D,4,FALSE)</f>
        <v>Women</v>
      </c>
    </row>
    <row r="2509" spans="1:10" x14ac:dyDescent="0.2">
      <c r="A2509" s="1">
        <v>2508</v>
      </c>
      <c r="B2509" s="2">
        <v>42507.592361111114</v>
      </c>
      <c r="C2509" s="1">
        <v>15509765</v>
      </c>
      <c r="D2509" s="1">
        <v>251936</v>
      </c>
      <c r="E2509" s="1">
        <v>1</v>
      </c>
      <c r="F2509" s="1">
        <v>53.99</v>
      </c>
      <c r="G2509">
        <f t="shared" si="78"/>
        <v>53.99</v>
      </c>
      <c r="H2509" t="str">
        <f t="shared" si="79"/>
        <v>Tuesday</v>
      </c>
      <c r="I2509" t="str">
        <f xml:space="preserve"> VLOOKUP(D2509,products!A:D,3,FALSE)</f>
        <v>C</v>
      </c>
      <c r="J2509" t="str">
        <f xml:space="preserve"> VLOOKUP(D2509,products!A:D,4,FALSE)</f>
        <v>Women</v>
      </c>
    </row>
    <row r="2510" spans="1:10" x14ac:dyDescent="0.2">
      <c r="A2510" s="1">
        <v>2508</v>
      </c>
      <c r="B2510" s="2">
        <v>42507.592361111114</v>
      </c>
      <c r="C2510" s="1">
        <v>15509765</v>
      </c>
      <c r="D2510" s="1">
        <v>238185930</v>
      </c>
      <c r="E2510" s="1">
        <v>1</v>
      </c>
      <c r="F2510" s="1">
        <v>59.99</v>
      </c>
      <c r="G2510">
        <f t="shared" si="78"/>
        <v>59.99</v>
      </c>
      <c r="H2510" t="str">
        <f t="shared" si="79"/>
        <v>Tuesday</v>
      </c>
      <c r="I2510" t="str">
        <f xml:space="preserve"> VLOOKUP(D2510,products!A:D,3,FALSE)</f>
        <v>D</v>
      </c>
      <c r="J2510" t="str">
        <f xml:space="preserve"> VLOOKUP(D2510,products!A:D,4,FALSE)</f>
        <v>Women</v>
      </c>
    </row>
    <row r="2511" spans="1:10" x14ac:dyDescent="0.2">
      <c r="A2511" s="1">
        <v>2510</v>
      </c>
      <c r="B2511" s="2">
        <v>42507.597222222219</v>
      </c>
      <c r="C2511" s="1">
        <v>15509765</v>
      </c>
      <c r="D2511" s="1">
        <v>449515</v>
      </c>
      <c r="E2511" s="1">
        <v>1</v>
      </c>
      <c r="F2511" s="1">
        <v>52.99</v>
      </c>
      <c r="G2511">
        <f t="shared" si="78"/>
        <v>52.99</v>
      </c>
      <c r="H2511" t="str">
        <f t="shared" si="79"/>
        <v>Tuesday</v>
      </c>
      <c r="I2511" t="str">
        <f xml:space="preserve"> VLOOKUP(D2511,products!A:D,3,FALSE)</f>
        <v>B</v>
      </c>
      <c r="J2511" t="str">
        <f xml:space="preserve"> VLOOKUP(D2511,products!A:D,4,FALSE)</f>
        <v>Men</v>
      </c>
    </row>
    <row r="2512" spans="1:10" x14ac:dyDescent="0.2">
      <c r="A2512" s="1">
        <v>2510</v>
      </c>
      <c r="B2512" s="2">
        <v>42507.597222222219</v>
      </c>
      <c r="C2512" s="1">
        <v>15509765</v>
      </c>
      <c r="D2512" s="1">
        <v>460479</v>
      </c>
      <c r="E2512" s="1">
        <v>1</v>
      </c>
      <c r="F2512" s="1">
        <v>47.99</v>
      </c>
      <c r="G2512">
        <f t="shared" si="78"/>
        <v>47.99</v>
      </c>
      <c r="H2512" t="str">
        <f t="shared" si="79"/>
        <v>Tuesday</v>
      </c>
      <c r="I2512" t="str">
        <f xml:space="preserve"> VLOOKUP(D2512,products!A:D,3,FALSE)</f>
        <v>L</v>
      </c>
      <c r="J2512" t="str">
        <f xml:space="preserve"> VLOOKUP(D2512,products!A:D,4,FALSE)</f>
        <v>Sun</v>
      </c>
    </row>
    <row r="2513" spans="1:10" x14ac:dyDescent="0.2">
      <c r="A2513" s="1">
        <v>2512</v>
      </c>
      <c r="B2513" s="2">
        <v>42507.604861111111</v>
      </c>
      <c r="C2513" s="1">
        <v>15509765</v>
      </c>
      <c r="D2513" s="1">
        <v>327080079</v>
      </c>
      <c r="E2513" s="1">
        <v>1</v>
      </c>
      <c r="F2513" s="1">
        <v>49.99</v>
      </c>
      <c r="G2513">
        <f t="shared" si="78"/>
        <v>49.99</v>
      </c>
      <c r="H2513" t="str">
        <f t="shared" si="79"/>
        <v>Tuesday</v>
      </c>
      <c r="I2513" t="str">
        <f xml:space="preserve"> VLOOKUP(D2513,products!A:D,3,FALSE)</f>
        <v>C</v>
      </c>
      <c r="J2513" t="str">
        <f xml:space="preserve"> VLOOKUP(D2513,products!A:D,4,FALSE)</f>
        <v>Women</v>
      </c>
    </row>
    <row r="2514" spans="1:10" x14ac:dyDescent="0.2">
      <c r="A2514" s="1">
        <v>2512</v>
      </c>
      <c r="B2514" s="2">
        <v>42507.604861111111</v>
      </c>
      <c r="C2514" s="1">
        <v>15509765</v>
      </c>
      <c r="D2514" s="1">
        <v>364872356</v>
      </c>
      <c r="E2514" s="1">
        <v>1</v>
      </c>
      <c r="F2514" s="1">
        <v>41.99</v>
      </c>
      <c r="G2514">
        <f t="shared" si="78"/>
        <v>41.99</v>
      </c>
      <c r="H2514" t="str">
        <f t="shared" si="79"/>
        <v>Tuesday</v>
      </c>
      <c r="I2514" t="str">
        <f xml:space="preserve"> VLOOKUP(D2514,products!A:D,3,FALSE)</f>
        <v>L</v>
      </c>
      <c r="J2514" t="str">
        <f xml:space="preserve"> VLOOKUP(D2514,products!A:D,4,FALSE)</f>
        <v>Sun</v>
      </c>
    </row>
    <row r="2515" spans="1:10" x14ac:dyDescent="0.2">
      <c r="A2515" s="1">
        <v>2515</v>
      </c>
      <c r="B2515" s="2">
        <v>42507.605555555558</v>
      </c>
      <c r="C2515" s="1">
        <v>15509765</v>
      </c>
      <c r="D2515" s="1">
        <v>259087</v>
      </c>
      <c r="E2515" s="1">
        <v>1</v>
      </c>
      <c r="F2515" s="1">
        <v>34.99</v>
      </c>
      <c r="G2515">
        <f t="shared" si="78"/>
        <v>34.99</v>
      </c>
      <c r="H2515" t="str">
        <f t="shared" si="79"/>
        <v>Tuesday</v>
      </c>
      <c r="I2515" t="str">
        <f xml:space="preserve"> VLOOKUP(D2515,products!A:D,3,FALSE)</f>
        <v>C</v>
      </c>
      <c r="J2515" t="str">
        <f xml:space="preserve"> VLOOKUP(D2515,products!A:D,4,FALSE)</f>
        <v>Women</v>
      </c>
    </row>
    <row r="2516" spans="1:10" x14ac:dyDescent="0.2">
      <c r="A2516" s="1">
        <v>2515</v>
      </c>
      <c r="B2516" s="2">
        <v>42507.605555555558</v>
      </c>
      <c r="C2516" s="1">
        <v>15509765</v>
      </c>
      <c r="D2516" s="1">
        <v>285330</v>
      </c>
      <c r="E2516" s="1">
        <v>1</v>
      </c>
      <c r="F2516" s="1">
        <v>12.9</v>
      </c>
      <c r="G2516">
        <f t="shared" si="78"/>
        <v>12.9</v>
      </c>
      <c r="H2516" t="str">
        <f t="shared" si="79"/>
        <v>Tuesday</v>
      </c>
      <c r="I2516" t="str">
        <f xml:space="preserve"> VLOOKUP(D2516,products!A:D,3,FALSE)</f>
        <v>S</v>
      </c>
      <c r="J2516" t="str">
        <f xml:space="preserve"> VLOOKUP(D2516,products!A:D,4,FALSE)</f>
        <v>Accessoires</v>
      </c>
    </row>
    <row r="2517" spans="1:10" x14ac:dyDescent="0.2">
      <c r="A2517" s="1">
        <v>2515</v>
      </c>
      <c r="B2517" s="2">
        <v>42507.605555555558</v>
      </c>
      <c r="C2517" s="1">
        <v>15509765</v>
      </c>
      <c r="D2517" s="1">
        <v>216412525</v>
      </c>
      <c r="E2517" s="1">
        <v>1</v>
      </c>
      <c r="F2517" s="1">
        <v>19.989999999999998</v>
      </c>
      <c r="G2517">
        <f t="shared" si="78"/>
        <v>19.989999999999998</v>
      </c>
      <c r="H2517" t="str">
        <f t="shared" si="79"/>
        <v>Tuesday</v>
      </c>
      <c r="I2517" t="str">
        <f xml:space="preserve"> VLOOKUP(D2517,products!A:D,3,FALSE)</f>
        <v>C</v>
      </c>
      <c r="J2517" t="str">
        <f xml:space="preserve"> VLOOKUP(D2517,products!A:D,4,FALSE)</f>
        <v>Accessoires</v>
      </c>
    </row>
    <row r="2518" spans="1:10" x14ac:dyDescent="0.2">
      <c r="A2518" s="1">
        <v>2515</v>
      </c>
      <c r="B2518" s="2">
        <v>42507.605555555558</v>
      </c>
      <c r="C2518" s="1">
        <v>15509765</v>
      </c>
      <c r="D2518" s="1">
        <v>342469402</v>
      </c>
      <c r="E2518" s="1">
        <v>1</v>
      </c>
      <c r="F2518" s="1">
        <v>44.99</v>
      </c>
      <c r="G2518">
        <f t="shared" si="78"/>
        <v>44.99</v>
      </c>
      <c r="H2518" t="str">
        <f t="shared" si="79"/>
        <v>Tuesday</v>
      </c>
      <c r="I2518" t="str">
        <f xml:space="preserve"> VLOOKUP(D2518,products!A:D,3,FALSE)</f>
        <v>B</v>
      </c>
      <c r="J2518" t="str">
        <f xml:space="preserve"> VLOOKUP(D2518,products!A:D,4,FALSE)</f>
        <v>Women</v>
      </c>
    </row>
    <row r="2519" spans="1:10" x14ac:dyDescent="0.2">
      <c r="A2519" s="1">
        <v>2518</v>
      </c>
      <c r="B2519" s="2">
        <v>42507.657638888886</v>
      </c>
      <c r="C2519" s="1">
        <v>4539121</v>
      </c>
      <c r="D2519" s="1">
        <v>228543</v>
      </c>
      <c r="E2519" s="1">
        <v>2</v>
      </c>
      <c r="F2519" s="1">
        <v>97.99</v>
      </c>
      <c r="G2519">
        <f t="shared" si="78"/>
        <v>195.98</v>
      </c>
      <c r="H2519" t="str">
        <f t="shared" si="79"/>
        <v>Tuesday</v>
      </c>
      <c r="I2519" t="str">
        <f xml:space="preserve"> VLOOKUP(D2519,products!A:D,3,FALSE)</f>
        <v>E</v>
      </c>
      <c r="J2519" t="str">
        <f xml:space="preserve"> VLOOKUP(D2519,products!A:D,4,FALSE)</f>
        <v>Women</v>
      </c>
    </row>
    <row r="2520" spans="1:10" x14ac:dyDescent="0.2">
      <c r="A2520" s="1">
        <v>2519</v>
      </c>
      <c r="B2520" s="2">
        <v>42507.686111111114</v>
      </c>
      <c r="C2520" s="1">
        <v>14379896</v>
      </c>
      <c r="D2520" s="1">
        <v>364872371</v>
      </c>
      <c r="E2520" s="1">
        <v>1</v>
      </c>
      <c r="F2520" s="1">
        <v>63.99</v>
      </c>
      <c r="G2520">
        <f t="shared" si="78"/>
        <v>63.99</v>
      </c>
      <c r="H2520" t="str">
        <f t="shared" si="79"/>
        <v>Tuesday</v>
      </c>
      <c r="I2520" t="str">
        <f xml:space="preserve"> VLOOKUP(D2520,products!A:D,3,FALSE)</f>
        <v>M</v>
      </c>
      <c r="J2520" t="str">
        <f xml:space="preserve"> VLOOKUP(D2520,products!A:D,4,FALSE)</f>
        <v>Women</v>
      </c>
    </row>
    <row r="2521" spans="1:10" x14ac:dyDescent="0.2">
      <c r="A2521" s="1">
        <v>2520</v>
      </c>
      <c r="B2521" s="2">
        <v>42507.700694444444</v>
      </c>
      <c r="C2521" s="1">
        <v>19643039</v>
      </c>
      <c r="D2521" s="1">
        <v>114150034</v>
      </c>
      <c r="E2521" s="1">
        <v>1</v>
      </c>
      <c r="F2521" s="1">
        <v>22.99</v>
      </c>
      <c r="G2521">
        <f t="shared" si="78"/>
        <v>22.99</v>
      </c>
      <c r="H2521" t="str">
        <f t="shared" si="79"/>
        <v>Tuesday</v>
      </c>
      <c r="I2521" t="str">
        <f xml:space="preserve"> VLOOKUP(D2521,products!A:D,3,FALSE)</f>
        <v>F</v>
      </c>
      <c r="J2521" t="str">
        <f xml:space="preserve"> VLOOKUP(D2521,products!A:D,4,FALSE)</f>
        <v>Women</v>
      </c>
    </row>
    <row r="2522" spans="1:10" x14ac:dyDescent="0.2">
      <c r="A2522" s="1">
        <v>2520</v>
      </c>
      <c r="B2522" s="2">
        <v>42507.700694444444</v>
      </c>
      <c r="C2522" s="1">
        <v>19643039</v>
      </c>
      <c r="D2522" s="1">
        <v>114150052</v>
      </c>
      <c r="E2522" s="1">
        <v>1</v>
      </c>
      <c r="F2522" s="1">
        <v>62.99</v>
      </c>
      <c r="G2522">
        <f t="shared" si="78"/>
        <v>62.99</v>
      </c>
      <c r="H2522" t="str">
        <f t="shared" si="79"/>
        <v>Tuesday</v>
      </c>
      <c r="I2522" t="str">
        <f xml:space="preserve"> VLOOKUP(D2522,products!A:D,3,FALSE)</f>
        <v>F</v>
      </c>
      <c r="J2522" t="str">
        <f xml:space="preserve"> VLOOKUP(D2522,products!A:D,4,FALSE)</f>
        <v>Women</v>
      </c>
    </row>
    <row r="2523" spans="1:10" x14ac:dyDescent="0.2">
      <c r="A2523" s="1">
        <v>2522</v>
      </c>
      <c r="B2523" s="2">
        <v>42507.734027777777</v>
      </c>
      <c r="C2523" s="1">
        <v>19588499</v>
      </c>
      <c r="D2523" s="1">
        <v>221839866</v>
      </c>
      <c r="E2523" s="1">
        <v>1</v>
      </c>
      <c r="F2523" s="1">
        <v>21.99</v>
      </c>
      <c r="G2523">
        <f t="shared" si="78"/>
        <v>21.99</v>
      </c>
      <c r="H2523" t="str">
        <f t="shared" si="79"/>
        <v>Tuesday</v>
      </c>
      <c r="I2523" t="str">
        <f xml:space="preserve"> VLOOKUP(D2523,products!A:D,3,FALSE)</f>
        <v>S</v>
      </c>
      <c r="J2523" t="str">
        <f xml:space="preserve"> VLOOKUP(D2523,products!A:D,4,FALSE)</f>
        <v>Make up</v>
      </c>
    </row>
    <row r="2524" spans="1:10" x14ac:dyDescent="0.2">
      <c r="A2524" s="1">
        <v>2523</v>
      </c>
      <c r="B2524" s="2">
        <v>42508.527083333334</v>
      </c>
      <c r="C2524" s="1">
        <v>6533400</v>
      </c>
      <c r="D2524" s="1">
        <v>376841720</v>
      </c>
      <c r="E2524" s="1">
        <v>2</v>
      </c>
      <c r="F2524" s="1">
        <v>49.99</v>
      </c>
      <c r="G2524">
        <f t="shared" si="78"/>
        <v>99.98</v>
      </c>
      <c r="H2524" t="str">
        <f t="shared" si="79"/>
        <v>Wednesday</v>
      </c>
      <c r="I2524" t="str">
        <f xml:space="preserve"> VLOOKUP(D2524,products!A:D,3,FALSE)</f>
        <v>G</v>
      </c>
      <c r="J2524" t="str">
        <f xml:space="preserve"> VLOOKUP(D2524,products!A:D,4,FALSE)</f>
        <v>Make up</v>
      </c>
    </row>
    <row r="2525" spans="1:10" x14ac:dyDescent="0.2">
      <c r="A2525" s="1">
        <v>2524</v>
      </c>
      <c r="B2525" s="2">
        <v>42508.699305555558</v>
      </c>
      <c r="C2525" s="1">
        <v>12418216</v>
      </c>
      <c r="D2525" s="1">
        <v>289272</v>
      </c>
      <c r="E2525" s="1">
        <v>1</v>
      </c>
      <c r="F2525" s="1">
        <v>9.99</v>
      </c>
      <c r="G2525">
        <f t="shared" si="78"/>
        <v>9.99</v>
      </c>
      <c r="H2525" t="str">
        <f t="shared" si="79"/>
        <v>Wednesday</v>
      </c>
      <c r="I2525" t="str">
        <f xml:space="preserve"> VLOOKUP(D2525,products!A:D,3,FALSE)</f>
        <v>B</v>
      </c>
      <c r="J2525" t="str">
        <f xml:space="preserve"> VLOOKUP(D2525,products!A:D,4,FALSE)</f>
        <v>Women</v>
      </c>
    </row>
    <row r="2526" spans="1:10" x14ac:dyDescent="0.2">
      <c r="A2526" s="1">
        <v>2525</v>
      </c>
      <c r="B2526" s="2">
        <v>42509.456944444442</v>
      </c>
      <c r="C2526" s="1">
        <v>7049122</v>
      </c>
      <c r="D2526" s="1">
        <v>251848</v>
      </c>
      <c r="E2526" s="1">
        <v>1</v>
      </c>
      <c r="F2526" s="1">
        <v>9</v>
      </c>
      <c r="G2526">
        <f t="shared" si="78"/>
        <v>9</v>
      </c>
      <c r="H2526" t="str">
        <f t="shared" si="79"/>
        <v>Thursday</v>
      </c>
      <c r="I2526" t="str">
        <f xml:space="preserve"> VLOOKUP(D2526,products!A:D,3,FALSE)</f>
        <v>K</v>
      </c>
      <c r="J2526" t="str">
        <f xml:space="preserve"> VLOOKUP(D2526,products!A:D,4,FALSE)</f>
        <v>Women</v>
      </c>
    </row>
    <row r="2527" spans="1:10" x14ac:dyDescent="0.2">
      <c r="A2527" s="1">
        <v>2527</v>
      </c>
      <c r="B2527" s="2">
        <v>42509.455555555556</v>
      </c>
      <c r="C2527" s="1">
        <v>11047812</v>
      </c>
      <c r="D2527" s="1">
        <v>230420</v>
      </c>
      <c r="E2527" s="1">
        <v>1</v>
      </c>
      <c r="F2527" s="1">
        <v>81.99</v>
      </c>
      <c r="G2527">
        <f t="shared" si="78"/>
        <v>81.99</v>
      </c>
      <c r="H2527" t="str">
        <f t="shared" si="79"/>
        <v>Thursday</v>
      </c>
      <c r="I2527" t="str">
        <f xml:space="preserve"> VLOOKUP(D2527,products!A:D,3,FALSE)</f>
        <v>C</v>
      </c>
      <c r="J2527" t="str">
        <f xml:space="preserve"> VLOOKUP(D2527,products!A:D,4,FALSE)</f>
        <v>Women</v>
      </c>
    </row>
    <row r="2528" spans="1:10" x14ac:dyDescent="0.2">
      <c r="A2528" s="1">
        <v>2527</v>
      </c>
      <c r="B2528" s="2">
        <v>42509.455555555556</v>
      </c>
      <c r="C2528" s="1">
        <v>11047812</v>
      </c>
      <c r="D2528" s="1">
        <v>368703097</v>
      </c>
      <c r="E2528" s="1">
        <v>1</v>
      </c>
      <c r="F2528" s="1">
        <v>7.99</v>
      </c>
      <c r="G2528">
        <f t="shared" si="78"/>
        <v>7.99</v>
      </c>
      <c r="H2528" t="str">
        <f t="shared" si="79"/>
        <v>Thursday</v>
      </c>
      <c r="I2528" t="str">
        <f xml:space="preserve"> VLOOKUP(D2528,products!A:D,3,FALSE)</f>
        <v>A</v>
      </c>
      <c r="J2528" t="str">
        <f xml:space="preserve"> VLOOKUP(D2528,products!A:D,4,FALSE)</f>
        <v>Women</v>
      </c>
    </row>
    <row r="2529" spans="1:10" x14ac:dyDescent="0.2">
      <c r="A2529" s="1">
        <v>2527</v>
      </c>
      <c r="B2529" s="2">
        <v>42509.455555555556</v>
      </c>
      <c r="C2529" s="1">
        <v>11047812</v>
      </c>
      <c r="D2529" s="1">
        <v>368703103</v>
      </c>
      <c r="E2529" s="1">
        <v>1</v>
      </c>
      <c r="F2529" s="1">
        <v>7.99</v>
      </c>
      <c r="G2529">
        <f t="shared" si="78"/>
        <v>7.99</v>
      </c>
      <c r="H2529" t="str">
        <f t="shared" si="79"/>
        <v>Thursday</v>
      </c>
      <c r="I2529" t="str">
        <f xml:space="preserve"> VLOOKUP(D2529,products!A:D,3,FALSE)</f>
        <v>A</v>
      </c>
      <c r="J2529" t="str">
        <f xml:space="preserve"> VLOOKUP(D2529,products!A:D,4,FALSE)</f>
        <v>Women</v>
      </c>
    </row>
    <row r="2530" spans="1:10" x14ac:dyDescent="0.2">
      <c r="A2530" s="1">
        <v>2529</v>
      </c>
      <c r="B2530" s="2">
        <v>42509.539583333331</v>
      </c>
      <c r="C2530" s="1">
        <v>19588499</v>
      </c>
      <c r="D2530" s="1">
        <v>248743</v>
      </c>
      <c r="E2530" s="1">
        <v>1</v>
      </c>
      <c r="F2530" s="1">
        <v>24.99</v>
      </c>
      <c r="G2530">
        <f t="shared" si="78"/>
        <v>24.99</v>
      </c>
      <c r="H2530" t="str">
        <f t="shared" si="79"/>
        <v>Thursday</v>
      </c>
      <c r="I2530" t="str">
        <f xml:space="preserve"> VLOOKUP(D2530,products!A:D,3,FALSE)</f>
        <v>C</v>
      </c>
      <c r="J2530" t="str">
        <f xml:space="preserve"> VLOOKUP(D2530,products!A:D,4,FALSE)</f>
        <v>Make up</v>
      </c>
    </row>
    <row r="2531" spans="1:10" x14ac:dyDescent="0.2">
      <c r="A2531" s="1">
        <v>2529</v>
      </c>
      <c r="B2531" s="2">
        <v>42509.539583333331</v>
      </c>
      <c r="C2531" s="1">
        <v>19588499</v>
      </c>
      <c r="D2531" s="1">
        <v>221839876</v>
      </c>
      <c r="E2531" s="1">
        <v>1</v>
      </c>
      <c r="F2531" s="1">
        <v>21.99</v>
      </c>
      <c r="G2531">
        <f t="shared" si="78"/>
        <v>21.99</v>
      </c>
      <c r="H2531" t="str">
        <f t="shared" si="79"/>
        <v>Thursday</v>
      </c>
      <c r="I2531" t="str">
        <f xml:space="preserve"> VLOOKUP(D2531,products!A:D,3,FALSE)</f>
        <v>S</v>
      </c>
      <c r="J2531" t="str">
        <f xml:space="preserve"> VLOOKUP(D2531,products!A:D,4,FALSE)</f>
        <v>Make up</v>
      </c>
    </row>
    <row r="2532" spans="1:10" x14ac:dyDescent="0.2">
      <c r="A2532" s="1">
        <v>2531</v>
      </c>
      <c r="B2532" s="2">
        <v>42510.638194444444</v>
      </c>
      <c r="C2532" s="1">
        <v>2491572</v>
      </c>
      <c r="D2532" s="1">
        <v>454280</v>
      </c>
      <c r="E2532" s="1">
        <v>1</v>
      </c>
      <c r="F2532" s="1">
        <v>30.99</v>
      </c>
      <c r="G2532">
        <f t="shared" si="78"/>
        <v>30.99</v>
      </c>
      <c r="H2532" t="str">
        <f t="shared" si="79"/>
        <v>Friday</v>
      </c>
      <c r="I2532" t="str">
        <f xml:space="preserve"> VLOOKUP(D2532,products!A:D,3,FALSE)</f>
        <v>C</v>
      </c>
      <c r="J2532" t="str">
        <f xml:space="preserve"> VLOOKUP(D2532,products!A:D,4,FALSE)</f>
        <v>Women</v>
      </c>
    </row>
    <row r="2533" spans="1:10" x14ac:dyDescent="0.2">
      <c r="A2533" s="1">
        <v>2534</v>
      </c>
      <c r="B2533" s="2">
        <v>42510.677083333336</v>
      </c>
      <c r="C2533" s="1">
        <v>15286921</v>
      </c>
      <c r="D2533" s="1">
        <v>214869</v>
      </c>
      <c r="E2533" s="1">
        <v>1</v>
      </c>
      <c r="F2533" s="1">
        <v>30.99</v>
      </c>
      <c r="G2533">
        <f t="shared" si="78"/>
        <v>30.99</v>
      </c>
      <c r="H2533" t="str">
        <f t="shared" si="79"/>
        <v>Friday</v>
      </c>
      <c r="I2533" t="str">
        <f xml:space="preserve"> VLOOKUP(D2533,products!A:D,3,FALSE)</f>
        <v>L</v>
      </c>
      <c r="J2533" t="str">
        <f xml:space="preserve"> VLOOKUP(D2533,products!A:D,4,FALSE)</f>
        <v>Make up</v>
      </c>
    </row>
    <row r="2534" spans="1:10" x14ac:dyDescent="0.2">
      <c r="A2534" s="1">
        <v>2534</v>
      </c>
      <c r="B2534" s="2">
        <v>42510.677083333336</v>
      </c>
      <c r="C2534" s="1">
        <v>15286921</v>
      </c>
      <c r="D2534" s="1">
        <v>267643</v>
      </c>
      <c r="E2534" s="1">
        <v>1</v>
      </c>
      <c r="F2534" s="1">
        <v>30.5</v>
      </c>
      <c r="G2534">
        <f t="shared" si="78"/>
        <v>30.5</v>
      </c>
      <c r="H2534" t="str">
        <f t="shared" si="79"/>
        <v>Friday</v>
      </c>
      <c r="I2534" t="str">
        <f xml:space="preserve"> VLOOKUP(D2534,products!A:D,3,FALSE)</f>
        <v>B</v>
      </c>
      <c r="J2534" t="str">
        <f xml:space="preserve"> VLOOKUP(D2534,products!A:D,4,FALSE)</f>
        <v>Women</v>
      </c>
    </row>
    <row r="2535" spans="1:10" x14ac:dyDescent="0.2">
      <c r="A2535" s="1">
        <v>2534</v>
      </c>
      <c r="B2535" s="2">
        <v>42510.677083333336</v>
      </c>
      <c r="C2535" s="1">
        <v>15286921</v>
      </c>
      <c r="D2535" s="1">
        <v>515722</v>
      </c>
      <c r="E2535" s="1">
        <v>1</v>
      </c>
      <c r="F2535" s="1">
        <v>80.989999999999995</v>
      </c>
      <c r="G2535">
        <f t="shared" si="78"/>
        <v>80.989999999999995</v>
      </c>
      <c r="H2535" t="str">
        <f t="shared" si="79"/>
        <v>Friday</v>
      </c>
      <c r="I2535" t="str">
        <f xml:space="preserve"> VLOOKUP(D2535,products!A:D,3,FALSE)</f>
        <v>C</v>
      </c>
      <c r="J2535" t="str">
        <f xml:space="preserve"> VLOOKUP(D2535,products!A:D,4,FALSE)</f>
        <v>Women</v>
      </c>
    </row>
    <row r="2536" spans="1:10" x14ac:dyDescent="0.2">
      <c r="A2536" s="1">
        <v>2534</v>
      </c>
      <c r="B2536" s="2">
        <v>42510.677083333336</v>
      </c>
      <c r="C2536" s="1">
        <v>15286921</v>
      </c>
      <c r="D2536" s="1">
        <v>354724458</v>
      </c>
      <c r="E2536" s="1">
        <v>1</v>
      </c>
      <c r="F2536" s="1">
        <v>31.99</v>
      </c>
      <c r="G2536">
        <f t="shared" si="78"/>
        <v>31.99</v>
      </c>
      <c r="H2536" t="str">
        <f t="shared" si="79"/>
        <v>Friday</v>
      </c>
      <c r="I2536" t="str">
        <f xml:space="preserve"> VLOOKUP(D2536,products!A:D,3,FALSE)</f>
        <v>D</v>
      </c>
      <c r="J2536" t="str">
        <f xml:space="preserve"> VLOOKUP(D2536,products!A:D,4,FALSE)</f>
        <v>Make up</v>
      </c>
    </row>
    <row r="2537" spans="1:10" x14ac:dyDescent="0.2">
      <c r="A2537" s="1">
        <v>2534</v>
      </c>
      <c r="B2537" s="2">
        <v>42510.677083333336</v>
      </c>
      <c r="C2537" s="1">
        <v>15286921</v>
      </c>
      <c r="D2537" s="1">
        <v>368703102</v>
      </c>
      <c r="E2537" s="1">
        <v>1</v>
      </c>
      <c r="F2537" s="1">
        <v>45.99</v>
      </c>
      <c r="G2537">
        <f t="shared" si="78"/>
        <v>45.99</v>
      </c>
      <c r="H2537" t="str">
        <f t="shared" si="79"/>
        <v>Friday</v>
      </c>
      <c r="I2537" t="str">
        <f xml:space="preserve"> VLOOKUP(D2537,products!A:D,3,FALSE)</f>
        <v>B</v>
      </c>
      <c r="J2537" t="str">
        <f xml:space="preserve"> VLOOKUP(D2537,products!A:D,4,FALSE)</f>
        <v>Women</v>
      </c>
    </row>
    <row r="2538" spans="1:10" x14ac:dyDescent="0.2">
      <c r="A2538" s="1">
        <v>2537</v>
      </c>
      <c r="B2538" s="2">
        <v>42510.456944444442</v>
      </c>
      <c r="C2538" s="1">
        <v>12535123</v>
      </c>
      <c r="D2538" s="1">
        <v>218085</v>
      </c>
      <c r="E2538" s="1">
        <v>1</v>
      </c>
      <c r="F2538" s="1">
        <v>19.989999999999998</v>
      </c>
      <c r="G2538">
        <f t="shared" si="78"/>
        <v>19.989999999999998</v>
      </c>
      <c r="H2538" t="str">
        <f t="shared" si="79"/>
        <v>Friday</v>
      </c>
      <c r="I2538" t="str">
        <f xml:space="preserve"> VLOOKUP(D2538,products!A:D,3,FALSE)</f>
        <v>B</v>
      </c>
      <c r="J2538" t="str">
        <f xml:space="preserve"> VLOOKUP(D2538,products!A:D,4,FALSE)</f>
        <v>Women</v>
      </c>
    </row>
    <row r="2539" spans="1:10" x14ac:dyDescent="0.2">
      <c r="A2539" s="1">
        <v>2537</v>
      </c>
      <c r="B2539" s="2">
        <v>42510.456944444442</v>
      </c>
      <c r="C2539" s="1">
        <v>12535123</v>
      </c>
      <c r="D2539" s="1">
        <v>267168</v>
      </c>
      <c r="E2539" s="1">
        <v>1</v>
      </c>
      <c r="F2539" s="1">
        <v>27.99</v>
      </c>
      <c r="G2539">
        <f t="shared" si="78"/>
        <v>27.99</v>
      </c>
      <c r="H2539" t="str">
        <f t="shared" si="79"/>
        <v>Friday</v>
      </c>
      <c r="I2539" t="str">
        <f xml:space="preserve"> VLOOKUP(D2539,products!A:D,3,FALSE)</f>
        <v>L</v>
      </c>
      <c r="J2539" t="str">
        <f xml:space="preserve"> VLOOKUP(D2539,products!A:D,4,FALSE)</f>
        <v>Women</v>
      </c>
    </row>
    <row r="2540" spans="1:10" x14ac:dyDescent="0.2">
      <c r="A2540" s="1">
        <v>2539</v>
      </c>
      <c r="B2540" s="2">
        <v>42511.493750000001</v>
      </c>
      <c r="C2540" s="1">
        <v>14921935</v>
      </c>
      <c r="D2540" s="1">
        <v>386942930</v>
      </c>
      <c r="E2540" s="1">
        <v>1</v>
      </c>
      <c r="F2540" s="1">
        <v>7.99</v>
      </c>
      <c r="G2540">
        <f t="shared" si="78"/>
        <v>7.99</v>
      </c>
      <c r="H2540" t="str">
        <f t="shared" si="79"/>
        <v>Saturday</v>
      </c>
      <c r="I2540" t="str">
        <f xml:space="preserve"> VLOOKUP(D2540,products!A:D,3,FALSE)</f>
        <v>M</v>
      </c>
      <c r="J2540" t="str">
        <f xml:space="preserve"> VLOOKUP(D2540,products!A:D,4,FALSE)</f>
        <v>Men</v>
      </c>
    </row>
    <row r="2541" spans="1:10" x14ac:dyDescent="0.2">
      <c r="A2541" s="1">
        <v>2539</v>
      </c>
      <c r="B2541" s="2">
        <v>42511.493750000001</v>
      </c>
      <c r="C2541" s="1">
        <v>14921935</v>
      </c>
      <c r="D2541" s="1">
        <v>386942926</v>
      </c>
      <c r="E2541" s="1">
        <v>1</v>
      </c>
      <c r="F2541" s="1">
        <v>8.99</v>
      </c>
      <c r="G2541">
        <f t="shared" si="78"/>
        <v>8.99</v>
      </c>
      <c r="H2541" t="str">
        <f t="shared" si="79"/>
        <v>Saturday</v>
      </c>
      <c r="I2541" t="str">
        <f xml:space="preserve"> VLOOKUP(D2541,products!A:D,3,FALSE)</f>
        <v>M</v>
      </c>
      <c r="J2541" t="str">
        <f xml:space="preserve"> VLOOKUP(D2541,products!A:D,4,FALSE)</f>
        <v>Men</v>
      </c>
    </row>
    <row r="2542" spans="1:10" x14ac:dyDescent="0.2">
      <c r="A2542" s="1">
        <v>2541</v>
      </c>
      <c r="B2542" s="2">
        <v>42511.563194444447</v>
      </c>
      <c r="C2542" s="1">
        <v>3855656</v>
      </c>
      <c r="D2542" s="1">
        <v>251428</v>
      </c>
      <c r="E2542" s="1">
        <v>1</v>
      </c>
      <c r="F2542" s="1">
        <v>24.99</v>
      </c>
      <c r="G2542">
        <f t="shared" si="78"/>
        <v>24.99</v>
      </c>
      <c r="H2542" t="str">
        <f t="shared" si="79"/>
        <v>Saturday</v>
      </c>
      <c r="I2542" t="str">
        <f xml:space="preserve"> VLOOKUP(D2542,products!A:D,3,FALSE)</f>
        <v>Y</v>
      </c>
      <c r="J2542" t="str">
        <f xml:space="preserve"> VLOOKUP(D2542,products!A:D,4,FALSE)</f>
        <v>Make up</v>
      </c>
    </row>
    <row r="2543" spans="1:10" x14ac:dyDescent="0.2">
      <c r="A2543" s="1">
        <v>2541</v>
      </c>
      <c r="B2543" s="2">
        <v>42511.563194444447</v>
      </c>
      <c r="C2543" s="1">
        <v>3855656</v>
      </c>
      <c r="D2543" s="1">
        <v>479151</v>
      </c>
      <c r="E2543" s="1">
        <v>1</v>
      </c>
      <c r="F2543" s="1">
        <v>23.99</v>
      </c>
      <c r="G2543">
        <f t="shared" si="78"/>
        <v>23.99</v>
      </c>
      <c r="H2543" t="str">
        <f t="shared" si="79"/>
        <v>Saturday</v>
      </c>
      <c r="I2543" t="str">
        <f xml:space="preserve"> VLOOKUP(D2543,products!A:D,3,FALSE)</f>
        <v>Y</v>
      </c>
      <c r="J2543" t="str">
        <f xml:space="preserve"> VLOOKUP(D2543,products!A:D,4,FALSE)</f>
        <v>Make up</v>
      </c>
    </row>
    <row r="2544" spans="1:10" x14ac:dyDescent="0.2">
      <c r="A2544" s="1">
        <v>2543</v>
      </c>
      <c r="B2544" s="2">
        <v>42511.404166666667</v>
      </c>
      <c r="C2544" s="1">
        <v>10031476</v>
      </c>
      <c r="D2544" s="1">
        <v>250993</v>
      </c>
      <c r="E2544" s="1">
        <v>1</v>
      </c>
      <c r="F2544" s="1">
        <v>32.99</v>
      </c>
      <c r="G2544">
        <f t="shared" si="78"/>
        <v>32.99</v>
      </c>
      <c r="H2544" t="str">
        <f t="shared" si="79"/>
        <v>Saturday</v>
      </c>
      <c r="I2544" t="str">
        <f xml:space="preserve"> VLOOKUP(D2544,products!A:D,3,FALSE)</f>
        <v>L</v>
      </c>
      <c r="J2544" t="str">
        <f xml:space="preserve"> VLOOKUP(D2544,products!A:D,4,FALSE)</f>
        <v>Make up</v>
      </c>
    </row>
    <row r="2545" spans="1:10" x14ac:dyDescent="0.2">
      <c r="A2545" s="1">
        <v>2543</v>
      </c>
      <c r="B2545" s="2">
        <v>42511.404166666667</v>
      </c>
      <c r="C2545" s="1">
        <v>10031476</v>
      </c>
      <c r="D2545" s="1">
        <v>399179</v>
      </c>
      <c r="E2545" s="1">
        <v>1</v>
      </c>
      <c r="F2545" s="1">
        <v>30.99</v>
      </c>
      <c r="G2545">
        <f t="shared" si="78"/>
        <v>30.99</v>
      </c>
      <c r="H2545" t="str">
        <f t="shared" si="79"/>
        <v>Saturday</v>
      </c>
      <c r="I2545" t="str">
        <f xml:space="preserve"> VLOOKUP(D2545,products!A:D,3,FALSE)</f>
        <v>Y</v>
      </c>
      <c r="J2545" t="str">
        <f xml:space="preserve"> VLOOKUP(D2545,products!A:D,4,FALSE)</f>
        <v>Make up</v>
      </c>
    </row>
    <row r="2546" spans="1:10" x14ac:dyDescent="0.2">
      <c r="A2546" s="1">
        <v>2545</v>
      </c>
      <c r="B2546" s="2">
        <v>42511.613888888889</v>
      </c>
      <c r="C2546" s="1">
        <v>5224598</v>
      </c>
      <c r="D2546" s="1">
        <v>251767</v>
      </c>
      <c r="E2546" s="1">
        <v>1</v>
      </c>
      <c r="F2546" s="1">
        <v>25.99</v>
      </c>
      <c r="G2546">
        <f t="shared" si="78"/>
        <v>25.99</v>
      </c>
      <c r="H2546" t="str">
        <f t="shared" si="79"/>
        <v>Saturday</v>
      </c>
      <c r="I2546" t="str">
        <f xml:space="preserve"> VLOOKUP(D2546,products!A:D,3,FALSE)</f>
        <v>C</v>
      </c>
      <c r="J2546" t="str">
        <f xml:space="preserve"> VLOOKUP(D2546,products!A:D,4,FALSE)</f>
        <v>Make up</v>
      </c>
    </row>
    <row r="2547" spans="1:10" x14ac:dyDescent="0.2">
      <c r="A2547" s="1">
        <v>2545</v>
      </c>
      <c r="B2547" s="2">
        <v>42511.613888888889</v>
      </c>
      <c r="C2547" s="1">
        <v>5224598</v>
      </c>
      <c r="D2547" s="1">
        <v>256066</v>
      </c>
      <c r="E2547" s="1">
        <v>1</v>
      </c>
      <c r="F2547" s="1">
        <v>21.99</v>
      </c>
      <c r="G2547">
        <f t="shared" si="78"/>
        <v>21.99</v>
      </c>
      <c r="H2547" t="str">
        <f t="shared" si="79"/>
        <v>Saturday</v>
      </c>
      <c r="I2547" t="str">
        <f xml:space="preserve"> VLOOKUP(D2547,products!A:D,3,FALSE)</f>
        <v>B</v>
      </c>
      <c r="J2547" t="str">
        <f xml:space="preserve"> VLOOKUP(D2547,products!A:D,4,FALSE)</f>
        <v>Women</v>
      </c>
    </row>
    <row r="2548" spans="1:10" x14ac:dyDescent="0.2">
      <c r="A2548" s="1">
        <v>2547</v>
      </c>
      <c r="B2548" s="2">
        <v>42511.727083333331</v>
      </c>
      <c r="C2548" s="1">
        <v>3471595</v>
      </c>
      <c r="D2548" s="1">
        <v>244824309</v>
      </c>
      <c r="E2548" s="1">
        <v>1</v>
      </c>
      <c r="F2548" s="1">
        <v>13.99</v>
      </c>
      <c r="G2548">
        <f t="shared" si="78"/>
        <v>13.99</v>
      </c>
      <c r="H2548" t="str">
        <f t="shared" si="79"/>
        <v>Saturday</v>
      </c>
      <c r="I2548" t="str">
        <f xml:space="preserve"> VLOOKUP(D2548,products!A:D,3,FALSE)</f>
        <v>A</v>
      </c>
      <c r="J2548" t="str">
        <f xml:space="preserve"> VLOOKUP(D2548,products!A:D,4,FALSE)</f>
        <v>Accessoires</v>
      </c>
    </row>
    <row r="2549" spans="1:10" x14ac:dyDescent="0.2">
      <c r="A2549" s="1">
        <v>2548</v>
      </c>
      <c r="B2549" s="2">
        <v>42513.683333333334</v>
      </c>
      <c r="C2549" s="1">
        <v>8042053</v>
      </c>
      <c r="D2549" s="1">
        <v>254248</v>
      </c>
      <c r="E2549" s="1">
        <v>1</v>
      </c>
      <c r="F2549" s="1">
        <v>89.99</v>
      </c>
      <c r="G2549">
        <f t="shared" si="78"/>
        <v>89.99</v>
      </c>
      <c r="H2549" t="str">
        <f t="shared" si="79"/>
        <v>Monday</v>
      </c>
      <c r="I2549" t="str">
        <f xml:space="preserve"> VLOOKUP(D2549,products!A:D,3,FALSE)</f>
        <v>H</v>
      </c>
      <c r="J2549" t="str">
        <f xml:space="preserve"> VLOOKUP(D2549,products!A:D,4,FALSE)</f>
        <v>Women</v>
      </c>
    </row>
    <row r="2550" spans="1:10" x14ac:dyDescent="0.2">
      <c r="A2550" s="1">
        <v>2549</v>
      </c>
      <c r="B2550" s="2">
        <v>42515.78402777778</v>
      </c>
      <c r="C2550" s="1">
        <v>106895</v>
      </c>
      <c r="D2550" s="1">
        <v>232116</v>
      </c>
      <c r="E2550" s="1">
        <v>1</v>
      </c>
      <c r="F2550" s="1">
        <v>18.989999999999998</v>
      </c>
      <c r="G2550">
        <f t="shared" si="78"/>
        <v>18.989999999999998</v>
      </c>
      <c r="H2550" t="str">
        <f t="shared" si="79"/>
        <v>Wednesday</v>
      </c>
      <c r="I2550" t="str">
        <f xml:space="preserve"> VLOOKUP(D2550,products!A:D,3,FALSE)</f>
        <v>M</v>
      </c>
      <c r="J2550" t="str">
        <f xml:space="preserve"> VLOOKUP(D2550,products!A:D,4,FALSE)</f>
        <v>Make up</v>
      </c>
    </row>
    <row r="2551" spans="1:10" x14ac:dyDescent="0.2">
      <c r="A2551" s="1">
        <v>2549</v>
      </c>
      <c r="B2551" s="2">
        <v>42515.78402777778</v>
      </c>
      <c r="C2551" s="1">
        <v>106895</v>
      </c>
      <c r="D2551" s="1">
        <v>392633748</v>
      </c>
      <c r="E2551" s="1">
        <v>1</v>
      </c>
      <c r="F2551" s="1">
        <v>24.99</v>
      </c>
      <c r="G2551">
        <f t="shared" si="78"/>
        <v>24.99</v>
      </c>
      <c r="H2551" t="str">
        <f t="shared" si="79"/>
        <v>Wednesday</v>
      </c>
      <c r="I2551" t="str">
        <f xml:space="preserve"> VLOOKUP(D2551,products!A:D,3,FALSE)</f>
        <v>M</v>
      </c>
      <c r="J2551" t="str">
        <f xml:space="preserve"> VLOOKUP(D2551,products!A:D,4,FALSE)</f>
        <v>Make up</v>
      </c>
    </row>
    <row r="2552" spans="1:10" x14ac:dyDescent="0.2">
      <c r="A2552" s="1">
        <v>2551</v>
      </c>
      <c r="B2552" s="2">
        <v>42517.561111111114</v>
      </c>
      <c r="C2552" s="1">
        <v>14921935</v>
      </c>
      <c r="D2552" s="1">
        <v>427111</v>
      </c>
      <c r="E2552" s="1">
        <v>1</v>
      </c>
      <c r="F2552" s="1">
        <v>21.99</v>
      </c>
      <c r="G2552">
        <f t="shared" si="78"/>
        <v>21.99</v>
      </c>
      <c r="H2552" t="str">
        <f t="shared" si="79"/>
        <v>Friday</v>
      </c>
      <c r="I2552" t="str">
        <f xml:space="preserve"> VLOOKUP(D2552,products!A:D,3,FALSE)</f>
        <v>B</v>
      </c>
      <c r="J2552" t="str">
        <f xml:space="preserve"> VLOOKUP(D2552,products!A:D,4,FALSE)</f>
        <v>Men</v>
      </c>
    </row>
    <row r="2553" spans="1:10" x14ac:dyDescent="0.2">
      <c r="A2553" s="1">
        <v>2553</v>
      </c>
      <c r="B2553" s="2">
        <v>42517.479861111111</v>
      </c>
      <c r="C2553" s="1">
        <v>2696881</v>
      </c>
      <c r="D2553" s="1">
        <v>248225</v>
      </c>
      <c r="E2553" s="1">
        <v>1</v>
      </c>
      <c r="F2553" s="1">
        <v>35.99</v>
      </c>
      <c r="G2553">
        <f t="shared" si="78"/>
        <v>35.99</v>
      </c>
      <c r="H2553" t="str">
        <f t="shared" si="79"/>
        <v>Friday</v>
      </c>
      <c r="I2553" t="str">
        <f xml:space="preserve"> VLOOKUP(D2553,products!A:D,3,FALSE)</f>
        <v>C</v>
      </c>
      <c r="J2553" t="str">
        <f xml:space="preserve"> VLOOKUP(D2553,products!A:D,4,FALSE)</f>
        <v>Make up</v>
      </c>
    </row>
    <row r="2554" spans="1:10" x14ac:dyDescent="0.2">
      <c r="A2554" s="1">
        <v>2553</v>
      </c>
      <c r="B2554" s="2">
        <v>42517.479861111111</v>
      </c>
      <c r="C2554" s="1">
        <v>2696881</v>
      </c>
      <c r="D2554" s="1">
        <v>66966101</v>
      </c>
      <c r="E2554" s="1">
        <v>1</v>
      </c>
      <c r="F2554" s="1">
        <v>145.94999999999999</v>
      </c>
      <c r="G2554">
        <f t="shared" si="78"/>
        <v>145.94999999999999</v>
      </c>
      <c r="H2554" t="str">
        <f t="shared" si="79"/>
        <v>Friday</v>
      </c>
      <c r="I2554" t="str">
        <f xml:space="preserve"> VLOOKUP(D2554,products!A:D,3,FALSE)</f>
        <v>D</v>
      </c>
      <c r="J2554" t="str">
        <f xml:space="preserve"> VLOOKUP(D2554,products!A:D,4,FALSE)</f>
        <v>Men</v>
      </c>
    </row>
    <row r="2555" spans="1:10" x14ac:dyDescent="0.2">
      <c r="A2555" s="1">
        <v>2553</v>
      </c>
      <c r="B2555" s="2">
        <v>42517.479861111111</v>
      </c>
      <c r="C2555" s="1">
        <v>2696881</v>
      </c>
      <c r="D2555" s="1">
        <v>398113957</v>
      </c>
      <c r="E2555" s="1">
        <v>1</v>
      </c>
      <c r="F2555" s="1">
        <v>33.99</v>
      </c>
      <c r="G2555">
        <f t="shared" si="78"/>
        <v>33.99</v>
      </c>
      <c r="H2555" t="str">
        <f t="shared" si="79"/>
        <v>Friday</v>
      </c>
      <c r="I2555" t="str">
        <f xml:space="preserve"> VLOOKUP(D2555,products!A:D,3,FALSE)</f>
        <v>Y</v>
      </c>
      <c r="J2555" t="str">
        <f xml:space="preserve"> VLOOKUP(D2555,products!A:D,4,FALSE)</f>
        <v>Make up</v>
      </c>
    </row>
    <row r="2556" spans="1:10" x14ac:dyDescent="0.2">
      <c r="A2556" s="1">
        <v>2555</v>
      </c>
      <c r="B2556" s="2">
        <v>42517.414583333331</v>
      </c>
      <c r="C2556" s="1">
        <v>10391492</v>
      </c>
      <c r="D2556" s="1">
        <v>453580</v>
      </c>
      <c r="E2556" s="1">
        <v>1</v>
      </c>
      <c r="F2556" s="1">
        <v>60.99</v>
      </c>
      <c r="G2556">
        <f t="shared" si="78"/>
        <v>60.99</v>
      </c>
      <c r="H2556" t="str">
        <f t="shared" si="79"/>
        <v>Friday</v>
      </c>
      <c r="I2556" t="str">
        <f xml:space="preserve"> VLOOKUP(D2556,products!A:D,3,FALSE)</f>
        <v>C</v>
      </c>
      <c r="J2556" t="str">
        <f xml:space="preserve"> VLOOKUP(D2556,products!A:D,4,FALSE)</f>
        <v>Women</v>
      </c>
    </row>
    <row r="2557" spans="1:10" x14ac:dyDescent="0.2">
      <c r="A2557" s="1">
        <v>2556</v>
      </c>
      <c r="B2557" s="2">
        <v>42517.402083333334</v>
      </c>
      <c r="C2557" s="1">
        <v>12788599</v>
      </c>
      <c r="D2557" s="1">
        <v>398113963</v>
      </c>
      <c r="E2557" s="1">
        <v>1</v>
      </c>
      <c r="F2557" s="1">
        <v>33.99</v>
      </c>
      <c r="G2557">
        <f t="shared" si="78"/>
        <v>33.99</v>
      </c>
      <c r="H2557" t="str">
        <f t="shared" si="79"/>
        <v>Friday</v>
      </c>
      <c r="I2557" t="str">
        <f xml:space="preserve"> VLOOKUP(D2557,products!A:D,3,FALSE)</f>
        <v>Y</v>
      </c>
      <c r="J2557" t="str">
        <f xml:space="preserve"> VLOOKUP(D2557,products!A:D,4,FALSE)</f>
        <v>Make up</v>
      </c>
    </row>
    <row r="2558" spans="1:10" x14ac:dyDescent="0.2">
      <c r="A2558" s="1">
        <v>2558</v>
      </c>
      <c r="B2558" s="2">
        <v>42517.660416666666</v>
      </c>
      <c r="C2558" s="1">
        <v>13961314</v>
      </c>
      <c r="D2558" s="1">
        <v>216002</v>
      </c>
      <c r="E2558" s="1">
        <v>1</v>
      </c>
      <c r="F2558" s="1">
        <v>36.99</v>
      </c>
      <c r="G2558">
        <f t="shared" si="78"/>
        <v>36.99</v>
      </c>
      <c r="H2558" t="str">
        <f t="shared" si="79"/>
        <v>Friday</v>
      </c>
      <c r="I2558" t="str">
        <f xml:space="preserve"> VLOOKUP(D2558,products!A:D,3,FALSE)</f>
        <v>B</v>
      </c>
      <c r="J2558" t="str">
        <f xml:space="preserve"> VLOOKUP(D2558,products!A:D,4,FALSE)</f>
        <v>Sun</v>
      </c>
    </row>
    <row r="2559" spans="1:10" x14ac:dyDescent="0.2">
      <c r="A2559" s="1">
        <v>2558</v>
      </c>
      <c r="B2559" s="2">
        <v>42517.660416666666</v>
      </c>
      <c r="C2559" s="1">
        <v>13961314</v>
      </c>
      <c r="D2559" s="1">
        <v>457080</v>
      </c>
      <c r="E2559" s="1">
        <v>1</v>
      </c>
      <c r="F2559" s="1">
        <v>26.99</v>
      </c>
      <c r="G2559">
        <f t="shared" si="78"/>
        <v>26.99</v>
      </c>
      <c r="H2559" t="str">
        <f t="shared" si="79"/>
        <v>Friday</v>
      </c>
      <c r="I2559" t="str">
        <f xml:space="preserve"> VLOOKUP(D2559,products!A:D,3,FALSE)</f>
        <v>D</v>
      </c>
      <c r="J2559" t="str">
        <f xml:space="preserve"> VLOOKUP(D2559,products!A:D,4,FALSE)</f>
        <v>Make up</v>
      </c>
    </row>
    <row r="2560" spans="1:10" x14ac:dyDescent="0.2">
      <c r="A2560" s="1">
        <v>2558</v>
      </c>
      <c r="B2560" s="2">
        <v>42517.660416666666</v>
      </c>
      <c r="C2560" s="1">
        <v>13961314</v>
      </c>
      <c r="D2560" s="1">
        <v>376841705</v>
      </c>
      <c r="E2560" s="1">
        <v>1</v>
      </c>
      <c r="F2560" s="1">
        <v>49.99</v>
      </c>
      <c r="G2560">
        <f t="shared" si="78"/>
        <v>49.99</v>
      </c>
      <c r="H2560" t="str">
        <f t="shared" si="79"/>
        <v>Friday</v>
      </c>
      <c r="I2560" t="str">
        <f xml:space="preserve"> VLOOKUP(D2560,products!A:D,3,FALSE)</f>
        <v>G</v>
      </c>
      <c r="J2560" t="str">
        <f xml:space="preserve"> VLOOKUP(D2560,products!A:D,4,FALSE)</f>
        <v>Make up</v>
      </c>
    </row>
    <row r="2561" spans="1:10" x14ac:dyDescent="0.2">
      <c r="A2561" s="1">
        <v>2560</v>
      </c>
      <c r="B2561" s="2">
        <v>42517</v>
      </c>
      <c r="C2561" s="1">
        <v>15240342</v>
      </c>
      <c r="D2561" s="1">
        <v>212015</v>
      </c>
      <c r="E2561" s="1">
        <v>2</v>
      </c>
      <c r="F2561" s="1">
        <v>41.99</v>
      </c>
      <c r="G2561">
        <f t="shared" si="78"/>
        <v>83.98</v>
      </c>
      <c r="H2561" t="str">
        <f t="shared" si="79"/>
        <v>Friday</v>
      </c>
      <c r="I2561" t="str">
        <f xml:space="preserve"> VLOOKUP(D2561,products!A:D,3,FALSE)</f>
        <v>B</v>
      </c>
      <c r="J2561" t="str">
        <f xml:space="preserve"> VLOOKUP(D2561,products!A:D,4,FALSE)</f>
        <v>Women</v>
      </c>
    </row>
    <row r="2562" spans="1:10" x14ac:dyDescent="0.2">
      <c r="A2562" s="1">
        <v>2561</v>
      </c>
      <c r="B2562" s="2">
        <v>42518.533333333333</v>
      </c>
      <c r="C2562" s="1">
        <v>14258128</v>
      </c>
      <c r="D2562" s="1">
        <v>247090</v>
      </c>
      <c r="E2562" s="1">
        <v>2</v>
      </c>
      <c r="F2562" s="1">
        <v>25.99</v>
      </c>
      <c r="G2562">
        <f t="shared" si="78"/>
        <v>51.98</v>
      </c>
      <c r="H2562" t="str">
        <f t="shared" si="79"/>
        <v>Saturday</v>
      </c>
      <c r="I2562" t="str">
        <f xml:space="preserve"> VLOOKUP(D2562,products!A:D,3,FALSE)</f>
        <v>B</v>
      </c>
      <c r="J2562" t="str">
        <f xml:space="preserve"> VLOOKUP(D2562,products!A:D,4,FALSE)</f>
        <v>Women</v>
      </c>
    </row>
    <row r="2563" spans="1:10" x14ac:dyDescent="0.2">
      <c r="A2563" s="1">
        <v>2561</v>
      </c>
      <c r="B2563" s="2">
        <v>42518.533333333333</v>
      </c>
      <c r="C2563" s="1">
        <v>14258128</v>
      </c>
      <c r="D2563" s="1">
        <v>365543538</v>
      </c>
      <c r="E2563" s="1">
        <v>1</v>
      </c>
      <c r="F2563" s="1">
        <v>46.99</v>
      </c>
      <c r="G2563">
        <f t="shared" ref="G2563:G2626" si="80" xml:space="preserve"> E2563*F2563</f>
        <v>46.99</v>
      </c>
      <c r="H2563" t="str">
        <f t="shared" ref="H2563:H2626" si="81" xml:space="preserve"> TEXT(B2563,"dddd")</f>
        <v>Saturday</v>
      </c>
      <c r="I2563" t="str">
        <f xml:space="preserve"> VLOOKUP(D2563,products!A:D,3,FALSE)</f>
        <v>J</v>
      </c>
      <c r="J2563" t="str">
        <f xml:space="preserve"> VLOOKUP(D2563,products!A:D,4,FALSE)</f>
        <v>Men</v>
      </c>
    </row>
    <row r="2564" spans="1:10" x14ac:dyDescent="0.2">
      <c r="A2564" s="1">
        <v>2563</v>
      </c>
      <c r="B2564" s="2">
        <v>42518.582638888889</v>
      </c>
      <c r="C2564" s="1">
        <v>15428328</v>
      </c>
      <c r="D2564" s="1">
        <v>249114</v>
      </c>
      <c r="E2564" s="1">
        <v>1</v>
      </c>
      <c r="F2564" s="1">
        <v>24.99</v>
      </c>
      <c r="G2564">
        <f t="shared" si="80"/>
        <v>24.99</v>
      </c>
      <c r="H2564" t="str">
        <f t="shared" si="81"/>
        <v>Saturday</v>
      </c>
      <c r="I2564" t="str">
        <f xml:space="preserve"> VLOOKUP(D2564,products!A:D,3,FALSE)</f>
        <v>C</v>
      </c>
      <c r="J2564" t="str">
        <f xml:space="preserve"> VLOOKUP(D2564,products!A:D,4,FALSE)</f>
        <v>Make up</v>
      </c>
    </row>
    <row r="2565" spans="1:10" x14ac:dyDescent="0.2">
      <c r="A2565" s="1">
        <v>2563</v>
      </c>
      <c r="B2565" s="2">
        <v>42518.582638888889</v>
      </c>
      <c r="C2565" s="1">
        <v>15428328</v>
      </c>
      <c r="D2565" s="1">
        <v>359226609</v>
      </c>
      <c r="E2565" s="1">
        <v>1</v>
      </c>
      <c r="F2565" s="1">
        <v>30.99</v>
      </c>
      <c r="G2565">
        <f t="shared" si="80"/>
        <v>30.99</v>
      </c>
      <c r="H2565" t="str">
        <f t="shared" si="81"/>
        <v>Saturday</v>
      </c>
      <c r="I2565" t="str">
        <f xml:space="preserve"> VLOOKUP(D2565,products!A:D,3,FALSE)</f>
        <v>J</v>
      </c>
      <c r="J2565" t="str">
        <f xml:space="preserve"> VLOOKUP(D2565,products!A:D,4,FALSE)</f>
        <v>Women</v>
      </c>
    </row>
    <row r="2566" spans="1:10" x14ac:dyDescent="0.2">
      <c r="A2566" s="1">
        <v>2565</v>
      </c>
      <c r="B2566" s="2">
        <v>42518.513888888891</v>
      </c>
      <c r="C2566" s="1">
        <v>8042053</v>
      </c>
      <c r="D2566" s="1">
        <v>250766</v>
      </c>
      <c r="E2566" s="1">
        <v>1</v>
      </c>
      <c r="F2566" s="1">
        <v>76.989999999999995</v>
      </c>
      <c r="G2566">
        <f t="shared" si="80"/>
        <v>76.989999999999995</v>
      </c>
      <c r="H2566" t="str">
        <f t="shared" si="81"/>
        <v>Saturday</v>
      </c>
      <c r="I2566" t="str">
        <f xml:space="preserve"> VLOOKUP(D2566,products!A:D,3,FALSE)</f>
        <v>C</v>
      </c>
      <c r="J2566" t="str">
        <f xml:space="preserve"> VLOOKUP(D2566,products!A:D,4,FALSE)</f>
        <v>Women</v>
      </c>
    </row>
    <row r="2567" spans="1:10" x14ac:dyDescent="0.2">
      <c r="A2567" s="1">
        <v>2566</v>
      </c>
      <c r="B2567" s="2">
        <v>42518.662499999999</v>
      </c>
      <c r="C2567" s="1">
        <v>15461943</v>
      </c>
      <c r="D2567" s="1">
        <v>95535874</v>
      </c>
      <c r="E2567" s="1">
        <v>1</v>
      </c>
      <c r="F2567" s="1">
        <v>69.989999999999995</v>
      </c>
      <c r="G2567">
        <f t="shared" si="80"/>
        <v>69.989999999999995</v>
      </c>
      <c r="H2567" t="str">
        <f t="shared" si="81"/>
        <v>Saturday</v>
      </c>
      <c r="I2567" t="str">
        <f xml:space="preserve"> VLOOKUP(D2567,products!A:D,3,FALSE)</f>
        <v>A</v>
      </c>
      <c r="J2567" t="str">
        <f xml:space="preserve"> VLOOKUP(D2567,products!A:D,4,FALSE)</f>
        <v>Men</v>
      </c>
    </row>
    <row r="2568" spans="1:10" x14ac:dyDescent="0.2">
      <c r="A2568" s="1">
        <v>2566</v>
      </c>
      <c r="B2568" s="2">
        <v>42518.662499999999</v>
      </c>
      <c r="C2568" s="1">
        <v>15461943</v>
      </c>
      <c r="D2568" s="1">
        <v>107691880</v>
      </c>
      <c r="E2568" s="1">
        <v>1</v>
      </c>
      <c r="F2568" s="1">
        <v>56.99</v>
      </c>
      <c r="G2568">
        <f t="shared" si="80"/>
        <v>56.99</v>
      </c>
      <c r="H2568" t="str">
        <f t="shared" si="81"/>
        <v>Saturday</v>
      </c>
      <c r="I2568" t="str">
        <f xml:space="preserve"> VLOOKUP(D2568,products!A:D,3,FALSE)</f>
        <v>H</v>
      </c>
      <c r="J2568" t="str">
        <f xml:space="preserve"> VLOOKUP(D2568,products!A:D,4,FALSE)</f>
        <v>Women</v>
      </c>
    </row>
    <row r="2569" spans="1:10" x14ac:dyDescent="0.2">
      <c r="A2569" s="1">
        <v>2568</v>
      </c>
      <c r="B2569" s="2">
        <v>42520.511805555558</v>
      </c>
      <c r="C2569" s="1">
        <v>11692148</v>
      </c>
      <c r="D2569" s="1">
        <v>222031</v>
      </c>
      <c r="E2569" s="1">
        <v>1</v>
      </c>
      <c r="F2569" s="1">
        <v>40.99</v>
      </c>
      <c r="G2569">
        <f t="shared" si="80"/>
        <v>40.99</v>
      </c>
      <c r="H2569" t="str">
        <f t="shared" si="81"/>
        <v>Monday</v>
      </c>
      <c r="I2569" t="str">
        <f xml:space="preserve"> VLOOKUP(D2569,products!A:D,3,FALSE)</f>
        <v>C</v>
      </c>
      <c r="J2569" t="str">
        <f xml:space="preserve"> VLOOKUP(D2569,products!A:D,4,FALSE)</f>
        <v>Make up</v>
      </c>
    </row>
    <row r="2570" spans="1:10" x14ac:dyDescent="0.2">
      <c r="A2570" s="1">
        <v>2568</v>
      </c>
      <c r="B2570" s="2">
        <v>42520.511805555558</v>
      </c>
      <c r="C2570" s="1">
        <v>11692148</v>
      </c>
      <c r="D2570" s="1">
        <v>235557</v>
      </c>
      <c r="E2570" s="1">
        <v>1</v>
      </c>
      <c r="F2570" s="1">
        <v>32.5</v>
      </c>
      <c r="G2570">
        <f t="shared" si="80"/>
        <v>32.5</v>
      </c>
      <c r="H2570" t="str">
        <f t="shared" si="81"/>
        <v>Monday</v>
      </c>
      <c r="I2570" t="str">
        <f xml:space="preserve"> VLOOKUP(D2570,products!A:D,3,FALSE)</f>
        <v>S</v>
      </c>
      <c r="J2570" t="str">
        <f xml:space="preserve"> VLOOKUP(D2570,products!A:D,4,FALSE)</f>
        <v>Make up</v>
      </c>
    </row>
    <row r="2571" spans="1:10" x14ac:dyDescent="0.2">
      <c r="A2571" s="1">
        <v>2570</v>
      </c>
      <c r="B2571" s="2">
        <v>42521.414583333331</v>
      </c>
      <c r="C2571" s="1">
        <v>4539121</v>
      </c>
      <c r="D2571" s="1">
        <v>273021</v>
      </c>
      <c r="E2571" s="1">
        <v>1</v>
      </c>
      <c r="F2571" s="1">
        <v>37.99</v>
      </c>
      <c r="G2571">
        <f t="shared" si="80"/>
        <v>37.99</v>
      </c>
      <c r="H2571" t="str">
        <f t="shared" si="81"/>
        <v>Tuesday</v>
      </c>
      <c r="I2571" t="str">
        <f xml:space="preserve"> VLOOKUP(D2571,products!A:D,3,FALSE)</f>
        <v>L</v>
      </c>
      <c r="J2571" t="str">
        <f xml:space="preserve"> VLOOKUP(D2571,products!A:D,4,FALSE)</f>
        <v>Sun</v>
      </c>
    </row>
    <row r="2572" spans="1:10" x14ac:dyDescent="0.2">
      <c r="A2572" s="1">
        <v>2570</v>
      </c>
      <c r="B2572" s="2">
        <v>42521.414583333331</v>
      </c>
      <c r="C2572" s="1">
        <v>4539121</v>
      </c>
      <c r="D2572" s="1">
        <v>450648</v>
      </c>
      <c r="E2572" s="1">
        <v>1</v>
      </c>
      <c r="F2572" s="1">
        <v>30.99</v>
      </c>
      <c r="G2572">
        <f t="shared" si="80"/>
        <v>30.99</v>
      </c>
      <c r="H2572" t="str">
        <f t="shared" si="81"/>
        <v>Tuesday</v>
      </c>
      <c r="I2572" t="str">
        <f xml:space="preserve"> VLOOKUP(D2572,products!A:D,3,FALSE)</f>
        <v>L</v>
      </c>
      <c r="J2572" t="str">
        <f xml:space="preserve"> VLOOKUP(D2572,products!A:D,4,FALSE)</f>
        <v>Sun</v>
      </c>
    </row>
    <row r="2573" spans="1:10" x14ac:dyDescent="0.2">
      <c r="A2573" s="1">
        <v>2572</v>
      </c>
      <c r="B2573" s="2">
        <v>42521.722222222219</v>
      </c>
      <c r="C2573" s="1">
        <v>7383278</v>
      </c>
      <c r="D2573" s="1">
        <v>470115</v>
      </c>
      <c r="E2573" s="1">
        <v>1</v>
      </c>
      <c r="F2573" s="1">
        <v>97.99</v>
      </c>
      <c r="G2573">
        <f t="shared" si="80"/>
        <v>97.99</v>
      </c>
      <c r="H2573" t="str">
        <f t="shared" si="81"/>
        <v>Tuesday</v>
      </c>
      <c r="I2573" t="str">
        <f xml:space="preserve"> VLOOKUP(D2573,products!A:D,3,FALSE)</f>
        <v>C</v>
      </c>
      <c r="J2573" t="str">
        <f xml:space="preserve"> VLOOKUP(D2573,products!A:D,4,FALSE)</f>
        <v>Women</v>
      </c>
    </row>
    <row r="2574" spans="1:10" x14ac:dyDescent="0.2">
      <c r="A2574" s="1">
        <v>2573</v>
      </c>
      <c r="B2574" s="2">
        <v>42522.805555555555</v>
      </c>
      <c r="C2574" s="1">
        <v>14726054</v>
      </c>
      <c r="D2574" s="1">
        <v>249062</v>
      </c>
      <c r="E2574" s="1">
        <v>1</v>
      </c>
      <c r="F2574" s="1">
        <v>66.989999999999995</v>
      </c>
      <c r="G2574">
        <f t="shared" si="80"/>
        <v>66.989999999999995</v>
      </c>
      <c r="H2574" t="str">
        <f t="shared" si="81"/>
        <v>Wednesday</v>
      </c>
      <c r="I2574" t="str">
        <f xml:space="preserve"> VLOOKUP(D2574,products!A:D,3,FALSE)</f>
        <v>G</v>
      </c>
      <c r="J2574" t="str">
        <f xml:space="preserve"> VLOOKUP(D2574,products!A:D,4,FALSE)</f>
        <v>Women</v>
      </c>
    </row>
    <row r="2575" spans="1:10" x14ac:dyDescent="0.2">
      <c r="A2575" s="1">
        <v>2574</v>
      </c>
      <c r="B2575" s="2">
        <v>42522.563194444447</v>
      </c>
      <c r="C2575" s="1">
        <v>1586145</v>
      </c>
      <c r="D2575" s="1">
        <v>220654</v>
      </c>
      <c r="E2575" s="1">
        <v>1</v>
      </c>
      <c r="F2575" s="1">
        <v>24.99</v>
      </c>
      <c r="G2575">
        <f t="shared" si="80"/>
        <v>24.99</v>
      </c>
      <c r="H2575" t="str">
        <f t="shared" si="81"/>
        <v>Wednesday</v>
      </c>
      <c r="I2575" t="str">
        <f xml:space="preserve"> VLOOKUP(D2575,products!A:D,3,FALSE)</f>
        <v>E</v>
      </c>
      <c r="J2575" t="str">
        <f xml:space="preserve"> VLOOKUP(D2575,products!A:D,4,FALSE)</f>
        <v>Women</v>
      </c>
    </row>
    <row r="2576" spans="1:10" x14ac:dyDescent="0.2">
      <c r="A2576" s="1">
        <v>2575</v>
      </c>
      <c r="B2576" s="2">
        <v>42523.774305555555</v>
      </c>
      <c r="C2576" s="1">
        <v>19406798</v>
      </c>
      <c r="D2576" s="1">
        <v>230043</v>
      </c>
      <c r="E2576" s="1">
        <v>1</v>
      </c>
      <c r="F2576" s="1">
        <v>81.99</v>
      </c>
      <c r="G2576">
        <f t="shared" si="80"/>
        <v>81.99</v>
      </c>
      <c r="H2576" t="str">
        <f t="shared" si="81"/>
        <v>Thursday</v>
      </c>
      <c r="I2576" t="str">
        <f xml:space="preserve"> VLOOKUP(D2576,products!A:D,3,FALSE)</f>
        <v>A</v>
      </c>
      <c r="J2576" t="str">
        <f xml:space="preserve"> VLOOKUP(D2576,products!A:D,4,FALSE)</f>
        <v>Women</v>
      </c>
    </row>
    <row r="2577" spans="1:10" x14ac:dyDescent="0.2">
      <c r="A2577" s="1">
        <v>2576</v>
      </c>
      <c r="B2577" s="2">
        <v>42523.628472222219</v>
      </c>
      <c r="C2577" s="1">
        <v>6446816</v>
      </c>
      <c r="D2577" s="1">
        <v>262448</v>
      </c>
      <c r="E2577" s="1">
        <v>1</v>
      </c>
      <c r="F2577" s="1">
        <v>78.989999999999995</v>
      </c>
      <c r="G2577">
        <f t="shared" si="80"/>
        <v>78.989999999999995</v>
      </c>
      <c r="H2577" t="str">
        <f t="shared" si="81"/>
        <v>Thursday</v>
      </c>
      <c r="I2577" t="str">
        <f xml:space="preserve"> VLOOKUP(D2577,products!A:D,3,FALSE)</f>
        <v>C</v>
      </c>
      <c r="J2577" t="str">
        <f xml:space="preserve"> VLOOKUP(D2577,products!A:D,4,FALSE)</f>
        <v>Women</v>
      </c>
    </row>
    <row r="2578" spans="1:10" x14ac:dyDescent="0.2">
      <c r="A2578" s="1">
        <v>2576</v>
      </c>
      <c r="B2578" s="2">
        <v>42523.628472222219</v>
      </c>
      <c r="C2578" s="1">
        <v>6446816</v>
      </c>
      <c r="D2578" s="1">
        <v>512501</v>
      </c>
      <c r="E2578" s="1">
        <v>1</v>
      </c>
      <c r="F2578" s="1">
        <v>35.99</v>
      </c>
      <c r="G2578">
        <f t="shared" si="80"/>
        <v>35.99</v>
      </c>
      <c r="H2578" t="str">
        <f t="shared" si="81"/>
        <v>Thursday</v>
      </c>
      <c r="I2578" t="str">
        <f xml:space="preserve"> VLOOKUP(D2578,products!A:D,3,FALSE)</f>
        <v>D</v>
      </c>
      <c r="J2578" t="str">
        <f xml:space="preserve"> VLOOKUP(D2578,products!A:D,4,FALSE)</f>
        <v>Make up</v>
      </c>
    </row>
    <row r="2579" spans="1:10" x14ac:dyDescent="0.2">
      <c r="A2579" s="1">
        <v>2579</v>
      </c>
      <c r="B2579" s="2">
        <v>42524.743750000001</v>
      </c>
      <c r="C2579" s="1">
        <v>5115784</v>
      </c>
      <c r="D2579" s="1">
        <v>505758</v>
      </c>
      <c r="E2579" s="1">
        <v>1</v>
      </c>
      <c r="F2579" s="1">
        <v>20.99</v>
      </c>
      <c r="G2579">
        <f t="shared" si="80"/>
        <v>20.99</v>
      </c>
      <c r="H2579" t="str">
        <f t="shared" si="81"/>
        <v>Friday</v>
      </c>
      <c r="I2579" t="str">
        <f xml:space="preserve"> VLOOKUP(D2579,products!A:D,3,FALSE)</f>
        <v>C</v>
      </c>
      <c r="J2579" t="str">
        <f xml:space="preserve"> VLOOKUP(D2579,products!A:D,4,FALSE)</f>
        <v>Make up</v>
      </c>
    </row>
    <row r="2580" spans="1:10" x14ac:dyDescent="0.2">
      <c r="A2580" s="1">
        <v>2579</v>
      </c>
      <c r="B2580" s="2">
        <v>42524.743750000001</v>
      </c>
      <c r="C2580" s="1">
        <v>5115784</v>
      </c>
      <c r="D2580" s="1">
        <v>105080349</v>
      </c>
      <c r="E2580" s="1">
        <v>1</v>
      </c>
      <c r="F2580" s="1">
        <v>32.99</v>
      </c>
      <c r="G2580">
        <f t="shared" si="80"/>
        <v>32.99</v>
      </c>
      <c r="H2580" t="str">
        <f t="shared" si="81"/>
        <v>Friday</v>
      </c>
      <c r="I2580" t="str">
        <f xml:space="preserve"> VLOOKUP(D2580,products!A:D,3,FALSE)</f>
        <v>Y</v>
      </c>
      <c r="J2580" t="str">
        <f xml:space="preserve"> VLOOKUP(D2580,products!A:D,4,FALSE)</f>
        <v>Make up</v>
      </c>
    </row>
    <row r="2581" spans="1:10" x14ac:dyDescent="0.2">
      <c r="A2581" s="1">
        <v>2579</v>
      </c>
      <c r="B2581" s="2">
        <v>42524.743750000001</v>
      </c>
      <c r="C2581" s="1">
        <v>5115784</v>
      </c>
      <c r="D2581" s="1">
        <v>244824324</v>
      </c>
      <c r="E2581" s="1">
        <v>1</v>
      </c>
      <c r="F2581" s="1">
        <v>3.99</v>
      </c>
      <c r="G2581">
        <f t="shared" si="80"/>
        <v>3.99</v>
      </c>
      <c r="H2581" t="str">
        <f t="shared" si="81"/>
        <v>Friday</v>
      </c>
      <c r="I2581" t="str">
        <f xml:space="preserve"> VLOOKUP(D2581,products!A:D,3,FALSE)</f>
        <v>A</v>
      </c>
      <c r="J2581" t="str">
        <f xml:space="preserve"> VLOOKUP(D2581,products!A:D,4,FALSE)</f>
        <v>Accessoires</v>
      </c>
    </row>
    <row r="2582" spans="1:10" x14ac:dyDescent="0.2">
      <c r="A2582" s="1">
        <v>2581</v>
      </c>
      <c r="B2582" s="2">
        <v>42524.75</v>
      </c>
      <c r="C2582" s="1">
        <v>12423997</v>
      </c>
      <c r="D2582" s="1">
        <v>407168795</v>
      </c>
      <c r="E2582" s="1">
        <v>1</v>
      </c>
      <c r="F2582" s="1">
        <v>24.99</v>
      </c>
      <c r="G2582">
        <f t="shared" si="80"/>
        <v>24.99</v>
      </c>
      <c r="H2582" t="str">
        <f t="shared" si="81"/>
        <v>Friday</v>
      </c>
      <c r="I2582" t="str">
        <f xml:space="preserve"> VLOOKUP(D2582,products!A:D,3,FALSE)</f>
        <v>M</v>
      </c>
      <c r="J2582" t="str">
        <f xml:space="preserve"> VLOOKUP(D2582,products!A:D,4,FALSE)</f>
        <v>Make up</v>
      </c>
    </row>
    <row r="2583" spans="1:10" x14ac:dyDescent="0.2">
      <c r="A2583" s="1">
        <v>2581</v>
      </c>
      <c r="B2583" s="2">
        <v>42524.75</v>
      </c>
      <c r="C2583" s="1">
        <v>12423997</v>
      </c>
      <c r="D2583" s="1">
        <v>407168814</v>
      </c>
      <c r="E2583" s="1">
        <v>1</v>
      </c>
      <c r="F2583" s="1">
        <v>21.99</v>
      </c>
      <c r="G2583">
        <f t="shared" si="80"/>
        <v>21.99</v>
      </c>
      <c r="H2583" t="str">
        <f t="shared" si="81"/>
        <v>Friday</v>
      </c>
      <c r="I2583" t="str">
        <f xml:space="preserve"> VLOOKUP(D2583,products!A:D,3,FALSE)</f>
        <v>M</v>
      </c>
      <c r="J2583" t="str">
        <f xml:space="preserve"> VLOOKUP(D2583,products!A:D,4,FALSE)</f>
        <v>Make up</v>
      </c>
    </row>
    <row r="2584" spans="1:10" x14ac:dyDescent="0.2">
      <c r="A2584" s="1">
        <v>2583</v>
      </c>
      <c r="B2584" s="2">
        <v>42525.520833333336</v>
      </c>
      <c r="C2584" s="1">
        <v>4502076</v>
      </c>
      <c r="D2584" s="1">
        <v>223548</v>
      </c>
      <c r="E2584" s="1">
        <v>1</v>
      </c>
      <c r="F2584" s="1">
        <v>22.99</v>
      </c>
      <c r="G2584">
        <f t="shared" si="80"/>
        <v>22.99</v>
      </c>
      <c r="H2584" t="str">
        <f t="shared" si="81"/>
        <v>Saturday</v>
      </c>
      <c r="I2584" t="str">
        <f xml:space="preserve"> VLOOKUP(D2584,products!A:D,3,FALSE)</f>
        <v>S</v>
      </c>
      <c r="J2584" t="str">
        <f xml:space="preserve"> VLOOKUP(D2584,products!A:D,4,FALSE)</f>
        <v>Make up</v>
      </c>
    </row>
    <row r="2585" spans="1:10" x14ac:dyDescent="0.2">
      <c r="A2585" s="1">
        <v>2583</v>
      </c>
      <c r="B2585" s="2">
        <v>42525.520833333336</v>
      </c>
      <c r="C2585" s="1">
        <v>4502076</v>
      </c>
      <c r="D2585" s="1">
        <v>94884383</v>
      </c>
      <c r="E2585" s="1">
        <v>1</v>
      </c>
      <c r="F2585" s="1">
        <v>27.99</v>
      </c>
      <c r="G2585">
        <f t="shared" si="80"/>
        <v>27.99</v>
      </c>
      <c r="H2585" t="str">
        <f t="shared" si="81"/>
        <v>Saturday</v>
      </c>
      <c r="I2585" t="str">
        <f xml:space="preserve"> VLOOKUP(D2585,products!A:D,3,FALSE)</f>
        <v>S</v>
      </c>
      <c r="J2585" t="str">
        <f xml:space="preserve"> VLOOKUP(D2585,products!A:D,4,FALSE)</f>
        <v>Make up</v>
      </c>
    </row>
    <row r="2586" spans="1:10" x14ac:dyDescent="0.2">
      <c r="A2586" s="1">
        <v>2585</v>
      </c>
      <c r="B2586" s="2">
        <v>42525.638888888891</v>
      </c>
      <c r="C2586" s="1">
        <v>8073111</v>
      </c>
      <c r="D2586" s="1">
        <v>282253</v>
      </c>
      <c r="E2586" s="1">
        <v>2</v>
      </c>
      <c r="F2586" s="1">
        <v>10.99</v>
      </c>
      <c r="G2586">
        <f t="shared" si="80"/>
        <v>21.98</v>
      </c>
      <c r="H2586" t="str">
        <f t="shared" si="81"/>
        <v>Saturday</v>
      </c>
      <c r="I2586" t="str">
        <f xml:space="preserve"> VLOOKUP(D2586,products!A:D,3,FALSE)</f>
        <v>B</v>
      </c>
      <c r="J2586" t="str">
        <f xml:space="preserve"> VLOOKUP(D2586,products!A:D,4,FALSE)</f>
        <v>Women</v>
      </c>
    </row>
    <row r="2587" spans="1:10" x14ac:dyDescent="0.2">
      <c r="A2587" s="1">
        <v>2586</v>
      </c>
      <c r="B2587" s="2">
        <v>42525.702777777777</v>
      </c>
      <c r="C2587" s="1">
        <v>15098614</v>
      </c>
      <c r="D2587" s="1">
        <v>142215518</v>
      </c>
      <c r="E2587" s="1">
        <v>1</v>
      </c>
      <c r="F2587" s="1">
        <v>51.99</v>
      </c>
      <c r="G2587">
        <f t="shared" si="80"/>
        <v>51.99</v>
      </c>
      <c r="H2587" t="str">
        <f t="shared" si="81"/>
        <v>Saturday</v>
      </c>
      <c r="I2587" t="str">
        <f xml:space="preserve"> VLOOKUP(D2587,products!A:D,3,FALSE)</f>
        <v>Y</v>
      </c>
      <c r="J2587" t="str">
        <f xml:space="preserve"> VLOOKUP(D2587,products!A:D,4,FALSE)</f>
        <v>Make up</v>
      </c>
    </row>
    <row r="2588" spans="1:10" x14ac:dyDescent="0.2">
      <c r="A2588" s="1">
        <v>2586</v>
      </c>
      <c r="B2588" s="2">
        <v>42525.702777777777</v>
      </c>
      <c r="C2588" s="1">
        <v>15098614</v>
      </c>
      <c r="D2588" s="1">
        <v>403716082</v>
      </c>
      <c r="E2588" s="1">
        <v>1</v>
      </c>
      <c r="F2588" s="1">
        <v>35.99</v>
      </c>
      <c r="G2588">
        <f t="shared" si="80"/>
        <v>35.99</v>
      </c>
      <c r="H2588" t="str">
        <f t="shared" si="81"/>
        <v>Saturday</v>
      </c>
      <c r="I2588" t="str">
        <f xml:space="preserve"> VLOOKUP(D2588,products!A:D,3,FALSE)</f>
        <v>L</v>
      </c>
      <c r="J2588" t="str">
        <f xml:space="preserve"> VLOOKUP(D2588,products!A:D,4,FALSE)</f>
        <v>Make up</v>
      </c>
    </row>
    <row r="2589" spans="1:10" x14ac:dyDescent="0.2">
      <c r="A2589" s="1">
        <v>2589</v>
      </c>
      <c r="B2589" s="2">
        <v>42525.533333333333</v>
      </c>
      <c r="C2589" s="1">
        <v>8042053</v>
      </c>
      <c r="D2589" s="1">
        <v>241964</v>
      </c>
      <c r="E2589" s="1">
        <v>1</v>
      </c>
      <c r="F2589" s="1">
        <v>84.99</v>
      </c>
      <c r="G2589">
        <f t="shared" si="80"/>
        <v>84.99</v>
      </c>
      <c r="H2589" t="str">
        <f t="shared" si="81"/>
        <v>Saturday</v>
      </c>
      <c r="I2589" t="str">
        <f xml:space="preserve"> VLOOKUP(D2589,products!A:D,3,FALSE)</f>
        <v>C</v>
      </c>
      <c r="J2589" t="str">
        <f xml:space="preserve"> VLOOKUP(D2589,products!A:D,4,FALSE)</f>
        <v>Women</v>
      </c>
    </row>
    <row r="2590" spans="1:10" x14ac:dyDescent="0.2">
      <c r="A2590" s="1">
        <v>2589</v>
      </c>
      <c r="B2590" s="2">
        <v>42525.533333333333</v>
      </c>
      <c r="C2590" s="1">
        <v>8042053</v>
      </c>
      <c r="D2590" s="1">
        <v>275643</v>
      </c>
      <c r="E2590" s="1">
        <v>1</v>
      </c>
      <c r="F2590" s="1">
        <v>36.99</v>
      </c>
      <c r="G2590">
        <f t="shared" si="80"/>
        <v>36.99</v>
      </c>
      <c r="H2590" t="str">
        <f t="shared" si="81"/>
        <v>Saturday</v>
      </c>
      <c r="I2590" t="str">
        <f xml:space="preserve"> VLOOKUP(D2590,products!A:D,3,FALSE)</f>
        <v>B</v>
      </c>
      <c r="J2590" t="str">
        <f xml:space="preserve"> VLOOKUP(D2590,products!A:D,4,FALSE)</f>
        <v>Men</v>
      </c>
    </row>
    <row r="2591" spans="1:10" x14ac:dyDescent="0.2">
      <c r="A2591" s="1">
        <v>2589</v>
      </c>
      <c r="B2591" s="2">
        <v>42525.533333333333</v>
      </c>
      <c r="C2591" s="1">
        <v>8042053</v>
      </c>
      <c r="D2591" s="1">
        <v>78479499</v>
      </c>
      <c r="E2591" s="1">
        <v>1</v>
      </c>
      <c r="F2591" s="1">
        <v>48.99</v>
      </c>
      <c r="G2591">
        <f t="shared" si="80"/>
        <v>48.99</v>
      </c>
      <c r="H2591" t="str">
        <f t="shared" si="81"/>
        <v>Saturday</v>
      </c>
      <c r="I2591" t="str">
        <f xml:space="preserve"> VLOOKUP(D2591,products!A:D,3,FALSE)</f>
        <v>B</v>
      </c>
      <c r="J2591" t="str">
        <f xml:space="preserve"> VLOOKUP(D2591,products!A:D,4,FALSE)</f>
        <v>Men</v>
      </c>
    </row>
    <row r="2592" spans="1:10" x14ac:dyDescent="0.2">
      <c r="A2592" s="1">
        <v>2589</v>
      </c>
      <c r="B2592" s="2">
        <v>42525.533333333333</v>
      </c>
      <c r="C2592" s="1">
        <v>8042053</v>
      </c>
      <c r="D2592" s="1">
        <v>271139195</v>
      </c>
      <c r="E2592" s="1">
        <v>1</v>
      </c>
      <c r="F2592" s="1">
        <v>3.99</v>
      </c>
      <c r="G2592">
        <f t="shared" si="80"/>
        <v>3.99</v>
      </c>
      <c r="H2592" t="str">
        <f t="shared" si="81"/>
        <v>Saturday</v>
      </c>
      <c r="I2592" t="str">
        <f xml:space="preserve"> VLOOKUP(D2592,products!A:D,3,FALSE)</f>
        <v>A</v>
      </c>
      <c r="J2592" t="str">
        <f xml:space="preserve"> VLOOKUP(D2592,products!A:D,4,FALSE)</f>
        <v>Accessoires</v>
      </c>
    </row>
    <row r="2593" spans="1:10" x14ac:dyDescent="0.2">
      <c r="A2593" s="1">
        <v>2592</v>
      </c>
      <c r="B2593" s="2">
        <v>42525.401388888888</v>
      </c>
      <c r="C2593" s="1">
        <v>12788599</v>
      </c>
      <c r="D2593" s="1">
        <v>407820712</v>
      </c>
      <c r="E2593" s="1">
        <v>1</v>
      </c>
      <c r="F2593" s="1">
        <v>1.99</v>
      </c>
      <c r="G2593">
        <f t="shared" si="80"/>
        <v>1.99</v>
      </c>
      <c r="H2593" t="str">
        <f t="shared" si="81"/>
        <v>Saturday</v>
      </c>
      <c r="I2593" t="str">
        <f xml:space="preserve"> VLOOKUP(D2593,products!A:D,3,FALSE)</f>
        <v>A</v>
      </c>
      <c r="J2593" t="str">
        <f xml:space="preserve"> VLOOKUP(D2593,products!A:D,4,FALSE)</f>
        <v>Women</v>
      </c>
    </row>
    <row r="2594" spans="1:10" x14ac:dyDescent="0.2">
      <c r="A2594" s="1">
        <v>2592</v>
      </c>
      <c r="B2594" s="2">
        <v>42525.401388888888</v>
      </c>
      <c r="C2594" s="1">
        <v>12788599</v>
      </c>
      <c r="D2594" s="1">
        <v>398113959</v>
      </c>
      <c r="E2594" s="1">
        <v>1</v>
      </c>
      <c r="F2594" s="1">
        <v>33.99</v>
      </c>
      <c r="G2594">
        <f t="shared" si="80"/>
        <v>33.99</v>
      </c>
      <c r="H2594" t="str">
        <f t="shared" si="81"/>
        <v>Saturday</v>
      </c>
      <c r="I2594" t="str">
        <f xml:space="preserve"> VLOOKUP(D2594,products!A:D,3,FALSE)</f>
        <v>Y</v>
      </c>
      <c r="J2594" t="str">
        <f xml:space="preserve"> VLOOKUP(D2594,products!A:D,4,FALSE)</f>
        <v>Make up</v>
      </c>
    </row>
    <row r="2595" spans="1:10" x14ac:dyDescent="0.2">
      <c r="A2595" s="1">
        <v>2594</v>
      </c>
      <c r="B2595" s="2">
        <v>42525.644444444442</v>
      </c>
      <c r="C2595" s="1">
        <v>14793960</v>
      </c>
      <c r="D2595" s="1">
        <v>243589</v>
      </c>
      <c r="E2595" s="1">
        <v>1</v>
      </c>
      <c r="F2595" s="1">
        <v>44.99</v>
      </c>
      <c r="G2595">
        <f t="shared" si="80"/>
        <v>44.99</v>
      </c>
      <c r="H2595" t="str">
        <f t="shared" si="81"/>
        <v>Saturday</v>
      </c>
      <c r="I2595" t="str">
        <f xml:space="preserve"> VLOOKUP(D2595,products!A:D,3,FALSE)</f>
        <v>C</v>
      </c>
      <c r="J2595" t="str">
        <f xml:space="preserve"> VLOOKUP(D2595,products!A:D,4,FALSE)</f>
        <v>Women</v>
      </c>
    </row>
    <row r="2596" spans="1:10" x14ac:dyDescent="0.2">
      <c r="A2596" s="1">
        <v>2596</v>
      </c>
      <c r="B2596" s="2">
        <v>42525.48541666667</v>
      </c>
      <c r="C2596" s="1">
        <v>11784317</v>
      </c>
      <c r="D2596" s="1">
        <v>251100</v>
      </c>
      <c r="E2596" s="1">
        <v>1</v>
      </c>
      <c r="F2596" s="1">
        <v>6.9</v>
      </c>
      <c r="G2596">
        <f t="shared" si="80"/>
        <v>6.9</v>
      </c>
      <c r="H2596" t="str">
        <f t="shared" si="81"/>
        <v>Saturday</v>
      </c>
      <c r="I2596" t="str">
        <f xml:space="preserve"> VLOOKUP(D2596,products!A:D,3,FALSE)</f>
        <v>M</v>
      </c>
      <c r="J2596" t="str">
        <f xml:space="preserve"> VLOOKUP(D2596,products!A:D,4,FALSE)</f>
        <v>Women</v>
      </c>
    </row>
    <row r="2597" spans="1:10" x14ac:dyDescent="0.2">
      <c r="A2597" s="1">
        <v>2596</v>
      </c>
      <c r="B2597" s="2">
        <v>42525.48541666667</v>
      </c>
      <c r="C2597" s="1">
        <v>11784317</v>
      </c>
      <c r="D2597" s="1">
        <v>259814</v>
      </c>
      <c r="E2597" s="1">
        <v>1</v>
      </c>
      <c r="F2597" s="1">
        <v>137.94999999999999</v>
      </c>
      <c r="G2597">
        <f t="shared" si="80"/>
        <v>137.94999999999999</v>
      </c>
      <c r="H2597" t="str">
        <f t="shared" si="81"/>
        <v>Saturday</v>
      </c>
      <c r="I2597" t="str">
        <f xml:space="preserve"> VLOOKUP(D2597,products!A:D,3,FALSE)</f>
        <v>S</v>
      </c>
      <c r="J2597" t="str">
        <f xml:space="preserve"> VLOOKUP(D2597,products!A:D,4,FALSE)</f>
        <v>Women</v>
      </c>
    </row>
    <row r="2598" spans="1:10" x14ac:dyDescent="0.2">
      <c r="A2598" s="1">
        <v>2596</v>
      </c>
      <c r="B2598" s="2">
        <v>42525.48541666667</v>
      </c>
      <c r="C2598" s="1">
        <v>11784317</v>
      </c>
      <c r="D2598" s="1">
        <v>366729</v>
      </c>
      <c r="E2598" s="1">
        <v>1</v>
      </c>
      <c r="F2598" s="1">
        <v>4.9000000000000004</v>
      </c>
      <c r="G2598">
        <f t="shared" si="80"/>
        <v>4.9000000000000004</v>
      </c>
      <c r="H2598" t="str">
        <f t="shared" si="81"/>
        <v>Saturday</v>
      </c>
      <c r="I2598" t="str">
        <f xml:space="preserve"> VLOOKUP(D2598,products!A:D,3,FALSE)</f>
        <v>M</v>
      </c>
      <c r="J2598" t="str">
        <f xml:space="preserve"> VLOOKUP(D2598,products!A:D,4,FALSE)</f>
        <v>Make up</v>
      </c>
    </row>
    <row r="2599" spans="1:10" x14ac:dyDescent="0.2">
      <c r="A2599" s="1">
        <v>2598</v>
      </c>
      <c r="B2599" s="2">
        <v>42527.559027777781</v>
      </c>
      <c r="C2599" s="1">
        <v>3429760</v>
      </c>
      <c r="D2599" s="1">
        <v>280667</v>
      </c>
      <c r="E2599" s="1">
        <v>1</v>
      </c>
      <c r="F2599" s="1">
        <v>20.99</v>
      </c>
      <c r="G2599">
        <f t="shared" si="80"/>
        <v>20.99</v>
      </c>
      <c r="H2599" t="str">
        <f t="shared" si="81"/>
        <v>Monday</v>
      </c>
      <c r="I2599" t="str">
        <f xml:space="preserve"> VLOOKUP(D2599,products!A:D,3,FALSE)</f>
        <v>C</v>
      </c>
      <c r="J2599" t="str">
        <f xml:space="preserve"> VLOOKUP(D2599,products!A:D,4,FALSE)</f>
        <v>Make up</v>
      </c>
    </row>
    <row r="2600" spans="1:10" x14ac:dyDescent="0.2">
      <c r="A2600" s="1">
        <v>2599</v>
      </c>
      <c r="B2600" s="2">
        <v>42528.420138888891</v>
      </c>
      <c r="C2600" s="1">
        <v>2603787</v>
      </c>
      <c r="D2600" s="1">
        <v>211115</v>
      </c>
      <c r="E2600" s="1">
        <v>1</v>
      </c>
      <c r="F2600" s="1">
        <v>101.95</v>
      </c>
      <c r="G2600">
        <f t="shared" si="80"/>
        <v>101.95</v>
      </c>
      <c r="H2600" t="str">
        <f t="shared" si="81"/>
        <v>Tuesday</v>
      </c>
      <c r="I2600" t="str">
        <f xml:space="preserve"> VLOOKUP(D2600,products!A:D,3,FALSE)</f>
        <v>E</v>
      </c>
      <c r="J2600" t="str">
        <f xml:space="preserve"> VLOOKUP(D2600,products!A:D,4,FALSE)</f>
        <v>Women</v>
      </c>
    </row>
    <row r="2601" spans="1:10" x14ac:dyDescent="0.2">
      <c r="A2601" s="1">
        <v>2599</v>
      </c>
      <c r="B2601" s="2">
        <v>42528.420138888891</v>
      </c>
      <c r="C2601" s="1">
        <v>2603787</v>
      </c>
      <c r="D2601" s="1">
        <v>243589</v>
      </c>
      <c r="E2601" s="1">
        <v>1</v>
      </c>
      <c r="F2601" s="1">
        <v>44.99</v>
      </c>
      <c r="G2601">
        <f t="shared" si="80"/>
        <v>44.99</v>
      </c>
      <c r="H2601" t="str">
        <f t="shared" si="81"/>
        <v>Tuesday</v>
      </c>
      <c r="I2601" t="str">
        <f xml:space="preserve"> VLOOKUP(D2601,products!A:D,3,FALSE)</f>
        <v>C</v>
      </c>
      <c r="J2601" t="str">
        <f xml:space="preserve"> VLOOKUP(D2601,products!A:D,4,FALSE)</f>
        <v>Women</v>
      </c>
    </row>
    <row r="2602" spans="1:10" x14ac:dyDescent="0.2">
      <c r="A2602" s="1">
        <v>2601</v>
      </c>
      <c r="B2602" s="2">
        <v>42528.522222222222</v>
      </c>
      <c r="C2602" s="1">
        <v>9350306</v>
      </c>
      <c r="D2602" s="1">
        <v>484141</v>
      </c>
      <c r="E2602" s="1">
        <v>1</v>
      </c>
      <c r="F2602" s="1">
        <v>91.99</v>
      </c>
      <c r="G2602">
        <f t="shared" si="80"/>
        <v>91.99</v>
      </c>
      <c r="H2602" t="str">
        <f t="shared" si="81"/>
        <v>Tuesday</v>
      </c>
      <c r="I2602" t="str">
        <f xml:space="preserve"> VLOOKUP(D2602,products!A:D,3,FALSE)</f>
        <v>I</v>
      </c>
      <c r="J2602" t="str">
        <f xml:space="preserve"> VLOOKUP(D2602,products!A:D,4,FALSE)</f>
        <v>Women</v>
      </c>
    </row>
    <row r="2603" spans="1:10" x14ac:dyDescent="0.2">
      <c r="A2603" s="1">
        <v>2602</v>
      </c>
      <c r="B2603" s="2">
        <v>42529.676388888889</v>
      </c>
      <c r="C2603" s="1">
        <v>15466049</v>
      </c>
      <c r="D2603" s="1">
        <v>459191</v>
      </c>
      <c r="E2603" s="1">
        <v>1</v>
      </c>
      <c r="F2603" s="1">
        <v>39.99</v>
      </c>
      <c r="G2603">
        <f t="shared" si="80"/>
        <v>39.99</v>
      </c>
      <c r="H2603" t="str">
        <f t="shared" si="81"/>
        <v>Wednesday</v>
      </c>
      <c r="I2603" t="str">
        <f xml:space="preserve"> VLOOKUP(D2603,products!A:D,3,FALSE)</f>
        <v>C</v>
      </c>
      <c r="J2603" t="str">
        <f xml:space="preserve"> VLOOKUP(D2603,products!A:D,4,FALSE)</f>
        <v>Men</v>
      </c>
    </row>
    <row r="2604" spans="1:10" x14ac:dyDescent="0.2">
      <c r="A2604" s="1">
        <v>2603</v>
      </c>
      <c r="B2604" s="2">
        <v>42529.441666666666</v>
      </c>
      <c r="C2604" s="1">
        <v>4577045</v>
      </c>
      <c r="D2604" s="1">
        <v>457564</v>
      </c>
      <c r="E2604" s="1">
        <v>1</v>
      </c>
      <c r="F2604" s="1">
        <v>80.989999999999995</v>
      </c>
      <c r="G2604">
        <f t="shared" si="80"/>
        <v>80.989999999999995</v>
      </c>
      <c r="H2604" t="str">
        <f t="shared" si="81"/>
        <v>Wednesday</v>
      </c>
      <c r="I2604" t="str">
        <f xml:space="preserve"> VLOOKUP(D2604,products!A:D,3,FALSE)</f>
        <v>H</v>
      </c>
      <c r="J2604" t="str">
        <f xml:space="preserve"> VLOOKUP(D2604,products!A:D,4,FALSE)</f>
        <v>Women</v>
      </c>
    </row>
    <row r="2605" spans="1:10" x14ac:dyDescent="0.2">
      <c r="A2605" s="1">
        <v>2603</v>
      </c>
      <c r="B2605" s="2">
        <v>42529.441666666666</v>
      </c>
      <c r="C2605" s="1">
        <v>4577045</v>
      </c>
      <c r="D2605" s="1">
        <v>505748</v>
      </c>
      <c r="E2605" s="1">
        <v>1</v>
      </c>
      <c r="F2605" s="1">
        <v>59.99</v>
      </c>
      <c r="G2605">
        <f t="shared" si="80"/>
        <v>59.99</v>
      </c>
      <c r="H2605" t="str">
        <f t="shared" si="81"/>
        <v>Wednesday</v>
      </c>
      <c r="I2605" t="str">
        <f xml:space="preserve"> VLOOKUP(D2605,products!A:D,3,FALSE)</f>
        <v>H</v>
      </c>
      <c r="J2605" t="str">
        <f xml:space="preserve"> VLOOKUP(D2605,products!A:D,4,FALSE)</f>
        <v>Men</v>
      </c>
    </row>
    <row r="2606" spans="1:10" x14ac:dyDescent="0.2">
      <c r="A2606" s="1">
        <v>2605</v>
      </c>
      <c r="B2606" s="2">
        <v>42530.550694444442</v>
      </c>
      <c r="C2606" s="1">
        <v>1553648</v>
      </c>
      <c r="D2606" s="1">
        <v>503604</v>
      </c>
      <c r="E2606" s="1">
        <v>1</v>
      </c>
      <c r="F2606" s="1">
        <v>30.99</v>
      </c>
      <c r="G2606">
        <f t="shared" si="80"/>
        <v>30.99</v>
      </c>
      <c r="H2606" t="str">
        <f t="shared" si="81"/>
        <v>Thursday</v>
      </c>
      <c r="I2606" t="str">
        <f xml:space="preserve"> VLOOKUP(D2606,products!A:D,3,FALSE)</f>
        <v>E</v>
      </c>
      <c r="J2606" t="str">
        <f xml:space="preserve"> VLOOKUP(D2606,products!A:D,4,FALSE)</f>
        <v>Make up</v>
      </c>
    </row>
    <row r="2607" spans="1:10" x14ac:dyDescent="0.2">
      <c r="A2607" s="1">
        <v>2606</v>
      </c>
      <c r="B2607" s="2">
        <v>42531.586111111108</v>
      </c>
      <c r="C2607" s="1">
        <v>5115784</v>
      </c>
      <c r="D2607" s="1">
        <v>262733</v>
      </c>
      <c r="E2607" s="1">
        <v>2</v>
      </c>
      <c r="F2607" s="1">
        <v>20.99</v>
      </c>
      <c r="G2607">
        <f t="shared" si="80"/>
        <v>41.98</v>
      </c>
      <c r="H2607" t="str">
        <f t="shared" si="81"/>
        <v>Friday</v>
      </c>
      <c r="I2607" t="str">
        <f xml:space="preserve"> VLOOKUP(D2607,products!A:D,3,FALSE)</f>
        <v>S</v>
      </c>
      <c r="J2607" t="str">
        <f xml:space="preserve"> VLOOKUP(D2607,products!A:D,4,FALSE)</f>
        <v>Make up</v>
      </c>
    </row>
    <row r="2608" spans="1:10" x14ac:dyDescent="0.2">
      <c r="A2608" s="1">
        <v>2606</v>
      </c>
      <c r="B2608" s="2">
        <v>42531.586111111108</v>
      </c>
      <c r="C2608" s="1">
        <v>5115784</v>
      </c>
      <c r="D2608" s="1">
        <v>279147</v>
      </c>
      <c r="E2608" s="1">
        <v>1</v>
      </c>
      <c r="F2608" s="1">
        <v>20.99</v>
      </c>
      <c r="G2608">
        <f t="shared" si="80"/>
        <v>20.99</v>
      </c>
      <c r="H2608" t="str">
        <f t="shared" si="81"/>
        <v>Friday</v>
      </c>
      <c r="I2608" t="str">
        <f xml:space="preserve"> VLOOKUP(D2608,products!A:D,3,FALSE)</f>
        <v>C</v>
      </c>
      <c r="J2608" t="str">
        <f xml:space="preserve"> VLOOKUP(D2608,products!A:D,4,FALSE)</f>
        <v>Make up</v>
      </c>
    </row>
    <row r="2609" spans="1:10" x14ac:dyDescent="0.2">
      <c r="A2609" s="1">
        <v>2608</v>
      </c>
      <c r="B2609" s="2">
        <v>42531.429166666669</v>
      </c>
      <c r="C2609" s="1">
        <v>288941</v>
      </c>
      <c r="D2609" s="1">
        <v>247782</v>
      </c>
      <c r="E2609" s="1">
        <v>1</v>
      </c>
      <c r="F2609" s="1">
        <v>97.99</v>
      </c>
      <c r="G2609">
        <f t="shared" si="80"/>
        <v>97.99</v>
      </c>
      <c r="H2609" t="str">
        <f t="shared" si="81"/>
        <v>Friday</v>
      </c>
      <c r="I2609" t="str">
        <f xml:space="preserve"> VLOOKUP(D2609,products!A:D,3,FALSE)</f>
        <v>C</v>
      </c>
      <c r="J2609" t="str">
        <f xml:space="preserve"> VLOOKUP(D2609,products!A:D,4,FALSE)</f>
        <v>Men</v>
      </c>
    </row>
    <row r="2610" spans="1:10" x14ac:dyDescent="0.2">
      <c r="A2610" s="1">
        <v>2608</v>
      </c>
      <c r="B2610" s="2">
        <v>42531.429166666669</v>
      </c>
      <c r="C2610" s="1">
        <v>288941</v>
      </c>
      <c r="D2610" s="1">
        <v>416142</v>
      </c>
      <c r="E2610" s="1">
        <v>1</v>
      </c>
      <c r="F2610" s="1">
        <v>9.99</v>
      </c>
      <c r="G2610">
        <f t="shared" si="80"/>
        <v>9.99</v>
      </c>
      <c r="H2610" t="str">
        <f t="shared" si="81"/>
        <v>Friday</v>
      </c>
      <c r="I2610" t="str">
        <f xml:space="preserve"> VLOOKUP(D2610,products!A:D,3,FALSE)</f>
        <v>B</v>
      </c>
      <c r="J2610" t="str">
        <f xml:space="preserve"> VLOOKUP(D2610,products!A:D,4,FALSE)</f>
        <v>Women</v>
      </c>
    </row>
    <row r="2611" spans="1:10" x14ac:dyDescent="0.2">
      <c r="A2611" s="1">
        <v>2610</v>
      </c>
      <c r="B2611" s="2">
        <v>42531.477777777778</v>
      </c>
      <c r="C2611" s="1">
        <v>10414892</v>
      </c>
      <c r="D2611" s="1">
        <v>231627</v>
      </c>
      <c r="E2611" s="1">
        <v>1</v>
      </c>
      <c r="F2611" s="1">
        <v>18.989999999999998</v>
      </c>
      <c r="G2611">
        <f t="shared" si="80"/>
        <v>18.989999999999998</v>
      </c>
      <c r="H2611" t="str">
        <f t="shared" si="81"/>
        <v>Friday</v>
      </c>
      <c r="I2611" t="str">
        <f xml:space="preserve"> VLOOKUP(D2611,products!A:D,3,FALSE)</f>
        <v>C</v>
      </c>
      <c r="J2611" t="str">
        <f xml:space="preserve"> VLOOKUP(D2611,products!A:D,4,FALSE)</f>
        <v>Women</v>
      </c>
    </row>
    <row r="2612" spans="1:10" x14ac:dyDescent="0.2">
      <c r="A2612" s="1">
        <v>2611</v>
      </c>
      <c r="B2612" s="2">
        <v>42531.452777777777</v>
      </c>
      <c r="C2612" s="1">
        <v>10777520</v>
      </c>
      <c r="D2612" s="1">
        <v>44399921</v>
      </c>
      <c r="E2612" s="1">
        <v>1</v>
      </c>
      <c r="F2612" s="1">
        <v>3.99</v>
      </c>
      <c r="G2612">
        <f t="shared" si="80"/>
        <v>3.99</v>
      </c>
      <c r="H2612" t="str">
        <f t="shared" si="81"/>
        <v>Friday</v>
      </c>
      <c r="I2612" t="str">
        <f xml:space="preserve"> VLOOKUP(D2612,products!A:D,3,FALSE)</f>
        <v>M</v>
      </c>
      <c r="J2612" t="str">
        <f xml:space="preserve"> VLOOKUP(D2612,products!A:D,4,FALSE)</f>
        <v>Women</v>
      </c>
    </row>
    <row r="2613" spans="1:10" x14ac:dyDescent="0.2">
      <c r="A2613" s="1">
        <v>2611</v>
      </c>
      <c r="B2613" s="2">
        <v>42531.452777777777</v>
      </c>
      <c r="C2613" s="1">
        <v>10777520</v>
      </c>
      <c r="D2613" s="1">
        <v>194030402</v>
      </c>
      <c r="E2613" s="1">
        <v>1</v>
      </c>
      <c r="F2613" s="1">
        <v>76.989999999999995</v>
      </c>
      <c r="G2613">
        <f t="shared" si="80"/>
        <v>76.989999999999995</v>
      </c>
      <c r="H2613" t="str">
        <f t="shared" si="81"/>
        <v>Friday</v>
      </c>
      <c r="I2613" t="str">
        <f xml:space="preserve"> VLOOKUP(D2613,products!A:D,3,FALSE)</f>
        <v>P</v>
      </c>
      <c r="J2613" t="str">
        <f xml:space="preserve"> VLOOKUP(D2613,products!A:D,4,FALSE)</f>
        <v>Women</v>
      </c>
    </row>
    <row r="2614" spans="1:10" x14ac:dyDescent="0.2">
      <c r="A2614" s="1">
        <v>2613</v>
      </c>
      <c r="B2614" s="2">
        <v>42531.568055555559</v>
      </c>
      <c r="C2614" s="1">
        <v>9350306</v>
      </c>
      <c r="D2614" s="1">
        <v>234810</v>
      </c>
      <c r="E2614" s="1">
        <v>1</v>
      </c>
      <c r="F2614" s="1">
        <v>52.99</v>
      </c>
      <c r="G2614">
        <f t="shared" si="80"/>
        <v>52.99</v>
      </c>
      <c r="H2614" t="str">
        <f t="shared" si="81"/>
        <v>Friday</v>
      </c>
      <c r="I2614" t="str">
        <f xml:space="preserve"> VLOOKUP(D2614,products!A:D,3,FALSE)</f>
        <v>I</v>
      </c>
      <c r="J2614" t="str">
        <f xml:space="preserve"> VLOOKUP(D2614,products!A:D,4,FALSE)</f>
        <v>Women</v>
      </c>
    </row>
    <row r="2615" spans="1:10" x14ac:dyDescent="0.2">
      <c r="A2615" s="1">
        <v>2613</v>
      </c>
      <c r="B2615" s="2">
        <v>42531.568055555559</v>
      </c>
      <c r="C2615" s="1">
        <v>9350306</v>
      </c>
      <c r="D2615" s="1">
        <v>250708</v>
      </c>
      <c r="E2615" s="1">
        <v>1</v>
      </c>
      <c r="F2615" s="1">
        <v>62</v>
      </c>
      <c r="G2615">
        <f t="shared" si="80"/>
        <v>62</v>
      </c>
      <c r="H2615" t="str">
        <f t="shared" si="81"/>
        <v>Friday</v>
      </c>
      <c r="I2615" t="str">
        <f xml:space="preserve"> VLOOKUP(D2615,products!A:D,3,FALSE)</f>
        <v>D</v>
      </c>
      <c r="J2615" t="str">
        <f xml:space="preserve"> VLOOKUP(D2615,products!A:D,4,FALSE)</f>
        <v>Women</v>
      </c>
    </row>
    <row r="2616" spans="1:10" x14ac:dyDescent="0.2">
      <c r="A2616" s="1">
        <v>2616</v>
      </c>
      <c r="B2616" s="2">
        <v>42531.654166666667</v>
      </c>
      <c r="C2616" s="1">
        <v>3084229</v>
      </c>
      <c r="D2616" s="1">
        <v>256674</v>
      </c>
      <c r="E2616" s="1">
        <v>1</v>
      </c>
      <c r="F2616" s="1">
        <v>78.989999999999995</v>
      </c>
      <c r="G2616">
        <f t="shared" si="80"/>
        <v>78.989999999999995</v>
      </c>
      <c r="H2616" t="str">
        <f t="shared" si="81"/>
        <v>Friday</v>
      </c>
      <c r="I2616" t="str">
        <f xml:space="preserve"> VLOOKUP(D2616,products!A:D,3,FALSE)</f>
        <v>C</v>
      </c>
      <c r="J2616" t="str">
        <f xml:space="preserve"> VLOOKUP(D2616,products!A:D,4,FALSE)</f>
        <v>Women</v>
      </c>
    </row>
    <row r="2617" spans="1:10" x14ac:dyDescent="0.2">
      <c r="A2617" s="1">
        <v>2616</v>
      </c>
      <c r="B2617" s="2">
        <v>42531.654166666667</v>
      </c>
      <c r="C2617" s="1">
        <v>3084229</v>
      </c>
      <c r="D2617" s="1">
        <v>259087</v>
      </c>
      <c r="E2617" s="1">
        <v>1</v>
      </c>
      <c r="F2617" s="1">
        <v>34.99</v>
      </c>
      <c r="G2617">
        <f t="shared" si="80"/>
        <v>34.99</v>
      </c>
      <c r="H2617" t="str">
        <f t="shared" si="81"/>
        <v>Friday</v>
      </c>
      <c r="I2617" t="str">
        <f xml:space="preserve"> VLOOKUP(D2617,products!A:D,3,FALSE)</f>
        <v>C</v>
      </c>
      <c r="J2617" t="str">
        <f xml:space="preserve"> VLOOKUP(D2617,products!A:D,4,FALSE)</f>
        <v>Women</v>
      </c>
    </row>
    <row r="2618" spans="1:10" x14ac:dyDescent="0.2">
      <c r="A2618" s="1">
        <v>2616</v>
      </c>
      <c r="B2618" s="2">
        <v>42531.654166666667</v>
      </c>
      <c r="C2618" s="1">
        <v>3084229</v>
      </c>
      <c r="D2618" s="1">
        <v>138262084</v>
      </c>
      <c r="E2618" s="1">
        <v>1</v>
      </c>
      <c r="F2618" s="1">
        <v>9.99</v>
      </c>
      <c r="G2618">
        <f t="shared" si="80"/>
        <v>9.99</v>
      </c>
      <c r="H2618" t="str">
        <f t="shared" si="81"/>
        <v>Friday</v>
      </c>
      <c r="I2618" t="str">
        <f xml:space="preserve"> VLOOKUP(D2618,products!A:D,3,FALSE)</f>
        <v>A</v>
      </c>
      <c r="J2618" t="str">
        <f xml:space="preserve"> VLOOKUP(D2618,products!A:D,4,FALSE)</f>
        <v>Women</v>
      </c>
    </row>
    <row r="2619" spans="1:10" x14ac:dyDescent="0.2">
      <c r="A2619" s="1">
        <v>2616</v>
      </c>
      <c r="B2619" s="2">
        <v>42531.654166666667</v>
      </c>
      <c r="C2619" s="1">
        <v>3084229</v>
      </c>
      <c r="D2619" s="1">
        <v>242812090</v>
      </c>
      <c r="E2619" s="1">
        <v>1</v>
      </c>
      <c r="F2619" s="1">
        <v>9.99</v>
      </c>
      <c r="G2619">
        <f t="shared" si="80"/>
        <v>9.99</v>
      </c>
      <c r="H2619" t="str">
        <f t="shared" si="81"/>
        <v>Friday</v>
      </c>
      <c r="I2619" t="str">
        <f xml:space="preserve"> VLOOKUP(D2619,products!A:D,3,FALSE)</f>
        <v>A</v>
      </c>
      <c r="J2619" t="str">
        <f xml:space="preserve"> VLOOKUP(D2619,products!A:D,4,FALSE)</f>
        <v>Women</v>
      </c>
    </row>
    <row r="2620" spans="1:10" x14ac:dyDescent="0.2">
      <c r="A2620" s="1">
        <v>2620</v>
      </c>
      <c r="B2620" s="2">
        <v>42532.429166666669</v>
      </c>
      <c r="C2620" s="1">
        <v>3855656</v>
      </c>
      <c r="D2620" s="1">
        <v>254275</v>
      </c>
      <c r="E2620" s="1">
        <v>1</v>
      </c>
      <c r="F2620" s="1">
        <v>30.99</v>
      </c>
      <c r="G2620">
        <f t="shared" si="80"/>
        <v>30.99</v>
      </c>
      <c r="H2620" t="str">
        <f t="shared" si="81"/>
        <v>Saturday</v>
      </c>
      <c r="I2620" t="str">
        <f xml:space="preserve"> VLOOKUP(D2620,products!A:D,3,FALSE)</f>
        <v>L</v>
      </c>
      <c r="J2620" t="str">
        <f xml:space="preserve"> VLOOKUP(D2620,products!A:D,4,FALSE)</f>
        <v>Sun</v>
      </c>
    </row>
    <row r="2621" spans="1:10" x14ac:dyDescent="0.2">
      <c r="A2621" s="1">
        <v>2620</v>
      </c>
      <c r="B2621" s="2">
        <v>42532.429166666669</v>
      </c>
      <c r="C2621" s="1">
        <v>3855656</v>
      </c>
      <c r="D2621" s="1">
        <v>450601</v>
      </c>
      <c r="E2621" s="1">
        <v>1</v>
      </c>
      <c r="F2621" s="1">
        <v>40.99</v>
      </c>
      <c r="G2621">
        <f t="shared" si="80"/>
        <v>40.99</v>
      </c>
      <c r="H2621" t="str">
        <f t="shared" si="81"/>
        <v>Saturday</v>
      </c>
      <c r="I2621" t="str">
        <f xml:space="preserve"> VLOOKUP(D2621,products!A:D,3,FALSE)</f>
        <v>L</v>
      </c>
      <c r="J2621" t="str">
        <f xml:space="preserve"> VLOOKUP(D2621,products!A:D,4,FALSE)</f>
        <v>Sun</v>
      </c>
    </row>
    <row r="2622" spans="1:10" x14ac:dyDescent="0.2">
      <c r="A2622" s="1">
        <v>2620</v>
      </c>
      <c r="B2622" s="2">
        <v>42532.429166666669</v>
      </c>
      <c r="C2622" s="1">
        <v>3855656</v>
      </c>
      <c r="D2622" s="1">
        <v>96838918</v>
      </c>
      <c r="E2622" s="1">
        <v>1</v>
      </c>
      <c r="F2622" s="1">
        <v>33.99</v>
      </c>
      <c r="G2622">
        <f t="shared" si="80"/>
        <v>33.99</v>
      </c>
      <c r="H2622" t="str">
        <f t="shared" si="81"/>
        <v>Saturday</v>
      </c>
      <c r="I2622" t="str">
        <f xml:space="preserve"> VLOOKUP(D2622,products!A:D,3,FALSE)</f>
        <v>B</v>
      </c>
      <c r="J2622" t="str">
        <f xml:space="preserve"> VLOOKUP(D2622,products!A:D,4,FALSE)</f>
        <v>Sun</v>
      </c>
    </row>
    <row r="2623" spans="1:10" x14ac:dyDescent="0.2">
      <c r="A2623" s="1">
        <v>2622</v>
      </c>
      <c r="B2623" s="2">
        <v>42532.429861111108</v>
      </c>
      <c r="C2623" s="1">
        <v>3855656</v>
      </c>
      <c r="D2623" s="1">
        <v>376841706</v>
      </c>
      <c r="E2623" s="1">
        <v>1</v>
      </c>
      <c r="F2623" s="1">
        <v>49.99</v>
      </c>
      <c r="G2623">
        <f t="shared" si="80"/>
        <v>49.99</v>
      </c>
      <c r="H2623" t="str">
        <f t="shared" si="81"/>
        <v>Saturday</v>
      </c>
      <c r="I2623" t="str">
        <f xml:space="preserve"> VLOOKUP(D2623,products!A:D,3,FALSE)</f>
        <v>G</v>
      </c>
      <c r="J2623" t="str">
        <f xml:space="preserve"> VLOOKUP(D2623,products!A:D,4,FALSE)</f>
        <v>Make up</v>
      </c>
    </row>
    <row r="2624" spans="1:10" x14ac:dyDescent="0.2">
      <c r="A2624" s="1">
        <v>2625</v>
      </c>
      <c r="B2624" s="2">
        <v>42532.561111111114</v>
      </c>
      <c r="C2624" s="1">
        <v>5456481</v>
      </c>
      <c r="D2624" s="1">
        <v>238507</v>
      </c>
      <c r="E2624" s="1">
        <v>1</v>
      </c>
      <c r="F2624" s="1">
        <v>28.99</v>
      </c>
      <c r="G2624">
        <f t="shared" si="80"/>
        <v>28.99</v>
      </c>
      <c r="H2624" t="str">
        <f t="shared" si="81"/>
        <v>Saturday</v>
      </c>
      <c r="I2624" t="str">
        <f xml:space="preserve"> VLOOKUP(D2624,products!A:D,3,FALSE)</f>
        <v>C</v>
      </c>
      <c r="J2624" t="str">
        <f xml:space="preserve"> VLOOKUP(D2624,products!A:D,4,FALSE)</f>
        <v>Sun</v>
      </c>
    </row>
    <row r="2625" spans="1:10" x14ac:dyDescent="0.2">
      <c r="A2625" s="1">
        <v>2625</v>
      </c>
      <c r="B2625" s="2">
        <v>42532.561111111114</v>
      </c>
      <c r="C2625" s="1">
        <v>5456481</v>
      </c>
      <c r="D2625" s="1">
        <v>240055</v>
      </c>
      <c r="E2625" s="1">
        <v>1</v>
      </c>
      <c r="F2625" s="1">
        <v>31.99</v>
      </c>
      <c r="G2625">
        <f t="shared" si="80"/>
        <v>31.99</v>
      </c>
      <c r="H2625" t="str">
        <f t="shared" si="81"/>
        <v>Saturday</v>
      </c>
      <c r="I2625" t="str">
        <f xml:space="preserve"> VLOOKUP(D2625,products!A:D,3,FALSE)</f>
        <v>C</v>
      </c>
      <c r="J2625" t="str">
        <f xml:space="preserve"> VLOOKUP(D2625,products!A:D,4,FALSE)</f>
        <v>Make up</v>
      </c>
    </row>
    <row r="2626" spans="1:10" x14ac:dyDescent="0.2">
      <c r="A2626" s="1">
        <v>2625</v>
      </c>
      <c r="B2626" s="2">
        <v>42532.561111111114</v>
      </c>
      <c r="C2626" s="1">
        <v>5456481</v>
      </c>
      <c r="D2626" s="1">
        <v>261231</v>
      </c>
      <c r="E2626" s="1">
        <v>1</v>
      </c>
      <c r="F2626" s="1">
        <v>24.99</v>
      </c>
      <c r="G2626">
        <f t="shared" si="80"/>
        <v>24.99</v>
      </c>
      <c r="H2626" t="str">
        <f t="shared" si="81"/>
        <v>Saturday</v>
      </c>
      <c r="I2626" t="str">
        <f xml:space="preserve"> VLOOKUP(D2626,products!A:D,3,FALSE)</f>
        <v>C</v>
      </c>
      <c r="J2626" t="str">
        <f xml:space="preserve"> VLOOKUP(D2626,products!A:D,4,FALSE)</f>
        <v>Make up</v>
      </c>
    </row>
    <row r="2627" spans="1:10" x14ac:dyDescent="0.2">
      <c r="A2627" s="1">
        <v>2625</v>
      </c>
      <c r="B2627" s="2">
        <v>42532.561111111114</v>
      </c>
      <c r="C2627" s="1">
        <v>5456481</v>
      </c>
      <c r="D2627" s="1">
        <v>377129</v>
      </c>
      <c r="E2627" s="1">
        <v>1</v>
      </c>
      <c r="F2627" s="1">
        <v>4.9000000000000004</v>
      </c>
      <c r="G2627">
        <f t="shared" ref="G2627:G2667" si="82" xml:space="preserve"> E2627*F2627</f>
        <v>4.9000000000000004</v>
      </c>
      <c r="H2627" t="str">
        <f t="shared" ref="H2627:H2667" si="83" xml:space="preserve"> TEXT(B2627,"dddd")</f>
        <v>Saturday</v>
      </c>
      <c r="I2627" t="str">
        <f xml:space="preserve"> VLOOKUP(D2627,products!A:D,3,FALSE)</f>
        <v>M</v>
      </c>
      <c r="J2627" t="str">
        <f xml:space="preserve"> VLOOKUP(D2627,products!A:D,4,FALSE)</f>
        <v>Make up</v>
      </c>
    </row>
    <row r="2628" spans="1:10" x14ac:dyDescent="0.2">
      <c r="A2628" s="1">
        <v>2625</v>
      </c>
      <c r="B2628" s="2">
        <v>42532.561111111114</v>
      </c>
      <c r="C2628" s="1">
        <v>5456481</v>
      </c>
      <c r="D2628" s="1">
        <v>120888472</v>
      </c>
      <c r="E2628" s="1">
        <v>1</v>
      </c>
      <c r="F2628" s="1">
        <v>63.99</v>
      </c>
      <c r="G2628">
        <f t="shared" si="82"/>
        <v>63.99</v>
      </c>
      <c r="H2628" t="str">
        <f t="shared" si="83"/>
        <v>Saturday</v>
      </c>
      <c r="I2628" t="str">
        <f xml:space="preserve"> VLOOKUP(D2628,products!A:D,3,FALSE)</f>
        <v>D</v>
      </c>
      <c r="J2628" t="str">
        <f xml:space="preserve"> VLOOKUP(D2628,products!A:D,4,FALSE)</f>
        <v>Women</v>
      </c>
    </row>
    <row r="2629" spans="1:10" x14ac:dyDescent="0.2">
      <c r="A2629" s="1">
        <v>2628</v>
      </c>
      <c r="B2629" s="2">
        <v>42532.739583333336</v>
      </c>
      <c r="C2629" s="1">
        <v>11932921</v>
      </c>
      <c r="D2629" s="1">
        <v>237248</v>
      </c>
      <c r="E2629" s="1">
        <v>1</v>
      </c>
      <c r="F2629" s="1">
        <v>73.989999999999995</v>
      </c>
      <c r="G2629">
        <f t="shared" si="82"/>
        <v>73.989999999999995</v>
      </c>
      <c r="H2629" t="str">
        <f t="shared" si="83"/>
        <v>Saturday</v>
      </c>
      <c r="I2629" t="str">
        <f xml:space="preserve"> VLOOKUP(D2629,products!A:D,3,FALSE)</f>
        <v>C</v>
      </c>
      <c r="J2629" t="str">
        <f xml:space="preserve"> VLOOKUP(D2629,products!A:D,4,FALSE)</f>
        <v>Women</v>
      </c>
    </row>
    <row r="2630" spans="1:10" x14ac:dyDescent="0.2">
      <c r="A2630" s="1">
        <v>2628</v>
      </c>
      <c r="B2630" s="2">
        <v>42532.739583333336</v>
      </c>
      <c r="C2630" s="1">
        <v>11932921</v>
      </c>
      <c r="D2630" s="1">
        <v>256674</v>
      </c>
      <c r="E2630" s="1">
        <v>1</v>
      </c>
      <c r="F2630" s="1">
        <v>78.989999999999995</v>
      </c>
      <c r="G2630">
        <f t="shared" si="82"/>
        <v>78.989999999999995</v>
      </c>
      <c r="H2630" t="str">
        <f t="shared" si="83"/>
        <v>Saturday</v>
      </c>
      <c r="I2630" t="str">
        <f xml:space="preserve"> VLOOKUP(D2630,products!A:D,3,FALSE)</f>
        <v>C</v>
      </c>
      <c r="J2630" t="str">
        <f xml:space="preserve"> VLOOKUP(D2630,products!A:D,4,FALSE)</f>
        <v>Women</v>
      </c>
    </row>
    <row r="2631" spans="1:10" x14ac:dyDescent="0.2">
      <c r="A2631" s="1">
        <v>2630</v>
      </c>
      <c r="B2631" s="2">
        <v>42532.415972222225</v>
      </c>
      <c r="C2631" s="1">
        <v>106895</v>
      </c>
      <c r="D2631" s="1">
        <v>268730</v>
      </c>
      <c r="E2631" s="1">
        <v>1</v>
      </c>
      <c r="F2631" s="1">
        <v>44.9</v>
      </c>
      <c r="G2631">
        <f t="shared" si="82"/>
        <v>44.9</v>
      </c>
      <c r="H2631" t="str">
        <f t="shared" si="83"/>
        <v>Saturday</v>
      </c>
      <c r="I2631" t="str">
        <f xml:space="preserve"> VLOOKUP(D2631,products!A:D,3,FALSE)</f>
        <v>D</v>
      </c>
      <c r="J2631" t="str">
        <f xml:space="preserve"> VLOOKUP(D2631,products!A:D,4,FALSE)</f>
        <v>Women</v>
      </c>
    </row>
    <row r="2632" spans="1:10" x14ac:dyDescent="0.2">
      <c r="A2632" s="1">
        <v>2630</v>
      </c>
      <c r="B2632" s="2">
        <v>42532.415972222225</v>
      </c>
      <c r="C2632" s="1">
        <v>106895</v>
      </c>
      <c r="D2632" s="1">
        <v>95535874</v>
      </c>
      <c r="E2632" s="1">
        <v>1</v>
      </c>
      <c r="F2632" s="1">
        <v>69.989999999999995</v>
      </c>
      <c r="G2632">
        <f t="shared" si="82"/>
        <v>69.989999999999995</v>
      </c>
      <c r="H2632" t="str">
        <f t="shared" si="83"/>
        <v>Saturday</v>
      </c>
      <c r="I2632" t="str">
        <f xml:space="preserve"> VLOOKUP(D2632,products!A:D,3,FALSE)</f>
        <v>A</v>
      </c>
      <c r="J2632" t="str">
        <f xml:space="preserve"> VLOOKUP(D2632,products!A:D,4,FALSE)</f>
        <v>Men</v>
      </c>
    </row>
    <row r="2633" spans="1:10" x14ac:dyDescent="0.2">
      <c r="A2633" s="1">
        <v>2633</v>
      </c>
      <c r="B2633" s="2">
        <v>42532.45208333333</v>
      </c>
      <c r="C2633" s="1">
        <v>14311317</v>
      </c>
      <c r="D2633" s="1">
        <v>240456</v>
      </c>
      <c r="E2633" s="1">
        <v>1</v>
      </c>
      <c r="F2633" s="1">
        <v>36.99</v>
      </c>
      <c r="G2633">
        <f t="shared" si="82"/>
        <v>36.99</v>
      </c>
      <c r="H2633" t="str">
        <f t="shared" si="83"/>
        <v>Saturday</v>
      </c>
      <c r="I2633" t="str">
        <f xml:space="preserve"> VLOOKUP(D2633,products!A:D,3,FALSE)</f>
        <v>C</v>
      </c>
      <c r="J2633" t="str">
        <f xml:space="preserve"> VLOOKUP(D2633,products!A:D,4,FALSE)</f>
        <v>Women</v>
      </c>
    </row>
    <row r="2634" spans="1:10" x14ac:dyDescent="0.2">
      <c r="A2634" s="1">
        <v>2633</v>
      </c>
      <c r="B2634" s="2">
        <v>42532.45208333333</v>
      </c>
      <c r="C2634" s="1">
        <v>14311317</v>
      </c>
      <c r="D2634" s="1">
        <v>248087</v>
      </c>
      <c r="E2634" s="1">
        <v>1</v>
      </c>
      <c r="F2634" s="1">
        <v>30.99</v>
      </c>
      <c r="G2634">
        <f t="shared" si="82"/>
        <v>30.99</v>
      </c>
      <c r="H2634" t="str">
        <f t="shared" si="83"/>
        <v>Saturday</v>
      </c>
      <c r="I2634" t="str">
        <f xml:space="preserve"> VLOOKUP(D2634,products!A:D,3,FALSE)</f>
        <v>L</v>
      </c>
      <c r="J2634" t="str">
        <f xml:space="preserve"> VLOOKUP(D2634,products!A:D,4,FALSE)</f>
        <v>Sun</v>
      </c>
    </row>
    <row r="2635" spans="1:10" x14ac:dyDescent="0.2">
      <c r="A2635" s="1">
        <v>2633</v>
      </c>
      <c r="B2635" s="2">
        <v>42532.45208333333</v>
      </c>
      <c r="C2635" s="1">
        <v>14311317</v>
      </c>
      <c r="D2635" s="1">
        <v>262930</v>
      </c>
      <c r="E2635" s="1">
        <v>1</v>
      </c>
      <c r="F2635" s="1">
        <v>21.99</v>
      </c>
      <c r="G2635">
        <f t="shared" si="82"/>
        <v>21.99</v>
      </c>
      <c r="H2635" t="str">
        <f t="shared" si="83"/>
        <v>Saturday</v>
      </c>
      <c r="I2635" t="str">
        <f xml:space="preserve"> VLOOKUP(D2635,products!A:D,3,FALSE)</f>
        <v>B</v>
      </c>
      <c r="J2635" t="str">
        <f xml:space="preserve"> VLOOKUP(D2635,products!A:D,4,FALSE)</f>
        <v>Men</v>
      </c>
    </row>
    <row r="2636" spans="1:10" x14ac:dyDescent="0.2">
      <c r="A2636" s="1">
        <v>2633</v>
      </c>
      <c r="B2636" s="2">
        <v>42532.45208333333</v>
      </c>
      <c r="C2636" s="1">
        <v>14311317</v>
      </c>
      <c r="D2636" s="1">
        <v>459540</v>
      </c>
      <c r="E2636" s="1">
        <v>1</v>
      </c>
      <c r="F2636" s="1">
        <v>50.99</v>
      </c>
      <c r="G2636">
        <f t="shared" si="82"/>
        <v>50.99</v>
      </c>
      <c r="H2636" t="str">
        <f t="shared" si="83"/>
        <v>Saturday</v>
      </c>
      <c r="I2636" t="str">
        <f xml:space="preserve"> VLOOKUP(D2636,products!A:D,3,FALSE)</f>
        <v>L</v>
      </c>
      <c r="J2636" t="str">
        <f xml:space="preserve"> VLOOKUP(D2636,products!A:D,4,FALSE)</f>
        <v>Sun</v>
      </c>
    </row>
    <row r="2637" spans="1:10" x14ac:dyDescent="0.2">
      <c r="A2637" s="1">
        <v>2636</v>
      </c>
      <c r="B2637" s="2">
        <v>42532.602083333331</v>
      </c>
      <c r="C2637" s="1">
        <v>2500965</v>
      </c>
      <c r="D2637" s="1">
        <v>223856</v>
      </c>
      <c r="E2637" s="1">
        <v>1</v>
      </c>
      <c r="F2637" s="1">
        <v>69.989999999999995</v>
      </c>
      <c r="G2637">
        <f t="shared" si="82"/>
        <v>69.989999999999995</v>
      </c>
      <c r="H2637" t="str">
        <f t="shared" si="83"/>
        <v>Saturday</v>
      </c>
      <c r="I2637" t="str">
        <f xml:space="preserve"> VLOOKUP(D2637,products!A:D,3,FALSE)</f>
        <v>C</v>
      </c>
      <c r="J2637" t="str">
        <f xml:space="preserve"> VLOOKUP(D2637,products!A:D,4,FALSE)</f>
        <v>Men</v>
      </c>
    </row>
    <row r="2638" spans="1:10" x14ac:dyDescent="0.2">
      <c r="A2638" s="1">
        <v>2637</v>
      </c>
      <c r="B2638" s="2">
        <v>42532.420138888891</v>
      </c>
      <c r="C2638" s="1">
        <v>10391492</v>
      </c>
      <c r="D2638" s="1">
        <v>255350</v>
      </c>
      <c r="E2638" s="1">
        <v>1</v>
      </c>
      <c r="F2638" s="1">
        <v>69.989999999999995</v>
      </c>
      <c r="G2638">
        <f t="shared" si="82"/>
        <v>69.989999999999995</v>
      </c>
      <c r="H2638" t="str">
        <f t="shared" si="83"/>
        <v>Saturday</v>
      </c>
      <c r="I2638" t="str">
        <f xml:space="preserve"> VLOOKUP(D2638,products!A:D,3,FALSE)</f>
        <v>C</v>
      </c>
      <c r="J2638" t="str">
        <f xml:space="preserve"> VLOOKUP(D2638,products!A:D,4,FALSE)</f>
        <v>Men</v>
      </c>
    </row>
    <row r="2639" spans="1:10" x14ac:dyDescent="0.2">
      <c r="A2639" s="1">
        <v>2637</v>
      </c>
      <c r="B2639" s="2">
        <v>42532.420138888891</v>
      </c>
      <c r="C2639" s="1">
        <v>10391492</v>
      </c>
      <c r="D2639" s="1">
        <v>192007896</v>
      </c>
      <c r="E2639" s="1">
        <v>1</v>
      </c>
      <c r="F2639" s="1">
        <v>72.989999999999995</v>
      </c>
      <c r="G2639">
        <f t="shared" si="82"/>
        <v>72.989999999999995</v>
      </c>
      <c r="H2639" t="str">
        <f t="shared" si="83"/>
        <v>Saturday</v>
      </c>
      <c r="I2639" t="str">
        <f xml:space="preserve"> VLOOKUP(D2639,products!A:D,3,FALSE)</f>
        <v>B</v>
      </c>
      <c r="J2639" t="str">
        <f xml:space="preserve"> VLOOKUP(D2639,products!A:D,4,FALSE)</f>
        <v>Men</v>
      </c>
    </row>
    <row r="2640" spans="1:10" x14ac:dyDescent="0.2">
      <c r="A2640" s="1">
        <v>2639</v>
      </c>
      <c r="B2640" s="2">
        <v>42532.487500000003</v>
      </c>
      <c r="C2640" s="1">
        <v>14847707</v>
      </c>
      <c r="D2640" s="1">
        <v>507540</v>
      </c>
      <c r="E2640" s="1">
        <v>1</v>
      </c>
      <c r="F2640" s="1">
        <v>33.99</v>
      </c>
      <c r="G2640">
        <f t="shared" si="82"/>
        <v>33.99</v>
      </c>
      <c r="H2640" t="str">
        <f t="shared" si="83"/>
        <v>Saturday</v>
      </c>
      <c r="I2640" t="str">
        <f xml:space="preserve"> VLOOKUP(D2640,products!A:D,3,FALSE)</f>
        <v>G</v>
      </c>
      <c r="J2640" t="str">
        <f xml:space="preserve"> VLOOKUP(D2640,products!A:D,4,FALSE)</f>
        <v>Make up</v>
      </c>
    </row>
    <row r="2641" spans="1:10" x14ac:dyDescent="0.2">
      <c r="A2641" s="1">
        <v>2640</v>
      </c>
      <c r="B2641" s="2">
        <v>42532.446527777778</v>
      </c>
      <c r="C2641" s="1">
        <v>2484810</v>
      </c>
      <c r="D2641" s="1">
        <v>263541</v>
      </c>
      <c r="E2641" s="1">
        <v>1</v>
      </c>
      <c r="F2641" s="1">
        <v>20.99</v>
      </c>
      <c r="G2641">
        <f t="shared" si="82"/>
        <v>20.99</v>
      </c>
      <c r="H2641" t="str">
        <f t="shared" si="83"/>
        <v>Saturday</v>
      </c>
      <c r="I2641" t="str">
        <f xml:space="preserve"> VLOOKUP(D2641,products!A:D,3,FALSE)</f>
        <v>M</v>
      </c>
      <c r="J2641" t="str">
        <f xml:space="preserve"> VLOOKUP(D2641,products!A:D,4,FALSE)</f>
        <v>Make up</v>
      </c>
    </row>
    <row r="2642" spans="1:10" x14ac:dyDescent="0.2">
      <c r="A2642" s="1">
        <v>2642</v>
      </c>
      <c r="B2642" s="2">
        <v>42534</v>
      </c>
      <c r="C2642" s="1">
        <v>8805421</v>
      </c>
      <c r="D2642" s="1">
        <v>222752</v>
      </c>
      <c r="E2642" s="1">
        <v>1</v>
      </c>
      <c r="F2642" s="1">
        <v>42.99</v>
      </c>
      <c r="G2642">
        <f t="shared" si="82"/>
        <v>42.99</v>
      </c>
      <c r="H2642" t="str">
        <f t="shared" si="83"/>
        <v>Monday</v>
      </c>
      <c r="I2642" t="str">
        <f xml:space="preserve"> VLOOKUP(D2642,products!A:D,3,FALSE)</f>
        <v>C</v>
      </c>
      <c r="J2642" t="str">
        <f xml:space="preserve"> VLOOKUP(D2642,products!A:D,4,FALSE)</f>
        <v>Sun</v>
      </c>
    </row>
    <row r="2643" spans="1:10" x14ac:dyDescent="0.2">
      <c r="A2643" s="1">
        <v>2642</v>
      </c>
      <c r="B2643" s="2">
        <v>42534</v>
      </c>
      <c r="C2643" s="1">
        <v>8805421</v>
      </c>
      <c r="D2643" s="1">
        <v>229777</v>
      </c>
      <c r="E2643" s="1">
        <v>1</v>
      </c>
      <c r="F2643" s="1">
        <v>72.989999999999995</v>
      </c>
      <c r="G2643">
        <f t="shared" si="82"/>
        <v>72.989999999999995</v>
      </c>
      <c r="H2643" t="str">
        <f t="shared" si="83"/>
        <v>Monday</v>
      </c>
      <c r="I2643" t="str">
        <f xml:space="preserve"> VLOOKUP(D2643,products!A:D,3,FALSE)</f>
        <v>N</v>
      </c>
      <c r="J2643" t="str">
        <f xml:space="preserve"> VLOOKUP(D2643,products!A:D,4,FALSE)</f>
        <v>Women</v>
      </c>
    </row>
    <row r="2644" spans="1:10" x14ac:dyDescent="0.2">
      <c r="A2644" s="1">
        <v>2642</v>
      </c>
      <c r="B2644" s="2">
        <v>42534</v>
      </c>
      <c r="C2644" s="1">
        <v>8805421</v>
      </c>
      <c r="D2644" s="1">
        <v>246501</v>
      </c>
      <c r="E2644" s="1">
        <v>2</v>
      </c>
      <c r="F2644" s="1">
        <v>21.99</v>
      </c>
      <c r="G2644">
        <f t="shared" si="82"/>
        <v>43.98</v>
      </c>
      <c r="H2644" t="str">
        <f t="shared" si="83"/>
        <v>Monday</v>
      </c>
      <c r="I2644" t="str">
        <f xml:space="preserve"> VLOOKUP(D2644,products!A:D,3,FALSE)</f>
        <v>B</v>
      </c>
      <c r="J2644" t="str">
        <f xml:space="preserve"> VLOOKUP(D2644,products!A:D,4,FALSE)</f>
        <v>Women</v>
      </c>
    </row>
    <row r="2645" spans="1:10" x14ac:dyDescent="0.2">
      <c r="A2645" s="1">
        <v>2644</v>
      </c>
      <c r="B2645" s="2">
        <v>42536.591666666667</v>
      </c>
      <c r="C2645" s="1">
        <v>4599565</v>
      </c>
      <c r="D2645" s="1">
        <v>236770</v>
      </c>
      <c r="E2645" s="1">
        <v>1</v>
      </c>
      <c r="F2645" s="1">
        <v>189.95</v>
      </c>
      <c r="G2645">
        <f t="shared" si="82"/>
        <v>189.95</v>
      </c>
      <c r="H2645" t="str">
        <f t="shared" si="83"/>
        <v>Wednesday</v>
      </c>
      <c r="I2645" t="str">
        <f xml:space="preserve"> VLOOKUP(D2645,products!A:D,3,FALSE)</f>
        <v>L</v>
      </c>
      <c r="J2645" t="str">
        <f xml:space="preserve"> VLOOKUP(D2645,products!A:D,4,FALSE)</f>
        <v>Women</v>
      </c>
    </row>
    <row r="2646" spans="1:10" x14ac:dyDescent="0.2">
      <c r="A2646" s="1">
        <v>2645</v>
      </c>
      <c r="B2646" s="2">
        <v>42536.530555555553</v>
      </c>
      <c r="C2646" s="1">
        <v>9350306</v>
      </c>
      <c r="D2646" s="1">
        <v>271302</v>
      </c>
      <c r="E2646" s="1">
        <v>1</v>
      </c>
      <c r="F2646" s="1">
        <v>60.99</v>
      </c>
      <c r="G2646">
        <f t="shared" si="82"/>
        <v>60.99</v>
      </c>
      <c r="H2646" t="str">
        <f t="shared" si="83"/>
        <v>Wednesday</v>
      </c>
      <c r="I2646" t="str">
        <f xml:space="preserve"> VLOOKUP(D2646,products!A:D,3,FALSE)</f>
        <v>I</v>
      </c>
      <c r="J2646" t="str">
        <f xml:space="preserve"> VLOOKUP(D2646,products!A:D,4,FALSE)</f>
        <v>Women</v>
      </c>
    </row>
    <row r="2647" spans="1:10" x14ac:dyDescent="0.2">
      <c r="A2647" s="1">
        <v>2646</v>
      </c>
      <c r="B2647" s="2">
        <v>42537.568749999999</v>
      </c>
      <c r="C2647" s="1">
        <v>8032406</v>
      </c>
      <c r="D2647" s="1">
        <v>224265</v>
      </c>
      <c r="E2647" s="1">
        <v>1</v>
      </c>
      <c r="F2647" s="1">
        <v>24.99</v>
      </c>
      <c r="G2647">
        <f t="shared" si="82"/>
        <v>24.99</v>
      </c>
      <c r="H2647" t="str">
        <f t="shared" si="83"/>
        <v>Thursday</v>
      </c>
      <c r="I2647" t="str">
        <f xml:space="preserve"> VLOOKUP(D2647,products!A:D,3,FALSE)</f>
        <v>C</v>
      </c>
      <c r="J2647" t="str">
        <f xml:space="preserve"> VLOOKUP(D2647,products!A:D,4,FALSE)</f>
        <v>Make up</v>
      </c>
    </row>
    <row r="2648" spans="1:10" x14ac:dyDescent="0.2">
      <c r="A2648" s="1">
        <v>2646</v>
      </c>
      <c r="B2648" s="2">
        <v>42537.568749999999</v>
      </c>
      <c r="C2648" s="1">
        <v>8032406</v>
      </c>
      <c r="D2648" s="1">
        <v>276894</v>
      </c>
      <c r="E2648" s="1">
        <v>1</v>
      </c>
      <c r="F2648" s="1">
        <v>54.99</v>
      </c>
      <c r="G2648">
        <f t="shared" si="82"/>
        <v>54.99</v>
      </c>
      <c r="H2648" t="str">
        <f t="shared" si="83"/>
        <v>Thursday</v>
      </c>
      <c r="I2648" t="str">
        <f xml:space="preserve"> VLOOKUP(D2648,products!A:D,3,FALSE)</f>
        <v>G</v>
      </c>
      <c r="J2648" t="str">
        <f xml:space="preserve"> VLOOKUP(D2648,products!A:D,4,FALSE)</f>
        <v>Make up</v>
      </c>
    </row>
    <row r="2649" spans="1:10" x14ac:dyDescent="0.2">
      <c r="A2649" s="1">
        <v>2648</v>
      </c>
      <c r="B2649" s="2">
        <v>42537.644444444442</v>
      </c>
      <c r="C2649" s="1">
        <v>12533135</v>
      </c>
      <c r="D2649" s="1">
        <v>79129332</v>
      </c>
      <c r="E2649" s="1">
        <v>1</v>
      </c>
      <c r="F2649" s="1">
        <v>22.99</v>
      </c>
      <c r="G2649">
        <f t="shared" si="82"/>
        <v>22.99</v>
      </c>
      <c r="H2649" t="str">
        <f t="shared" si="83"/>
        <v>Thursday</v>
      </c>
      <c r="I2649" t="str">
        <f xml:space="preserve"> VLOOKUP(D2649,products!A:D,3,FALSE)</f>
        <v>E</v>
      </c>
      <c r="J2649" t="str">
        <f xml:space="preserve"> VLOOKUP(D2649,products!A:D,4,FALSE)</f>
        <v>Make up</v>
      </c>
    </row>
    <row r="2650" spans="1:10" x14ac:dyDescent="0.2">
      <c r="A2650" s="1">
        <v>2649</v>
      </c>
      <c r="B2650" s="2">
        <v>42537.702777777777</v>
      </c>
      <c r="C2650" s="1">
        <v>3737672</v>
      </c>
      <c r="D2650" s="1">
        <v>450789</v>
      </c>
      <c r="E2650" s="1">
        <v>1</v>
      </c>
      <c r="F2650" s="1">
        <v>69.989999999999995</v>
      </c>
      <c r="G2650">
        <f t="shared" si="82"/>
        <v>69.989999999999995</v>
      </c>
      <c r="H2650" t="str">
        <f t="shared" si="83"/>
        <v>Thursday</v>
      </c>
      <c r="I2650" t="str">
        <f xml:space="preserve"> VLOOKUP(D2650,products!A:D,3,FALSE)</f>
        <v>G</v>
      </c>
      <c r="J2650" t="str">
        <f xml:space="preserve"> VLOOKUP(D2650,products!A:D,4,FALSE)</f>
        <v>Men</v>
      </c>
    </row>
    <row r="2651" spans="1:10" x14ac:dyDescent="0.2">
      <c r="A2651" s="1">
        <v>2649</v>
      </c>
      <c r="B2651" s="2">
        <v>42537.702777777777</v>
      </c>
      <c r="C2651" s="1">
        <v>3737672</v>
      </c>
      <c r="D2651" s="1">
        <v>365543532</v>
      </c>
      <c r="E2651" s="1">
        <v>1</v>
      </c>
      <c r="F2651" s="1">
        <v>87.99</v>
      </c>
      <c r="G2651">
        <f t="shared" si="82"/>
        <v>87.99</v>
      </c>
      <c r="H2651" t="str">
        <f t="shared" si="83"/>
        <v>Thursday</v>
      </c>
      <c r="I2651" t="str">
        <f xml:space="preserve"> VLOOKUP(D2651,products!A:D,3,FALSE)</f>
        <v>M</v>
      </c>
      <c r="J2651" t="str">
        <f xml:space="preserve"> VLOOKUP(D2651,products!A:D,4,FALSE)</f>
        <v>Women</v>
      </c>
    </row>
    <row r="2652" spans="1:10" x14ac:dyDescent="0.2">
      <c r="A2652" s="1">
        <v>2651</v>
      </c>
      <c r="B2652" s="2">
        <v>42537.706250000003</v>
      </c>
      <c r="C2652" s="1">
        <v>20655067</v>
      </c>
      <c r="D2652" s="1">
        <v>256431</v>
      </c>
      <c r="E2652" s="1">
        <v>1</v>
      </c>
      <c r="F2652" s="1">
        <v>24.99</v>
      </c>
      <c r="G2652">
        <f t="shared" si="82"/>
        <v>24.99</v>
      </c>
      <c r="H2652" t="str">
        <f t="shared" si="83"/>
        <v>Thursday</v>
      </c>
      <c r="I2652" t="str">
        <f xml:space="preserve"> VLOOKUP(D2652,products!A:D,3,FALSE)</f>
        <v>C</v>
      </c>
      <c r="J2652" t="str">
        <f xml:space="preserve"> VLOOKUP(D2652,products!A:D,4,FALSE)</f>
        <v>Make up</v>
      </c>
    </row>
    <row r="2653" spans="1:10" x14ac:dyDescent="0.2">
      <c r="A2653" s="1">
        <v>2652</v>
      </c>
      <c r="B2653" s="2">
        <v>42538.589583333334</v>
      </c>
      <c r="C2653" s="1">
        <v>14921935</v>
      </c>
      <c r="D2653" s="1">
        <v>262471</v>
      </c>
      <c r="E2653" s="1">
        <v>1</v>
      </c>
      <c r="F2653" s="1">
        <v>46.99</v>
      </c>
      <c r="G2653">
        <f t="shared" si="82"/>
        <v>46.99</v>
      </c>
      <c r="H2653" t="str">
        <f t="shared" si="83"/>
        <v>Friday</v>
      </c>
      <c r="I2653" t="str">
        <f xml:space="preserve"> VLOOKUP(D2653,products!A:D,3,FALSE)</f>
        <v>C</v>
      </c>
      <c r="J2653" t="str">
        <f xml:space="preserve"> VLOOKUP(D2653,products!A:D,4,FALSE)</f>
        <v>Women</v>
      </c>
    </row>
    <row r="2654" spans="1:10" x14ac:dyDescent="0.2">
      <c r="A2654" s="1">
        <v>2654</v>
      </c>
      <c r="B2654" s="2">
        <v>42538.816666666666</v>
      </c>
      <c r="C2654" s="1">
        <v>7049122</v>
      </c>
      <c r="D2654" s="1">
        <v>237468</v>
      </c>
      <c r="E2654" s="1">
        <v>1</v>
      </c>
      <c r="F2654" s="1">
        <v>33.99</v>
      </c>
      <c r="G2654">
        <f t="shared" si="82"/>
        <v>33.99</v>
      </c>
      <c r="H2654" t="str">
        <f t="shared" si="83"/>
        <v>Friday</v>
      </c>
      <c r="I2654" t="str">
        <f xml:space="preserve"> VLOOKUP(D2654,products!A:D,3,FALSE)</f>
        <v>Y</v>
      </c>
      <c r="J2654" t="str">
        <f xml:space="preserve"> VLOOKUP(D2654,products!A:D,4,FALSE)</f>
        <v>Make up</v>
      </c>
    </row>
    <row r="2655" spans="1:10" x14ac:dyDescent="0.2">
      <c r="A2655" s="1">
        <v>2654</v>
      </c>
      <c r="B2655" s="2">
        <v>42538.816666666666</v>
      </c>
      <c r="C2655" s="1">
        <v>7049122</v>
      </c>
      <c r="D2655" s="1">
        <v>274390</v>
      </c>
      <c r="E2655" s="1">
        <v>2</v>
      </c>
      <c r="F2655" s="1">
        <v>21.99</v>
      </c>
      <c r="G2655">
        <f t="shared" si="82"/>
        <v>43.98</v>
      </c>
      <c r="H2655" t="str">
        <f t="shared" si="83"/>
        <v>Friday</v>
      </c>
      <c r="I2655" t="str">
        <f xml:space="preserve"> VLOOKUP(D2655,products!A:D,3,FALSE)</f>
        <v>B</v>
      </c>
      <c r="J2655" t="str">
        <f xml:space="preserve"> VLOOKUP(D2655,products!A:D,4,FALSE)</f>
        <v>Men</v>
      </c>
    </row>
    <row r="2656" spans="1:10" x14ac:dyDescent="0.2">
      <c r="A2656" s="1">
        <v>2654</v>
      </c>
      <c r="B2656" s="2">
        <v>42538.816666666666</v>
      </c>
      <c r="C2656" s="1">
        <v>7049122</v>
      </c>
      <c r="D2656" s="1">
        <v>500491</v>
      </c>
      <c r="E2656" s="1">
        <v>1</v>
      </c>
      <c r="F2656" s="1">
        <v>46.99</v>
      </c>
      <c r="G2656">
        <f t="shared" si="82"/>
        <v>46.99</v>
      </c>
      <c r="H2656" t="str">
        <f t="shared" si="83"/>
        <v>Friday</v>
      </c>
      <c r="I2656" t="str">
        <f xml:space="preserve"> VLOOKUP(D2656,products!A:D,3,FALSE)</f>
        <v>B</v>
      </c>
      <c r="J2656" t="str">
        <f xml:space="preserve"> VLOOKUP(D2656,products!A:D,4,FALSE)</f>
        <v>Women</v>
      </c>
    </row>
    <row r="2657" spans="1:10" x14ac:dyDescent="0.2">
      <c r="A2657" s="1">
        <v>2656</v>
      </c>
      <c r="B2657" s="2">
        <v>42538.554166666669</v>
      </c>
      <c r="C2657" s="1">
        <v>10414892</v>
      </c>
      <c r="D2657" s="1">
        <v>231627</v>
      </c>
      <c r="E2657" s="1">
        <v>1</v>
      </c>
      <c r="F2657" s="1">
        <v>18.989999999999998</v>
      </c>
      <c r="G2657">
        <f t="shared" si="82"/>
        <v>18.989999999999998</v>
      </c>
      <c r="H2657" t="str">
        <f t="shared" si="83"/>
        <v>Friday</v>
      </c>
      <c r="I2657" t="str">
        <f xml:space="preserve"> VLOOKUP(D2657,products!A:D,3,FALSE)</f>
        <v>C</v>
      </c>
      <c r="J2657" t="str">
        <f xml:space="preserve"> VLOOKUP(D2657,products!A:D,4,FALSE)</f>
        <v>Women</v>
      </c>
    </row>
    <row r="2658" spans="1:10" x14ac:dyDescent="0.2">
      <c r="A2658" s="1">
        <v>2657</v>
      </c>
      <c r="B2658" s="2">
        <v>42538.717361111114</v>
      </c>
      <c r="C2658" s="1">
        <v>3602855</v>
      </c>
      <c r="D2658" s="1">
        <v>368703102</v>
      </c>
      <c r="E2658" s="1">
        <v>1</v>
      </c>
      <c r="F2658" s="1">
        <v>42.99</v>
      </c>
      <c r="G2658">
        <f t="shared" si="82"/>
        <v>42.99</v>
      </c>
      <c r="H2658" t="str">
        <f t="shared" si="83"/>
        <v>Friday</v>
      </c>
      <c r="I2658" t="str">
        <f xml:space="preserve"> VLOOKUP(D2658,products!A:D,3,FALSE)</f>
        <v>B</v>
      </c>
      <c r="J2658" t="str">
        <f xml:space="preserve"> VLOOKUP(D2658,products!A:D,4,FALSE)</f>
        <v>Women</v>
      </c>
    </row>
    <row r="2659" spans="1:10" x14ac:dyDescent="0.2">
      <c r="A2659" s="1">
        <v>2658</v>
      </c>
      <c r="B2659" s="2">
        <v>42538</v>
      </c>
      <c r="C2659" s="1">
        <v>10049235</v>
      </c>
      <c r="D2659" s="1">
        <v>218399</v>
      </c>
      <c r="E2659" s="1">
        <v>2</v>
      </c>
      <c r="F2659" s="1">
        <v>28.99</v>
      </c>
      <c r="G2659">
        <f t="shared" si="82"/>
        <v>57.98</v>
      </c>
      <c r="H2659" t="str">
        <f t="shared" si="83"/>
        <v>Friday</v>
      </c>
      <c r="I2659" t="str">
        <f xml:space="preserve"> VLOOKUP(D2659,products!A:D,3,FALSE)</f>
        <v>C</v>
      </c>
      <c r="J2659" t="str">
        <f xml:space="preserve"> VLOOKUP(D2659,products!A:D,4,FALSE)</f>
        <v>Make up</v>
      </c>
    </row>
    <row r="2660" spans="1:10" x14ac:dyDescent="0.2">
      <c r="A2660" s="1">
        <v>2659</v>
      </c>
      <c r="B2660" s="2">
        <v>42538</v>
      </c>
      <c r="C2660" s="1">
        <v>4548602</v>
      </c>
      <c r="D2660" s="1">
        <v>248743</v>
      </c>
      <c r="E2660" s="1">
        <v>1</v>
      </c>
      <c r="F2660" s="1">
        <v>24.99</v>
      </c>
      <c r="G2660">
        <f t="shared" si="82"/>
        <v>24.99</v>
      </c>
      <c r="H2660" t="str">
        <f t="shared" si="83"/>
        <v>Friday</v>
      </c>
      <c r="I2660" t="str">
        <f xml:space="preserve"> VLOOKUP(D2660,products!A:D,3,FALSE)</f>
        <v>C</v>
      </c>
      <c r="J2660" t="str">
        <f xml:space="preserve"> VLOOKUP(D2660,products!A:D,4,FALSE)</f>
        <v>Make up</v>
      </c>
    </row>
    <row r="2661" spans="1:10" x14ac:dyDescent="0.2">
      <c r="A2661" s="1">
        <v>2659</v>
      </c>
      <c r="B2661" s="2">
        <v>42538</v>
      </c>
      <c r="C2661" s="1">
        <v>4548602</v>
      </c>
      <c r="D2661" s="1">
        <v>261231</v>
      </c>
      <c r="E2661" s="1">
        <v>2</v>
      </c>
      <c r="F2661" s="1">
        <v>24.99</v>
      </c>
      <c r="G2661">
        <f t="shared" si="82"/>
        <v>49.98</v>
      </c>
      <c r="H2661" t="str">
        <f t="shared" si="83"/>
        <v>Friday</v>
      </c>
      <c r="I2661" t="str">
        <f xml:space="preserve"> VLOOKUP(D2661,products!A:D,3,FALSE)</f>
        <v>C</v>
      </c>
      <c r="J2661" t="str">
        <f xml:space="preserve"> VLOOKUP(D2661,products!A:D,4,FALSE)</f>
        <v>Make up</v>
      </c>
    </row>
    <row r="2662" spans="1:10" x14ac:dyDescent="0.2">
      <c r="A2662" s="1">
        <v>2662</v>
      </c>
      <c r="B2662" s="2">
        <v>42539.416666666664</v>
      </c>
      <c r="C2662" s="1">
        <v>3649704</v>
      </c>
      <c r="D2662" s="1">
        <v>236727</v>
      </c>
      <c r="E2662" s="1">
        <v>1</v>
      </c>
      <c r="F2662" s="1">
        <v>73.989999999999995</v>
      </c>
      <c r="G2662">
        <f t="shared" si="82"/>
        <v>73.989999999999995</v>
      </c>
      <c r="H2662" t="str">
        <f t="shared" si="83"/>
        <v>Saturday</v>
      </c>
      <c r="I2662" t="str">
        <f xml:space="preserve"> VLOOKUP(D2662,products!A:D,3,FALSE)</f>
        <v>H</v>
      </c>
      <c r="J2662" t="str">
        <f xml:space="preserve"> VLOOKUP(D2662,products!A:D,4,FALSE)</f>
        <v>Women</v>
      </c>
    </row>
    <row r="2663" spans="1:10" x14ac:dyDescent="0.2">
      <c r="A2663" s="1">
        <v>2662</v>
      </c>
      <c r="B2663" s="2">
        <v>42539.416666666664</v>
      </c>
      <c r="C2663" s="1">
        <v>3649704</v>
      </c>
      <c r="D2663" s="1">
        <v>354724683</v>
      </c>
      <c r="E2663" s="1">
        <v>1</v>
      </c>
      <c r="F2663" s="1">
        <v>49.99</v>
      </c>
      <c r="G2663">
        <f t="shared" si="82"/>
        <v>49.99</v>
      </c>
      <c r="H2663" t="str">
        <f t="shared" si="83"/>
        <v>Saturday</v>
      </c>
      <c r="I2663" t="str">
        <f xml:space="preserve"> VLOOKUP(D2663,products!A:D,3,FALSE)</f>
        <v>D</v>
      </c>
      <c r="J2663" t="str">
        <f xml:space="preserve"> VLOOKUP(D2663,products!A:D,4,FALSE)</f>
        <v>Men</v>
      </c>
    </row>
    <row r="2664" spans="1:10" x14ac:dyDescent="0.2">
      <c r="A2664" s="1">
        <v>2662</v>
      </c>
      <c r="B2664" s="2">
        <v>42539.416666666664</v>
      </c>
      <c r="C2664" s="1">
        <v>3649704</v>
      </c>
      <c r="D2664" s="1">
        <v>365543537</v>
      </c>
      <c r="E2664" s="1">
        <v>1</v>
      </c>
      <c r="F2664" s="1">
        <v>30.99</v>
      </c>
      <c r="G2664">
        <f t="shared" si="82"/>
        <v>30.99</v>
      </c>
      <c r="H2664" t="str">
        <f t="shared" si="83"/>
        <v>Saturday</v>
      </c>
      <c r="I2664" t="str">
        <f xml:space="preserve"> VLOOKUP(D2664,products!A:D,3,FALSE)</f>
        <v>L</v>
      </c>
      <c r="J2664" t="str">
        <f xml:space="preserve"> VLOOKUP(D2664,products!A:D,4,FALSE)</f>
        <v>Women</v>
      </c>
    </row>
    <row r="2665" spans="1:10" x14ac:dyDescent="0.2">
      <c r="A2665" s="1">
        <v>2662</v>
      </c>
      <c r="B2665" s="2">
        <v>42539.416666666664</v>
      </c>
      <c r="C2665" s="1">
        <v>3649704</v>
      </c>
      <c r="D2665" s="1">
        <v>364872356</v>
      </c>
      <c r="E2665" s="1">
        <v>1</v>
      </c>
      <c r="F2665" s="1">
        <v>41.99</v>
      </c>
      <c r="G2665">
        <f t="shared" si="82"/>
        <v>41.99</v>
      </c>
      <c r="H2665" t="str">
        <f t="shared" si="83"/>
        <v>Saturday</v>
      </c>
      <c r="I2665" t="str">
        <f xml:space="preserve"> VLOOKUP(D2665,products!A:D,3,FALSE)</f>
        <v>L</v>
      </c>
      <c r="J2665" t="str">
        <f xml:space="preserve"> VLOOKUP(D2665,products!A:D,4,FALSE)</f>
        <v>Sun</v>
      </c>
    </row>
    <row r="2666" spans="1:10" x14ac:dyDescent="0.2">
      <c r="A2666" s="1">
        <v>2665</v>
      </c>
      <c r="B2666" s="2">
        <v>42539.743750000001</v>
      </c>
      <c r="C2666" s="1">
        <v>4095901</v>
      </c>
      <c r="D2666" s="1">
        <v>277123</v>
      </c>
      <c r="E2666" s="1">
        <v>1</v>
      </c>
      <c r="F2666" s="1">
        <v>89.99</v>
      </c>
      <c r="G2666">
        <f t="shared" si="82"/>
        <v>89.99</v>
      </c>
      <c r="H2666" t="str">
        <f t="shared" si="83"/>
        <v>Saturday</v>
      </c>
      <c r="I2666" t="str">
        <f xml:space="preserve"> VLOOKUP(D2666,products!A:D,3,FALSE)</f>
        <v>G</v>
      </c>
      <c r="J2666" t="str">
        <f xml:space="preserve"> VLOOKUP(D2666,products!A:D,4,FALSE)</f>
        <v>Men</v>
      </c>
    </row>
    <row r="2667" spans="1:10" x14ac:dyDescent="0.2">
      <c r="A2667" s="1">
        <v>2666</v>
      </c>
      <c r="B2667" s="2">
        <v>42539.523611111108</v>
      </c>
      <c r="C2667" s="1">
        <v>7989374</v>
      </c>
      <c r="D2667" s="1">
        <v>273217760</v>
      </c>
      <c r="E2667" s="1">
        <v>1</v>
      </c>
      <c r="F2667" s="1">
        <v>46.99</v>
      </c>
      <c r="G2667">
        <f t="shared" si="82"/>
        <v>46.99</v>
      </c>
      <c r="H2667" t="str">
        <f t="shared" si="83"/>
        <v>Saturday</v>
      </c>
      <c r="I2667" t="str">
        <f xml:space="preserve"> VLOOKUP(D2667,products!A:D,3,FALSE)</f>
        <v>J</v>
      </c>
      <c r="J2667" t="str">
        <f xml:space="preserve"> VLOOKUP(D2667,products!A:D,4,FALSE)</f>
        <v>Women</v>
      </c>
    </row>
  </sheetData>
  <autoFilter ref="A1:H2667" xr:uid="{69C201B4-789A-6F4C-BA6E-25DE1239B8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FB40-909F-A34E-B790-2AAE60529D81}">
  <dimension ref="A1:D1864"/>
  <sheetViews>
    <sheetView workbookViewId="0">
      <selection activeCell="C7" sqref="C7"/>
    </sheetView>
  </sheetViews>
  <sheetFormatPr baseColWidth="10" defaultRowHeight="16" x14ac:dyDescent="0.2"/>
  <cols>
    <col min="2" max="2" width="17" bestFit="1" customWidth="1"/>
  </cols>
  <sheetData>
    <row r="1" spans="1:4" x14ac:dyDescent="0.2">
      <c r="A1" s="1" t="s">
        <v>3</v>
      </c>
      <c r="B1" s="1" t="s">
        <v>19</v>
      </c>
      <c r="C1" s="1" t="s">
        <v>20</v>
      </c>
      <c r="D1" s="1" t="s">
        <v>21</v>
      </c>
    </row>
    <row r="2" spans="1:4" x14ac:dyDescent="0.2">
      <c r="A2" s="1">
        <v>242151</v>
      </c>
      <c r="B2" s="1" t="s">
        <v>22</v>
      </c>
      <c r="C2" s="1" t="s">
        <v>12</v>
      </c>
      <c r="D2" s="1" t="s">
        <v>23</v>
      </c>
    </row>
    <row r="3" spans="1:4" x14ac:dyDescent="0.2">
      <c r="A3" s="1">
        <v>245067</v>
      </c>
      <c r="B3" s="1" t="s">
        <v>24</v>
      </c>
      <c r="C3" s="1" t="s">
        <v>25</v>
      </c>
      <c r="D3" s="1" t="s">
        <v>26</v>
      </c>
    </row>
    <row r="4" spans="1:4" x14ac:dyDescent="0.2">
      <c r="A4" s="1">
        <v>279311</v>
      </c>
      <c r="B4" s="1" t="s">
        <v>27</v>
      </c>
      <c r="C4" s="1" t="s">
        <v>28</v>
      </c>
      <c r="D4" s="1" t="s">
        <v>26</v>
      </c>
    </row>
    <row r="5" spans="1:4" x14ac:dyDescent="0.2">
      <c r="A5" s="1">
        <v>75231178</v>
      </c>
      <c r="B5" s="1" t="s">
        <v>29</v>
      </c>
      <c r="C5" s="1" t="s">
        <v>28</v>
      </c>
      <c r="D5" s="1" t="s">
        <v>23</v>
      </c>
    </row>
    <row r="6" spans="1:4" x14ac:dyDescent="0.2">
      <c r="A6" s="1">
        <v>218423</v>
      </c>
      <c r="B6" s="1" t="s">
        <v>30</v>
      </c>
      <c r="C6" s="1" t="s">
        <v>31</v>
      </c>
      <c r="D6" s="1" t="s">
        <v>26</v>
      </c>
    </row>
    <row r="7" spans="1:4" x14ac:dyDescent="0.2">
      <c r="A7" s="1">
        <v>228227</v>
      </c>
      <c r="B7" s="1" t="s">
        <v>32</v>
      </c>
      <c r="C7" s="1" t="s">
        <v>33</v>
      </c>
      <c r="D7" s="1" t="s">
        <v>26</v>
      </c>
    </row>
    <row r="8" spans="1:4" x14ac:dyDescent="0.2">
      <c r="A8" s="1">
        <v>392633748</v>
      </c>
      <c r="B8" s="1" t="s">
        <v>34</v>
      </c>
      <c r="C8" s="1" t="s">
        <v>35</v>
      </c>
      <c r="D8" s="1" t="s">
        <v>23</v>
      </c>
    </row>
    <row r="9" spans="1:4" x14ac:dyDescent="0.2">
      <c r="A9" s="1">
        <v>269152</v>
      </c>
      <c r="B9" s="1" t="s">
        <v>36</v>
      </c>
      <c r="C9" s="1" t="s">
        <v>31</v>
      </c>
      <c r="D9" s="1" t="s">
        <v>26</v>
      </c>
    </row>
    <row r="10" spans="1:4" x14ac:dyDescent="0.2">
      <c r="A10" s="1">
        <v>219158</v>
      </c>
      <c r="B10" s="1" t="s">
        <v>37</v>
      </c>
      <c r="C10" s="1" t="s">
        <v>28</v>
      </c>
      <c r="D10" s="1" t="s">
        <v>23</v>
      </c>
    </row>
    <row r="11" spans="1:4" x14ac:dyDescent="0.2">
      <c r="A11" s="1">
        <v>255018378</v>
      </c>
      <c r="B11" s="1" t="s">
        <v>38</v>
      </c>
      <c r="C11" s="1" t="s">
        <v>39</v>
      </c>
      <c r="D11" s="1" t="s">
        <v>26</v>
      </c>
    </row>
    <row r="12" spans="1:4" x14ac:dyDescent="0.2">
      <c r="A12" s="1">
        <v>266720</v>
      </c>
      <c r="B12" s="1" t="s">
        <v>40</v>
      </c>
      <c r="C12" s="1" t="s">
        <v>12</v>
      </c>
      <c r="D12" s="1" t="s">
        <v>23</v>
      </c>
    </row>
    <row r="13" spans="1:4" x14ac:dyDescent="0.2">
      <c r="A13" s="1">
        <v>448103</v>
      </c>
      <c r="B13" s="1" t="s">
        <v>41</v>
      </c>
      <c r="C13" s="1" t="s">
        <v>33</v>
      </c>
      <c r="D13" s="1" t="s">
        <v>23</v>
      </c>
    </row>
    <row r="14" spans="1:4" x14ac:dyDescent="0.2">
      <c r="A14" s="1">
        <v>452037</v>
      </c>
      <c r="B14" s="1" t="s">
        <v>42</v>
      </c>
      <c r="C14" s="1" t="s">
        <v>12</v>
      </c>
      <c r="D14" s="1" t="s">
        <v>23</v>
      </c>
    </row>
    <row r="15" spans="1:4" x14ac:dyDescent="0.2">
      <c r="A15" s="1">
        <v>95535874</v>
      </c>
      <c r="B15" s="1" t="s">
        <v>43</v>
      </c>
      <c r="C15" s="1" t="s">
        <v>44</v>
      </c>
      <c r="D15" s="1" t="s">
        <v>45</v>
      </c>
    </row>
    <row r="16" spans="1:4" x14ac:dyDescent="0.2">
      <c r="A16" s="1">
        <v>239285</v>
      </c>
      <c r="B16" s="1" t="s">
        <v>46</v>
      </c>
      <c r="C16" s="1" t="s">
        <v>39</v>
      </c>
      <c r="D16" s="1" t="s">
        <v>26</v>
      </c>
    </row>
    <row r="17" spans="1:4" x14ac:dyDescent="0.2">
      <c r="A17" s="1">
        <v>480447</v>
      </c>
      <c r="B17" s="1" t="s">
        <v>47</v>
      </c>
      <c r="C17" s="1" t="s">
        <v>28</v>
      </c>
      <c r="D17" s="1" t="s">
        <v>26</v>
      </c>
    </row>
    <row r="18" spans="1:4" x14ac:dyDescent="0.2">
      <c r="A18" s="1">
        <v>220482187</v>
      </c>
      <c r="B18" s="1" t="s">
        <v>48</v>
      </c>
      <c r="C18" s="1" t="s">
        <v>49</v>
      </c>
      <c r="D18" s="1" t="s">
        <v>23</v>
      </c>
    </row>
    <row r="19" spans="1:4" x14ac:dyDescent="0.2">
      <c r="A19" s="1">
        <v>244824295</v>
      </c>
      <c r="B19" s="1" t="s">
        <v>50</v>
      </c>
      <c r="C19" s="1" t="s">
        <v>44</v>
      </c>
      <c r="D19" s="1" t="s">
        <v>51</v>
      </c>
    </row>
    <row r="20" spans="1:4" x14ac:dyDescent="0.2">
      <c r="A20" s="1">
        <v>194030402</v>
      </c>
      <c r="B20" s="1" t="s">
        <v>52</v>
      </c>
      <c r="C20" s="1" t="s">
        <v>53</v>
      </c>
      <c r="D20" s="1" t="s">
        <v>26</v>
      </c>
    </row>
    <row r="21" spans="1:4" x14ac:dyDescent="0.2">
      <c r="A21" s="1">
        <v>152396480</v>
      </c>
      <c r="B21" s="1" t="s">
        <v>54</v>
      </c>
      <c r="C21" s="1" t="s">
        <v>28</v>
      </c>
      <c r="D21" s="1" t="s">
        <v>26</v>
      </c>
    </row>
    <row r="22" spans="1:4" x14ac:dyDescent="0.2">
      <c r="A22" s="1">
        <v>218085</v>
      </c>
      <c r="B22" s="1" t="s">
        <v>55</v>
      </c>
      <c r="C22" s="1" t="s">
        <v>56</v>
      </c>
      <c r="D22" s="1" t="s">
        <v>26</v>
      </c>
    </row>
    <row r="23" spans="1:4" x14ac:dyDescent="0.2">
      <c r="A23" s="1">
        <v>224347</v>
      </c>
      <c r="B23" s="1" t="s">
        <v>57</v>
      </c>
      <c r="C23" s="1" t="s">
        <v>35</v>
      </c>
      <c r="D23" s="1" t="s">
        <v>23</v>
      </c>
    </row>
    <row r="24" spans="1:4" x14ac:dyDescent="0.2">
      <c r="A24" s="1">
        <v>433095</v>
      </c>
      <c r="B24" s="1" t="s">
        <v>58</v>
      </c>
      <c r="C24" s="1" t="s">
        <v>59</v>
      </c>
      <c r="D24" s="1" t="s">
        <v>45</v>
      </c>
    </row>
    <row r="25" spans="1:4" x14ac:dyDescent="0.2">
      <c r="A25" s="1">
        <v>243663</v>
      </c>
      <c r="B25" s="1" t="s">
        <v>60</v>
      </c>
      <c r="C25" s="1" t="s">
        <v>44</v>
      </c>
      <c r="D25" s="1" t="s">
        <v>51</v>
      </c>
    </row>
    <row r="26" spans="1:4" x14ac:dyDescent="0.2">
      <c r="A26" s="1">
        <v>249990</v>
      </c>
      <c r="B26" s="1" t="s">
        <v>61</v>
      </c>
      <c r="C26" s="1" t="s">
        <v>35</v>
      </c>
      <c r="D26" s="1" t="s">
        <v>23</v>
      </c>
    </row>
    <row r="27" spans="1:4" x14ac:dyDescent="0.2">
      <c r="A27" s="1">
        <v>335061025</v>
      </c>
      <c r="B27" s="1" t="s">
        <v>62</v>
      </c>
      <c r="C27" s="1" t="s">
        <v>12</v>
      </c>
      <c r="D27" s="1" t="s">
        <v>23</v>
      </c>
    </row>
    <row r="28" spans="1:4" x14ac:dyDescent="0.2">
      <c r="A28" s="1">
        <v>134370261</v>
      </c>
      <c r="B28" s="1" t="s">
        <v>63</v>
      </c>
      <c r="C28" s="1" t="s">
        <v>35</v>
      </c>
      <c r="D28" s="1" t="s">
        <v>23</v>
      </c>
    </row>
    <row r="29" spans="1:4" x14ac:dyDescent="0.2">
      <c r="A29" s="1">
        <v>240076670</v>
      </c>
      <c r="B29" s="1" t="s">
        <v>64</v>
      </c>
      <c r="C29" s="1" t="s">
        <v>12</v>
      </c>
      <c r="D29" s="1" t="s">
        <v>45</v>
      </c>
    </row>
    <row r="30" spans="1:4" x14ac:dyDescent="0.2">
      <c r="A30" s="1">
        <v>171339035</v>
      </c>
      <c r="B30" s="1" t="s">
        <v>65</v>
      </c>
      <c r="C30" s="1" t="s">
        <v>66</v>
      </c>
      <c r="D30" s="1" t="s">
        <v>26</v>
      </c>
    </row>
    <row r="31" spans="1:4" x14ac:dyDescent="0.2">
      <c r="A31" s="1">
        <v>243661</v>
      </c>
      <c r="B31" s="1" t="s">
        <v>67</v>
      </c>
      <c r="C31" s="1" t="s">
        <v>53</v>
      </c>
      <c r="D31" s="1" t="s">
        <v>26</v>
      </c>
    </row>
    <row r="32" spans="1:4" x14ac:dyDescent="0.2">
      <c r="A32" s="1">
        <v>226594823</v>
      </c>
      <c r="B32" s="1" t="s">
        <v>68</v>
      </c>
      <c r="C32" s="1" t="s">
        <v>28</v>
      </c>
      <c r="D32" s="1" t="s">
        <v>26</v>
      </c>
    </row>
    <row r="33" spans="1:4" x14ac:dyDescent="0.2">
      <c r="A33" s="1">
        <v>219125143</v>
      </c>
      <c r="B33" s="1" t="s">
        <v>69</v>
      </c>
      <c r="C33" s="1" t="s">
        <v>70</v>
      </c>
      <c r="D33" s="1" t="s">
        <v>26</v>
      </c>
    </row>
    <row r="34" spans="1:4" x14ac:dyDescent="0.2">
      <c r="A34" s="1">
        <v>511853</v>
      </c>
      <c r="B34" s="1" t="s">
        <v>71</v>
      </c>
      <c r="C34" s="1" t="s">
        <v>59</v>
      </c>
      <c r="D34" s="1" t="s">
        <v>26</v>
      </c>
    </row>
    <row r="35" spans="1:4" x14ac:dyDescent="0.2">
      <c r="A35" s="1">
        <v>418880</v>
      </c>
      <c r="B35" s="1" t="s">
        <v>72</v>
      </c>
      <c r="C35" s="1" t="s">
        <v>44</v>
      </c>
      <c r="D35" s="1" t="s">
        <v>26</v>
      </c>
    </row>
    <row r="36" spans="1:4" x14ac:dyDescent="0.2">
      <c r="A36" s="1">
        <v>135686345</v>
      </c>
      <c r="B36" s="1" t="s">
        <v>73</v>
      </c>
      <c r="C36" s="1" t="s">
        <v>49</v>
      </c>
      <c r="D36" s="1" t="s">
        <v>23</v>
      </c>
    </row>
    <row r="37" spans="1:4" x14ac:dyDescent="0.2">
      <c r="A37" s="1">
        <v>286328</v>
      </c>
      <c r="B37" s="1" t="s">
        <v>74</v>
      </c>
      <c r="C37" s="1" t="s">
        <v>12</v>
      </c>
      <c r="D37" s="1" t="s">
        <v>23</v>
      </c>
    </row>
    <row r="38" spans="1:4" x14ac:dyDescent="0.2">
      <c r="A38" s="1">
        <v>218351</v>
      </c>
      <c r="B38" s="1" t="s">
        <v>75</v>
      </c>
      <c r="C38" s="1" t="s">
        <v>35</v>
      </c>
      <c r="D38" s="1" t="s">
        <v>23</v>
      </c>
    </row>
    <row r="39" spans="1:4" x14ac:dyDescent="0.2">
      <c r="A39" s="1">
        <v>261228</v>
      </c>
      <c r="B39" s="1" t="s">
        <v>76</v>
      </c>
      <c r="C39" s="1" t="s">
        <v>28</v>
      </c>
      <c r="D39" s="1" t="s">
        <v>45</v>
      </c>
    </row>
    <row r="40" spans="1:4" x14ac:dyDescent="0.2">
      <c r="A40" s="1">
        <v>219803605</v>
      </c>
      <c r="B40" s="1" t="s">
        <v>77</v>
      </c>
      <c r="C40" s="1" t="s">
        <v>44</v>
      </c>
      <c r="D40" s="1" t="s">
        <v>45</v>
      </c>
    </row>
    <row r="41" spans="1:4" x14ac:dyDescent="0.2">
      <c r="A41" s="1">
        <v>261086</v>
      </c>
      <c r="B41" s="1" t="s">
        <v>78</v>
      </c>
      <c r="C41" s="1" t="s">
        <v>44</v>
      </c>
      <c r="D41" s="1" t="s">
        <v>51</v>
      </c>
    </row>
    <row r="42" spans="1:4" x14ac:dyDescent="0.2">
      <c r="A42" s="1">
        <v>262471</v>
      </c>
      <c r="B42" s="1" t="s">
        <v>79</v>
      </c>
      <c r="C42" s="1" t="s">
        <v>28</v>
      </c>
      <c r="D42" s="1" t="s">
        <v>26</v>
      </c>
    </row>
    <row r="43" spans="1:4" x14ac:dyDescent="0.2">
      <c r="A43" s="1">
        <v>274121</v>
      </c>
      <c r="B43" s="1" t="s">
        <v>80</v>
      </c>
      <c r="C43" s="1" t="s">
        <v>33</v>
      </c>
      <c r="D43" s="1" t="s">
        <v>23</v>
      </c>
    </row>
    <row r="44" spans="1:4" x14ac:dyDescent="0.2">
      <c r="A44" s="1">
        <v>270467</v>
      </c>
      <c r="B44" s="1" t="s">
        <v>81</v>
      </c>
      <c r="C44" s="1" t="s">
        <v>28</v>
      </c>
      <c r="D44" s="1" t="s">
        <v>23</v>
      </c>
    </row>
    <row r="45" spans="1:4" x14ac:dyDescent="0.2">
      <c r="A45" s="1">
        <v>40260396</v>
      </c>
      <c r="B45" s="1" t="s">
        <v>82</v>
      </c>
      <c r="C45" s="1" t="s">
        <v>39</v>
      </c>
      <c r="D45" s="1" t="s">
        <v>23</v>
      </c>
    </row>
    <row r="46" spans="1:4" x14ac:dyDescent="0.2">
      <c r="A46" s="1">
        <v>244824304</v>
      </c>
      <c r="B46" s="1" t="s">
        <v>83</v>
      </c>
      <c r="C46" s="1" t="s">
        <v>44</v>
      </c>
      <c r="D46" s="1" t="s">
        <v>51</v>
      </c>
    </row>
    <row r="47" spans="1:4" x14ac:dyDescent="0.2">
      <c r="A47" s="1">
        <v>359226671</v>
      </c>
      <c r="B47" s="1" t="s">
        <v>84</v>
      </c>
      <c r="C47" s="1" t="s">
        <v>49</v>
      </c>
      <c r="D47" s="1" t="s">
        <v>23</v>
      </c>
    </row>
    <row r="48" spans="1:4" x14ac:dyDescent="0.2">
      <c r="A48" s="1">
        <v>232811</v>
      </c>
      <c r="B48" s="1" t="s">
        <v>85</v>
      </c>
      <c r="C48" s="1" t="s">
        <v>28</v>
      </c>
      <c r="D48" s="1" t="s">
        <v>26</v>
      </c>
    </row>
    <row r="49" spans="1:4" x14ac:dyDescent="0.2">
      <c r="A49" s="1">
        <v>260059</v>
      </c>
      <c r="B49" s="1" t="s">
        <v>86</v>
      </c>
      <c r="C49" s="1" t="s">
        <v>28</v>
      </c>
      <c r="D49" s="1" t="s">
        <v>26</v>
      </c>
    </row>
    <row r="50" spans="1:4" x14ac:dyDescent="0.2">
      <c r="A50" s="1">
        <v>248804</v>
      </c>
      <c r="B50" s="1" t="s">
        <v>87</v>
      </c>
      <c r="C50" s="1" t="s">
        <v>28</v>
      </c>
      <c r="D50" s="1" t="s">
        <v>23</v>
      </c>
    </row>
    <row r="51" spans="1:4" x14ac:dyDescent="0.2">
      <c r="A51" s="1">
        <v>489787</v>
      </c>
      <c r="B51" s="1" t="s">
        <v>88</v>
      </c>
      <c r="C51" s="1" t="s">
        <v>28</v>
      </c>
      <c r="D51" s="1" t="s">
        <v>26</v>
      </c>
    </row>
    <row r="52" spans="1:4" x14ac:dyDescent="0.2">
      <c r="A52" s="1">
        <v>276684489</v>
      </c>
      <c r="B52" s="1" t="s">
        <v>89</v>
      </c>
      <c r="C52" s="1" t="s">
        <v>39</v>
      </c>
      <c r="D52" s="1" t="s">
        <v>26</v>
      </c>
    </row>
    <row r="53" spans="1:4" x14ac:dyDescent="0.2">
      <c r="A53" s="1">
        <v>363459995</v>
      </c>
      <c r="B53" s="1" t="s">
        <v>90</v>
      </c>
      <c r="C53" s="1" t="s">
        <v>28</v>
      </c>
      <c r="D53" s="1" t="s">
        <v>91</v>
      </c>
    </row>
    <row r="54" spans="1:4" x14ac:dyDescent="0.2">
      <c r="A54" s="1">
        <v>240456</v>
      </c>
      <c r="B54" s="1" t="s">
        <v>92</v>
      </c>
      <c r="C54" s="1" t="s">
        <v>28</v>
      </c>
      <c r="D54" s="1" t="s">
        <v>26</v>
      </c>
    </row>
    <row r="55" spans="1:4" x14ac:dyDescent="0.2">
      <c r="A55" s="1">
        <v>248468</v>
      </c>
      <c r="B55" s="1" t="s">
        <v>93</v>
      </c>
      <c r="C55" s="1" t="s">
        <v>49</v>
      </c>
      <c r="D55" s="1" t="s">
        <v>26</v>
      </c>
    </row>
    <row r="56" spans="1:4" x14ac:dyDescent="0.2">
      <c r="A56" s="1">
        <v>264638</v>
      </c>
      <c r="B56" s="1" t="s">
        <v>94</v>
      </c>
      <c r="C56" s="1" t="s">
        <v>33</v>
      </c>
      <c r="D56" s="1" t="s">
        <v>26</v>
      </c>
    </row>
    <row r="57" spans="1:4" x14ac:dyDescent="0.2">
      <c r="A57" s="1">
        <v>244824309</v>
      </c>
      <c r="B57" s="1" t="s">
        <v>95</v>
      </c>
      <c r="C57" s="1" t="s">
        <v>44</v>
      </c>
      <c r="D57" s="1" t="s">
        <v>51</v>
      </c>
    </row>
    <row r="58" spans="1:4" x14ac:dyDescent="0.2">
      <c r="A58" s="1">
        <v>271275</v>
      </c>
      <c r="B58" s="1" t="s">
        <v>96</v>
      </c>
      <c r="C58" s="1" t="s">
        <v>56</v>
      </c>
      <c r="D58" s="1" t="s">
        <v>26</v>
      </c>
    </row>
    <row r="59" spans="1:4" x14ac:dyDescent="0.2">
      <c r="A59" s="1">
        <v>371256</v>
      </c>
      <c r="B59" s="1" t="s">
        <v>97</v>
      </c>
      <c r="C59" s="1" t="s">
        <v>39</v>
      </c>
      <c r="D59" s="1" t="s">
        <v>23</v>
      </c>
    </row>
    <row r="60" spans="1:4" x14ac:dyDescent="0.2">
      <c r="A60" s="1">
        <v>505754</v>
      </c>
      <c r="B60" s="1" t="s">
        <v>98</v>
      </c>
      <c r="C60" s="1" t="s">
        <v>39</v>
      </c>
      <c r="D60" s="1" t="s">
        <v>26</v>
      </c>
    </row>
    <row r="61" spans="1:4" x14ac:dyDescent="0.2">
      <c r="A61" s="1">
        <v>505297</v>
      </c>
      <c r="B61" s="1" t="s">
        <v>99</v>
      </c>
      <c r="C61" s="1" t="s">
        <v>39</v>
      </c>
      <c r="D61" s="1" t="s">
        <v>26</v>
      </c>
    </row>
    <row r="62" spans="1:4" x14ac:dyDescent="0.2">
      <c r="A62" s="1">
        <v>48647789</v>
      </c>
      <c r="B62" s="1" t="s">
        <v>100</v>
      </c>
      <c r="C62" s="1" t="s">
        <v>35</v>
      </c>
      <c r="D62" s="1" t="s">
        <v>26</v>
      </c>
    </row>
    <row r="63" spans="1:4" x14ac:dyDescent="0.2">
      <c r="A63" s="1">
        <v>513009</v>
      </c>
      <c r="B63" s="1" t="s">
        <v>101</v>
      </c>
      <c r="C63" s="1" t="s">
        <v>39</v>
      </c>
      <c r="D63" s="1" t="s">
        <v>23</v>
      </c>
    </row>
    <row r="64" spans="1:4" x14ac:dyDescent="0.2">
      <c r="A64" s="1">
        <v>275990900</v>
      </c>
      <c r="B64" s="1" t="s">
        <v>102</v>
      </c>
      <c r="C64" s="1" t="s">
        <v>44</v>
      </c>
      <c r="D64" s="1" t="s">
        <v>26</v>
      </c>
    </row>
    <row r="65" spans="1:4" x14ac:dyDescent="0.2">
      <c r="A65" s="1">
        <v>271139196</v>
      </c>
      <c r="B65" s="1" t="s">
        <v>103</v>
      </c>
      <c r="C65" s="1" t="s">
        <v>44</v>
      </c>
      <c r="D65" s="1" t="s">
        <v>51</v>
      </c>
    </row>
    <row r="66" spans="1:4" x14ac:dyDescent="0.2">
      <c r="A66" s="1">
        <v>369286156</v>
      </c>
      <c r="B66" s="1" t="s">
        <v>104</v>
      </c>
      <c r="C66" s="1" t="s">
        <v>44</v>
      </c>
      <c r="D66" s="1" t="s">
        <v>26</v>
      </c>
    </row>
    <row r="67" spans="1:4" x14ac:dyDescent="0.2">
      <c r="A67" s="1">
        <v>346657671</v>
      </c>
      <c r="B67" s="1" t="s">
        <v>105</v>
      </c>
      <c r="C67" s="1" t="s">
        <v>56</v>
      </c>
      <c r="D67" s="1" t="s">
        <v>26</v>
      </c>
    </row>
    <row r="68" spans="1:4" x14ac:dyDescent="0.2">
      <c r="A68" s="1">
        <v>375424536</v>
      </c>
      <c r="B68" s="1" t="s">
        <v>106</v>
      </c>
      <c r="C68" s="1" t="s">
        <v>56</v>
      </c>
      <c r="D68" s="1" t="s">
        <v>26</v>
      </c>
    </row>
    <row r="69" spans="1:4" x14ac:dyDescent="0.2">
      <c r="A69" s="1">
        <v>337616223</v>
      </c>
      <c r="B69" s="1" t="s">
        <v>107</v>
      </c>
      <c r="C69" s="1" t="s">
        <v>56</v>
      </c>
      <c r="D69" s="1" t="s">
        <v>45</v>
      </c>
    </row>
    <row r="70" spans="1:4" x14ac:dyDescent="0.2">
      <c r="A70" s="1">
        <v>250993</v>
      </c>
      <c r="B70" s="1" t="s">
        <v>108</v>
      </c>
      <c r="C70" s="1" t="s">
        <v>33</v>
      </c>
      <c r="D70" s="1" t="s">
        <v>23</v>
      </c>
    </row>
    <row r="71" spans="1:4" x14ac:dyDescent="0.2">
      <c r="A71" s="1">
        <v>217090528</v>
      </c>
      <c r="B71" s="1" t="s">
        <v>109</v>
      </c>
      <c r="C71" s="1" t="s">
        <v>44</v>
      </c>
      <c r="D71" s="1" t="s">
        <v>26</v>
      </c>
    </row>
    <row r="72" spans="1:4" x14ac:dyDescent="0.2">
      <c r="A72" s="1">
        <v>225235736</v>
      </c>
      <c r="B72" s="1" t="s">
        <v>110</v>
      </c>
      <c r="C72" s="1" t="s">
        <v>44</v>
      </c>
      <c r="D72" s="1" t="s">
        <v>45</v>
      </c>
    </row>
    <row r="73" spans="1:4" x14ac:dyDescent="0.2">
      <c r="A73" s="1">
        <v>194030403</v>
      </c>
      <c r="B73" s="1" t="s">
        <v>111</v>
      </c>
      <c r="C73" s="1" t="s">
        <v>53</v>
      </c>
      <c r="D73" s="1" t="s">
        <v>26</v>
      </c>
    </row>
    <row r="74" spans="1:4" x14ac:dyDescent="0.2">
      <c r="A74" s="1">
        <v>399179</v>
      </c>
      <c r="B74" s="1" t="s">
        <v>112</v>
      </c>
      <c r="C74" s="1" t="s">
        <v>12</v>
      </c>
      <c r="D74" s="1" t="s">
        <v>23</v>
      </c>
    </row>
    <row r="75" spans="1:4" x14ac:dyDescent="0.2">
      <c r="A75" s="1">
        <v>254627</v>
      </c>
      <c r="B75" s="1" t="s">
        <v>113</v>
      </c>
      <c r="C75" s="1" t="s">
        <v>59</v>
      </c>
      <c r="D75" s="1" t="s">
        <v>23</v>
      </c>
    </row>
    <row r="76" spans="1:4" x14ac:dyDescent="0.2">
      <c r="A76" s="1">
        <v>248087</v>
      </c>
      <c r="B76" s="1" t="s">
        <v>114</v>
      </c>
      <c r="C76" s="1" t="s">
        <v>33</v>
      </c>
      <c r="D76" s="1" t="s">
        <v>91</v>
      </c>
    </row>
    <row r="77" spans="1:4" x14ac:dyDescent="0.2">
      <c r="A77" s="1">
        <v>267168</v>
      </c>
      <c r="B77" s="1" t="s">
        <v>115</v>
      </c>
      <c r="C77" s="1" t="s">
        <v>33</v>
      </c>
      <c r="D77" s="1" t="s">
        <v>26</v>
      </c>
    </row>
    <row r="78" spans="1:4" x14ac:dyDescent="0.2">
      <c r="A78" s="1">
        <v>463616</v>
      </c>
      <c r="B78" s="1" t="s">
        <v>116</v>
      </c>
      <c r="C78" s="1" t="s">
        <v>49</v>
      </c>
      <c r="D78" s="1" t="s">
        <v>26</v>
      </c>
    </row>
    <row r="79" spans="1:4" x14ac:dyDescent="0.2">
      <c r="A79" s="1">
        <v>239034</v>
      </c>
      <c r="B79" s="1" t="s">
        <v>117</v>
      </c>
      <c r="C79" s="1" t="s">
        <v>49</v>
      </c>
      <c r="D79" s="1" t="s">
        <v>91</v>
      </c>
    </row>
    <row r="80" spans="1:4" x14ac:dyDescent="0.2">
      <c r="A80" s="1">
        <v>228437</v>
      </c>
      <c r="B80" s="1" t="s">
        <v>118</v>
      </c>
      <c r="C80" s="1" t="s">
        <v>39</v>
      </c>
      <c r="D80" s="1" t="s">
        <v>23</v>
      </c>
    </row>
    <row r="81" spans="1:4" x14ac:dyDescent="0.2">
      <c r="A81" s="1">
        <v>231814</v>
      </c>
      <c r="B81" s="1" t="s">
        <v>119</v>
      </c>
      <c r="C81" s="1" t="s">
        <v>35</v>
      </c>
      <c r="D81" s="1" t="s">
        <v>26</v>
      </c>
    </row>
    <row r="82" spans="1:4" x14ac:dyDescent="0.2">
      <c r="A82" s="1">
        <v>244385</v>
      </c>
      <c r="B82" s="1" t="s">
        <v>120</v>
      </c>
      <c r="C82" s="1" t="s">
        <v>59</v>
      </c>
      <c r="D82" s="1" t="s">
        <v>45</v>
      </c>
    </row>
    <row r="83" spans="1:4" x14ac:dyDescent="0.2">
      <c r="A83" s="1">
        <v>250723</v>
      </c>
      <c r="B83" s="1" t="s">
        <v>121</v>
      </c>
      <c r="C83" s="1" t="s">
        <v>28</v>
      </c>
      <c r="D83" s="1" t="s">
        <v>26</v>
      </c>
    </row>
    <row r="84" spans="1:4" x14ac:dyDescent="0.2">
      <c r="A84" s="1">
        <v>271546</v>
      </c>
      <c r="B84" s="1" t="s">
        <v>122</v>
      </c>
      <c r="C84" s="1" t="s">
        <v>33</v>
      </c>
      <c r="D84" s="1" t="s">
        <v>26</v>
      </c>
    </row>
    <row r="85" spans="1:4" x14ac:dyDescent="0.2">
      <c r="A85" s="1">
        <v>252742</v>
      </c>
      <c r="B85" s="1" t="s">
        <v>123</v>
      </c>
      <c r="C85" s="1" t="s">
        <v>35</v>
      </c>
      <c r="D85" s="1" t="s">
        <v>26</v>
      </c>
    </row>
    <row r="86" spans="1:4" x14ac:dyDescent="0.2">
      <c r="A86" s="1">
        <v>257746</v>
      </c>
      <c r="B86" s="1" t="s">
        <v>124</v>
      </c>
      <c r="C86" s="1" t="s">
        <v>125</v>
      </c>
      <c r="D86" s="1" t="s">
        <v>45</v>
      </c>
    </row>
    <row r="87" spans="1:4" x14ac:dyDescent="0.2">
      <c r="A87" s="1">
        <v>289365</v>
      </c>
      <c r="B87" s="1" t="s">
        <v>126</v>
      </c>
      <c r="C87" s="1" t="s">
        <v>127</v>
      </c>
      <c r="D87" s="1" t="s">
        <v>45</v>
      </c>
    </row>
    <row r="88" spans="1:4" x14ac:dyDescent="0.2">
      <c r="A88" s="1">
        <v>265905</v>
      </c>
      <c r="B88" s="1" t="s">
        <v>128</v>
      </c>
      <c r="C88" s="1" t="s">
        <v>25</v>
      </c>
      <c r="D88" s="1" t="s">
        <v>26</v>
      </c>
    </row>
    <row r="89" spans="1:4" x14ac:dyDescent="0.2">
      <c r="A89" s="1">
        <v>275738</v>
      </c>
      <c r="B89" s="1" t="s">
        <v>129</v>
      </c>
      <c r="C89" s="1" t="s">
        <v>28</v>
      </c>
      <c r="D89" s="1" t="s">
        <v>26</v>
      </c>
    </row>
    <row r="90" spans="1:4" x14ac:dyDescent="0.2">
      <c r="A90" s="1">
        <v>135686322</v>
      </c>
      <c r="B90" s="1" t="s">
        <v>130</v>
      </c>
      <c r="C90" s="1" t="s">
        <v>49</v>
      </c>
      <c r="D90" s="1" t="s">
        <v>23</v>
      </c>
    </row>
    <row r="91" spans="1:4" x14ac:dyDescent="0.2">
      <c r="A91" s="1">
        <v>231603</v>
      </c>
      <c r="B91" s="1" t="s">
        <v>131</v>
      </c>
      <c r="C91" s="1" t="s">
        <v>28</v>
      </c>
      <c r="D91" s="1" t="s">
        <v>26</v>
      </c>
    </row>
    <row r="92" spans="1:4" x14ac:dyDescent="0.2">
      <c r="A92" s="1">
        <v>211857</v>
      </c>
      <c r="B92" s="1" t="s">
        <v>132</v>
      </c>
      <c r="C92" s="1" t="s">
        <v>56</v>
      </c>
      <c r="D92" s="1" t="s">
        <v>26</v>
      </c>
    </row>
    <row r="93" spans="1:4" x14ac:dyDescent="0.2">
      <c r="A93" s="1">
        <v>226459</v>
      </c>
      <c r="B93" s="1" t="s">
        <v>133</v>
      </c>
      <c r="C93" s="1" t="s">
        <v>25</v>
      </c>
      <c r="D93" s="1" t="s">
        <v>26</v>
      </c>
    </row>
    <row r="94" spans="1:4" x14ac:dyDescent="0.2">
      <c r="A94" s="1">
        <v>221476</v>
      </c>
      <c r="B94" s="1" t="s">
        <v>134</v>
      </c>
      <c r="C94" s="1" t="s">
        <v>28</v>
      </c>
      <c r="D94" s="1" t="s">
        <v>26</v>
      </c>
    </row>
    <row r="95" spans="1:4" x14ac:dyDescent="0.2">
      <c r="A95" s="1">
        <v>212906</v>
      </c>
      <c r="B95" s="1" t="s">
        <v>135</v>
      </c>
      <c r="C95" s="1" t="s">
        <v>31</v>
      </c>
      <c r="D95" s="1" t="s">
        <v>23</v>
      </c>
    </row>
    <row r="96" spans="1:4" x14ac:dyDescent="0.2">
      <c r="A96" s="1">
        <v>368019355</v>
      </c>
      <c r="B96" s="1" t="s">
        <v>136</v>
      </c>
      <c r="C96" s="1" t="s">
        <v>31</v>
      </c>
      <c r="D96" s="1" t="s">
        <v>26</v>
      </c>
    </row>
    <row r="97" spans="1:4" x14ac:dyDescent="0.2">
      <c r="A97" s="1">
        <v>248154</v>
      </c>
      <c r="B97" s="1" t="s">
        <v>137</v>
      </c>
      <c r="C97" s="1" t="s">
        <v>25</v>
      </c>
      <c r="D97" s="1" t="s">
        <v>26</v>
      </c>
    </row>
    <row r="98" spans="1:4" x14ac:dyDescent="0.2">
      <c r="A98" s="1">
        <v>225235728</v>
      </c>
      <c r="B98" s="1" t="s">
        <v>138</v>
      </c>
      <c r="C98" s="1" t="s">
        <v>44</v>
      </c>
      <c r="D98" s="1" t="s">
        <v>26</v>
      </c>
    </row>
    <row r="99" spans="1:4" x14ac:dyDescent="0.2">
      <c r="A99" s="1">
        <v>219803611</v>
      </c>
      <c r="B99" s="1" t="s">
        <v>139</v>
      </c>
      <c r="C99" s="1" t="s">
        <v>35</v>
      </c>
      <c r="D99" s="1" t="s">
        <v>26</v>
      </c>
    </row>
    <row r="100" spans="1:4" x14ac:dyDescent="0.2">
      <c r="A100" s="1">
        <v>273788</v>
      </c>
      <c r="B100" s="1" t="s">
        <v>140</v>
      </c>
      <c r="C100" s="1" t="s">
        <v>28</v>
      </c>
      <c r="D100" s="1" t="s">
        <v>23</v>
      </c>
    </row>
    <row r="101" spans="1:4" x14ac:dyDescent="0.2">
      <c r="A101" s="1">
        <v>155835774</v>
      </c>
      <c r="B101" s="1" t="s">
        <v>141</v>
      </c>
      <c r="C101" s="1" t="s">
        <v>125</v>
      </c>
      <c r="D101" s="1" t="s">
        <v>26</v>
      </c>
    </row>
    <row r="102" spans="1:4" x14ac:dyDescent="0.2">
      <c r="A102" s="1">
        <v>262539532</v>
      </c>
      <c r="B102" s="1" t="s">
        <v>142</v>
      </c>
      <c r="C102" s="1" t="s">
        <v>28</v>
      </c>
      <c r="D102" s="1" t="s">
        <v>23</v>
      </c>
    </row>
    <row r="103" spans="1:4" x14ac:dyDescent="0.2">
      <c r="A103" s="1">
        <v>365543538</v>
      </c>
      <c r="B103" s="1" t="s">
        <v>143</v>
      </c>
      <c r="C103" s="1" t="s">
        <v>125</v>
      </c>
      <c r="D103" s="1" t="s">
        <v>45</v>
      </c>
    </row>
    <row r="104" spans="1:4" x14ac:dyDescent="0.2">
      <c r="A104" s="1">
        <v>221160949</v>
      </c>
      <c r="B104" s="1" t="s">
        <v>144</v>
      </c>
      <c r="C104" s="1" t="s">
        <v>12</v>
      </c>
      <c r="D104" s="1" t="s">
        <v>23</v>
      </c>
    </row>
    <row r="105" spans="1:4" x14ac:dyDescent="0.2">
      <c r="A105" s="1">
        <v>364872371</v>
      </c>
      <c r="B105" s="1" t="s">
        <v>145</v>
      </c>
      <c r="C105" s="1" t="s">
        <v>35</v>
      </c>
      <c r="D105" s="1" t="s">
        <v>26</v>
      </c>
    </row>
    <row r="106" spans="1:4" x14ac:dyDescent="0.2">
      <c r="A106" s="1">
        <v>166838330</v>
      </c>
      <c r="B106" s="1" t="s">
        <v>146</v>
      </c>
      <c r="C106" s="1" t="s">
        <v>35</v>
      </c>
      <c r="D106" s="1" t="s">
        <v>23</v>
      </c>
    </row>
    <row r="107" spans="1:4" x14ac:dyDescent="0.2">
      <c r="A107" s="1">
        <v>232849</v>
      </c>
      <c r="B107" s="1" t="s">
        <v>147</v>
      </c>
      <c r="C107" s="1" t="s">
        <v>35</v>
      </c>
      <c r="D107" s="1" t="s">
        <v>26</v>
      </c>
    </row>
    <row r="108" spans="1:4" x14ac:dyDescent="0.2">
      <c r="A108" s="1">
        <v>253748</v>
      </c>
      <c r="B108" s="1" t="s">
        <v>148</v>
      </c>
      <c r="C108" s="1" t="s">
        <v>39</v>
      </c>
      <c r="D108" s="1" t="s">
        <v>26</v>
      </c>
    </row>
    <row r="109" spans="1:4" x14ac:dyDescent="0.2">
      <c r="A109" s="1">
        <v>17446278</v>
      </c>
      <c r="B109" s="1" t="s">
        <v>149</v>
      </c>
      <c r="C109" s="1" t="s">
        <v>150</v>
      </c>
      <c r="D109" s="1" t="s">
        <v>23</v>
      </c>
    </row>
    <row r="110" spans="1:4" x14ac:dyDescent="0.2">
      <c r="A110" s="1">
        <v>114150045</v>
      </c>
      <c r="B110" s="1" t="s">
        <v>151</v>
      </c>
      <c r="C110" s="1" t="s">
        <v>150</v>
      </c>
      <c r="D110" s="1" t="s">
        <v>23</v>
      </c>
    </row>
    <row r="111" spans="1:4" x14ac:dyDescent="0.2">
      <c r="A111" s="1">
        <v>171339009</v>
      </c>
      <c r="B111" s="1" t="s">
        <v>152</v>
      </c>
      <c r="C111" s="1" t="s">
        <v>66</v>
      </c>
      <c r="D111" s="1" t="s">
        <v>26</v>
      </c>
    </row>
    <row r="112" spans="1:4" x14ac:dyDescent="0.2">
      <c r="A112" s="1">
        <v>403716082</v>
      </c>
      <c r="B112" s="1" t="s">
        <v>153</v>
      </c>
      <c r="C112" s="1" t="s">
        <v>33</v>
      </c>
      <c r="D112" s="1" t="s">
        <v>23</v>
      </c>
    </row>
    <row r="113" spans="1:4" x14ac:dyDescent="0.2">
      <c r="A113" s="1">
        <v>241485</v>
      </c>
      <c r="B113" s="1" t="s">
        <v>154</v>
      </c>
      <c r="C113" s="1" t="s">
        <v>25</v>
      </c>
      <c r="D113" s="1" t="s">
        <v>26</v>
      </c>
    </row>
    <row r="114" spans="1:4" x14ac:dyDescent="0.2">
      <c r="A114" s="1">
        <v>220482197</v>
      </c>
      <c r="B114" s="1" t="s">
        <v>155</v>
      </c>
      <c r="C114" s="1" t="s">
        <v>31</v>
      </c>
      <c r="D114" s="1" t="s">
        <v>23</v>
      </c>
    </row>
    <row r="115" spans="1:4" x14ac:dyDescent="0.2">
      <c r="A115" s="1">
        <v>221160981</v>
      </c>
      <c r="B115" s="1" t="s">
        <v>156</v>
      </c>
      <c r="C115" s="1" t="s">
        <v>12</v>
      </c>
      <c r="D115" s="1" t="s">
        <v>26</v>
      </c>
    </row>
    <row r="116" spans="1:4" x14ac:dyDescent="0.2">
      <c r="A116" s="1">
        <v>138262084</v>
      </c>
      <c r="B116" s="1" t="s">
        <v>157</v>
      </c>
      <c r="C116" s="1" t="s">
        <v>44</v>
      </c>
      <c r="D116" s="1" t="s">
        <v>26</v>
      </c>
    </row>
    <row r="117" spans="1:4" x14ac:dyDescent="0.2">
      <c r="A117" s="1">
        <v>229416</v>
      </c>
      <c r="B117" s="1" t="s">
        <v>158</v>
      </c>
      <c r="C117" s="1" t="s">
        <v>33</v>
      </c>
      <c r="D117" s="1" t="s">
        <v>26</v>
      </c>
    </row>
    <row r="118" spans="1:4" x14ac:dyDescent="0.2">
      <c r="A118" s="1">
        <v>245169</v>
      </c>
      <c r="B118" s="1" t="s">
        <v>159</v>
      </c>
      <c r="C118" s="1" t="s">
        <v>28</v>
      </c>
      <c r="D118" s="1" t="s">
        <v>26</v>
      </c>
    </row>
    <row r="119" spans="1:4" x14ac:dyDescent="0.2">
      <c r="A119" s="1">
        <v>245101</v>
      </c>
      <c r="B119" s="1" t="s">
        <v>160</v>
      </c>
      <c r="C119" s="1" t="s">
        <v>25</v>
      </c>
      <c r="D119" s="1" t="s">
        <v>26</v>
      </c>
    </row>
    <row r="120" spans="1:4" x14ac:dyDescent="0.2">
      <c r="A120" s="1">
        <v>289277</v>
      </c>
      <c r="B120" s="1" t="s">
        <v>161</v>
      </c>
      <c r="C120" s="1" t="s">
        <v>56</v>
      </c>
      <c r="D120" s="1" t="s">
        <v>26</v>
      </c>
    </row>
    <row r="121" spans="1:4" x14ac:dyDescent="0.2">
      <c r="A121" s="1">
        <v>129212173</v>
      </c>
      <c r="B121" s="1" t="s">
        <v>162</v>
      </c>
      <c r="C121" s="1" t="s">
        <v>39</v>
      </c>
      <c r="D121" s="1" t="s">
        <v>26</v>
      </c>
    </row>
    <row r="122" spans="1:4" x14ac:dyDescent="0.2">
      <c r="A122" s="1">
        <v>247582</v>
      </c>
      <c r="B122" s="1" t="s">
        <v>163</v>
      </c>
      <c r="C122" s="1" t="s">
        <v>33</v>
      </c>
      <c r="D122" s="1" t="s">
        <v>23</v>
      </c>
    </row>
    <row r="123" spans="1:4" x14ac:dyDescent="0.2">
      <c r="A123" s="1">
        <v>285031694</v>
      </c>
      <c r="B123" s="1" t="s">
        <v>164</v>
      </c>
      <c r="C123" s="1" t="s">
        <v>35</v>
      </c>
      <c r="D123" s="1" t="s">
        <v>23</v>
      </c>
    </row>
    <row r="124" spans="1:4" x14ac:dyDescent="0.2">
      <c r="A124" s="1">
        <v>442358</v>
      </c>
      <c r="B124" s="1" t="s">
        <v>165</v>
      </c>
      <c r="C124" s="1" t="s">
        <v>39</v>
      </c>
      <c r="D124" s="1" t="s">
        <v>51</v>
      </c>
    </row>
    <row r="125" spans="1:4" x14ac:dyDescent="0.2">
      <c r="A125" s="1">
        <v>179799393</v>
      </c>
      <c r="B125" s="1" t="s">
        <v>166</v>
      </c>
      <c r="C125" s="1" t="s">
        <v>33</v>
      </c>
      <c r="D125" s="1" t="s">
        <v>26</v>
      </c>
    </row>
    <row r="126" spans="1:4" x14ac:dyDescent="0.2">
      <c r="A126" s="1">
        <v>116954591</v>
      </c>
      <c r="B126" s="1" t="s">
        <v>167</v>
      </c>
      <c r="C126" s="1" t="s">
        <v>25</v>
      </c>
      <c r="D126" s="1" t="s">
        <v>23</v>
      </c>
    </row>
    <row r="127" spans="1:4" x14ac:dyDescent="0.2">
      <c r="A127" s="1">
        <v>237062</v>
      </c>
      <c r="B127" s="1" t="s">
        <v>168</v>
      </c>
      <c r="C127" s="1" t="s">
        <v>169</v>
      </c>
      <c r="D127" s="1" t="s">
        <v>45</v>
      </c>
    </row>
    <row r="128" spans="1:4" x14ac:dyDescent="0.2">
      <c r="A128" s="1">
        <v>269119</v>
      </c>
      <c r="B128" s="1" t="s">
        <v>170</v>
      </c>
      <c r="C128" s="1" t="s">
        <v>33</v>
      </c>
      <c r="D128" s="1" t="s">
        <v>26</v>
      </c>
    </row>
    <row r="129" spans="1:4" x14ac:dyDescent="0.2">
      <c r="A129" s="1">
        <v>267379</v>
      </c>
      <c r="B129" s="1" t="s">
        <v>171</v>
      </c>
      <c r="C129" s="1" t="s">
        <v>28</v>
      </c>
      <c r="D129" s="1" t="s">
        <v>23</v>
      </c>
    </row>
    <row r="130" spans="1:4" x14ac:dyDescent="0.2">
      <c r="A130" s="1">
        <v>282458</v>
      </c>
      <c r="B130" s="1" t="s">
        <v>172</v>
      </c>
      <c r="C130" s="1" t="s">
        <v>127</v>
      </c>
      <c r="D130" s="1" t="s">
        <v>26</v>
      </c>
    </row>
    <row r="131" spans="1:4" x14ac:dyDescent="0.2">
      <c r="A131" s="1">
        <v>448077</v>
      </c>
      <c r="B131" s="1" t="s">
        <v>173</v>
      </c>
      <c r="C131" s="1" t="s">
        <v>33</v>
      </c>
      <c r="D131" s="1" t="s">
        <v>23</v>
      </c>
    </row>
    <row r="132" spans="1:4" x14ac:dyDescent="0.2">
      <c r="A132" s="1">
        <v>108345064</v>
      </c>
      <c r="B132" s="1" t="s">
        <v>174</v>
      </c>
      <c r="C132" s="1" t="s">
        <v>39</v>
      </c>
      <c r="D132" s="1" t="s">
        <v>23</v>
      </c>
    </row>
    <row r="133" spans="1:4" x14ac:dyDescent="0.2">
      <c r="A133" s="1">
        <v>266444</v>
      </c>
      <c r="B133" s="1" t="s">
        <v>175</v>
      </c>
      <c r="C133" s="1" t="s">
        <v>33</v>
      </c>
      <c r="D133" s="1" t="s">
        <v>23</v>
      </c>
    </row>
    <row r="134" spans="1:4" x14ac:dyDescent="0.2">
      <c r="A134" s="1">
        <v>194030396</v>
      </c>
      <c r="B134" s="1" t="s">
        <v>176</v>
      </c>
      <c r="C134" s="1" t="s">
        <v>177</v>
      </c>
      <c r="D134" s="1" t="s">
        <v>45</v>
      </c>
    </row>
    <row r="135" spans="1:4" x14ac:dyDescent="0.2">
      <c r="A135" s="1">
        <v>207344</v>
      </c>
      <c r="B135" s="1" t="s">
        <v>178</v>
      </c>
      <c r="C135" s="1" t="s">
        <v>49</v>
      </c>
      <c r="D135" s="1" t="s">
        <v>23</v>
      </c>
    </row>
    <row r="136" spans="1:4" x14ac:dyDescent="0.2">
      <c r="A136" s="1">
        <v>228499</v>
      </c>
      <c r="B136" s="1" t="s">
        <v>179</v>
      </c>
      <c r="C136" s="1" t="s">
        <v>28</v>
      </c>
      <c r="D136" s="1" t="s">
        <v>26</v>
      </c>
    </row>
    <row r="137" spans="1:4" x14ac:dyDescent="0.2">
      <c r="A137" s="1">
        <v>214869</v>
      </c>
      <c r="B137" s="1" t="s">
        <v>180</v>
      </c>
      <c r="C137" s="1" t="s">
        <v>33</v>
      </c>
      <c r="D137" s="1" t="s">
        <v>23</v>
      </c>
    </row>
    <row r="138" spans="1:4" x14ac:dyDescent="0.2">
      <c r="A138" s="1">
        <v>54797121</v>
      </c>
      <c r="B138" s="1" t="s">
        <v>181</v>
      </c>
      <c r="C138" s="1" t="s">
        <v>35</v>
      </c>
      <c r="D138" s="1" t="s">
        <v>26</v>
      </c>
    </row>
    <row r="139" spans="1:4" x14ac:dyDescent="0.2">
      <c r="A139" s="1">
        <v>243496374</v>
      </c>
      <c r="B139" s="1" t="s">
        <v>182</v>
      </c>
      <c r="C139" s="1" t="s">
        <v>66</v>
      </c>
      <c r="D139" s="1" t="s">
        <v>45</v>
      </c>
    </row>
    <row r="140" spans="1:4" x14ac:dyDescent="0.2">
      <c r="A140" s="1">
        <v>235265</v>
      </c>
      <c r="B140" s="1" t="s">
        <v>183</v>
      </c>
      <c r="C140" s="1" t="s">
        <v>31</v>
      </c>
      <c r="D140" s="1" t="s">
        <v>26</v>
      </c>
    </row>
    <row r="141" spans="1:4" x14ac:dyDescent="0.2">
      <c r="A141" s="1">
        <v>179133136</v>
      </c>
      <c r="B141" s="1" t="s">
        <v>184</v>
      </c>
      <c r="C141" s="1" t="s">
        <v>31</v>
      </c>
      <c r="D141" s="1" t="s">
        <v>23</v>
      </c>
    </row>
    <row r="142" spans="1:4" x14ac:dyDescent="0.2">
      <c r="A142" s="1">
        <v>259478</v>
      </c>
      <c r="B142" s="1" t="s">
        <v>185</v>
      </c>
      <c r="C142" s="1" t="s">
        <v>31</v>
      </c>
      <c r="D142" s="1" t="s">
        <v>23</v>
      </c>
    </row>
    <row r="143" spans="1:4" x14ac:dyDescent="0.2">
      <c r="A143" s="1">
        <v>256528</v>
      </c>
      <c r="B143" s="1" t="s">
        <v>186</v>
      </c>
      <c r="C143" s="1" t="s">
        <v>56</v>
      </c>
      <c r="D143" s="1" t="s">
        <v>45</v>
      </c>
    </row>
    <row r="144" spans="1:4" x14ac:dyDescent="0.2">
      <c r="A144" s="1">
        <v>411162</v>
      </c>
      <c r="B144" s="1" t="s">
        <v>187</v>
      </c>
      <c r="C144" s="1" t="s">
        <v>66</v>
      </c>
      <c r="D144" s="1" t="s">
        <v>26</v>
      </c>
    </row>
    <row r="145" spans="1:4" x14ac:dyDescent="0.2">
      <c r="A145" s="1">
        <v>459301</v>
      </c>
      <c r="B145" s="1" t="s">
        <v>188</v>
      </c>
      <c r="C145" s="1" t="s">
        <v>31</v>
      </c>
      <c r="D145" s="1" t="s">
        <v>23</v>
      </c>
    </row>
    <row r="146" spans="1:4" x14ac:dyDescent="0.2">
      <c r="A146" s="1">
        <v>416393</v>
      </c>
      <c r="B146" s="1" t="s">
        <v>189</v>
      </c>
      <c r="C146" s="1" t="s">
        <v>44</v>
      </c>
      <c r="D146" s="1" t="s">
        <v>23</v>
      </c>
    </row>
    <row r="147" spans="1:4" x14ac:dyDescent="0.2">
      <c r="A147" s="1">
        <v>171339018</v>
      </c>
      <c r="B147" s="1" t="s">
        <v>190</v>
      </c>
      <c r="C147" s="1" t="s">
        <v>44</v>
      </c>
      <c r="D147" s="1" t="s">
        <v>23</v>
      </c>
    </row>
    <row r="148" spans="1:4" x14ac:dyDescent="0.2">
      <c r="A148" s="1">
        <v>267865</v>
      </c>
      <c r="B148" s="1" t="s">
        <v>191</v>
      </c>
      <c r="C148" s="1" t="s">
        <v>39</v>
      </c>
      <c r="D148" s="1" t="s">
        <v>26</v>
      </c>
    </row>
    <row r="149" spans="1:4" x14ac:dyDescent="0.2">
      <c r="A149" s="1">
        <v>202038269</v>
      </c>
      <c r="B149" s="1" t="s">
        <v>192</v>
      </c>
      <c r="C149" s="1" t="s">
        <v>25</v>
      </c>
      <c r="D149" s="1" t="s">
        <v>23</v>
      </c>
    </row>
    <row r="150" spans="1:4" x14ac:dyDescent="0.2">
      <c r="A150" s="1">
        <v>14388019</v>
      </c>
      <c r="B150" s="1" t="s">
        <v>193</v>
      </c>
      <c r="C150" s="1" t="s">
        <v>150</v>
      </c>
      <c r="D150" s="1" t="s">
        <v>23</v>
      </c>
    </row>
    <row r="151" spans="1:4" x14ac:dyDescent="0.2">
      <c r="A151" s="1">
        <v>232876</v>
      </c>
      <c r="B151" s="1" t="s">
        <v>194</v>
      </c>
      <c r="C151" s="1" t="s">
        <v>33</v>
      </c>
      <c r="D151" s="1" t="s">
        <v>23</v>
      </c>
    </row>
    <row r="152" spans="1:4" x14ac:dyDescent="0.2">
      <c r="A152" s="1">
        <v>264996</v>
      </c>
      <c r="B152" s="1" t="s">
        <v>195</v>
      </c>
      <c r="C152" s="1" t="s">
        <v>59</v>
      </c>
      <c r="D152" s="1" t="s">
        <v>45</v>
      </c>
    </row>
    <row r="153" spans="1:4" x14ac:dyDescent="0.2">
      <c r="A153" s="1">
        <v>261896</v>
      </c>
      <c r="B153" s="1" t="s">
        <v>196</v>
      </c>
      <c r="C153" s="1" t="s">
        <v>31</v>
      </c>
      <c r="D153" s="1" t="s">
        <v>26</v>
      </c>
    </row>
    <row r="154" spans="1:4" x14ac:dyDescent="0.2">
      <c r="A154" s="1">
        <v>370160</v>
      </c>
      <c r="B154" s="1" t="s">
        <v>197</v>
      </c>
      <c r="C154" s="1" t="s">
        <v>53</v>
      </c>
      <c r="D154" s="1" t="s">
        <v>26</v>
      </c>
    </row>
    <row r="155" spans="1:4" x14ac:dyDescent="0.2">
      <c r="A155" s="1">
        <v>3436029</v>
      </c>
      <c r="B155" s="1" t="s">
        <v>198</v>
      </c>
      <c r="C155" s="1" t="s">
        <v>28</v>
      </c>
      <c r="D155" s="1" t="s">
        <v>45</v>
      </c>
    </row>
    <row r="156" spans="1:4" x14ac:dyDescent="0.2">
      <c r="A156" s="1">
        <v>238709479</v>
      </c>
      <c r="B156" s="1" t="s">
        <v>199</v>
      </c>
      <c r="C156" s="1" t="s">
        <v>44</v>
      </c>
      <c r="D156" s="1" t="s">
        <v>26</v>
      </c>
    </row>
    <row r="157" spans="1:4" x14ac:dyDescent="0.2">
      <c r="A157" s="1">
        <v>255018448</v>
      </c>
      <c r="B157" s="1" t="s">
        <v>200</v>
      </c>
      <c r="C157" s="1" t="s">
        <v>39</v>
      </c>
      <c r="D157" s="1" t="s">
        <v>26</v>
      </c>
    </row>
    <row r="158" spans="1:4" x14ac:dyDescent="0.2">
      <c r="A158" s="1">
        <v>244824270</v>
      </c>
      <c r="B158" s="1" t="s">
        <v>201</v>
      </c>
      <c r="C158" s="1" t="s">
        <v>44</v>
      </c>
      <c r="D158" s="1" t="s">
        <v>51</v>
      </c>
    </row>
    <row r="159" spans="1:4" x14ac:dyDescent="0.2">
      <c r="A159" s="1">
        <v>504246</v>
      </c>
      <c r="B159" s="1" t="s">
        <v>202</v>
      </c>
      <c r="C159" s="1" t="s">
        <v>28</v>
      </c>
      <c r="D159" s="1" t="s">
        <v>26</v>
      </c>
    </row>
    <row r="160" spans="1:4" x14ac:dyDescent="0.2">
      <c r="A160" s="1">
        <v>259142157</v>
      </c>
      <c r="B160" s="1" t="s">
        <v>203</v>
      </c>
      <c r="C160" s="1" t="s">
        <v>53</v>
      </c>
      <c r="D160" s="1" t="s">
        <v>26</v>
      </c>
    </row>
    <row r="161" spans="1:4" x14ac:dyDescent="0.2">
      <c r="A161" s="1">
        <v>495161</v>
      </c>
      <c r="B161" s="1" t="s">
        <v>204</v>
      </c>
      <c r="C161" s="1" t="s">
        <v>39</v>
      </c>
      <c r="D161" s="1" t="s">
        <v>26</v>
      </c>
    </row>
    <row r="162" spans="1:4" x14ac:dyDescent="0.2">
      <c r="A162" s="1">
        <v>256066</v>
      </c>
      <c r="B162" s="1" t="s">
        <v>205</v>
      </c>
      <c r="C162" s="1" t="s">
        <v>56</v>
      </c>
      <c r="D162" s="1" t="s">
        <v>26</v>
      </c>
    </row>
    <row r="163" spans="1:4" x14ac:dyDescent="0.2">
      <c r="A163" s="1">
        <v>114150034</v>
      </c>
      <c r="B163" s="1" t="s">
        <v>206</v>
      </c>
      <c r="C163" s="1" t="s">
        <v>70</v>
      </c>
      <c r="D163" s="1" t="s">
        <v>26</v>
      </c>
    </row>
    <row r="164" spans="1:4" x14ac:dyDescent="0.2">
      <c r="A164" s="1">
        <v>95535849</v>
      </c>
      <c r="B164" s="1" t="s">
        <v>207</v>
      </c>
      <c r="C164" s="1" t="s">
        <v>44</v>
      </c>
      <c r="D164" s="1" t="s">
        <v>26</v>
      </c>
    </row>
    <row r="165" spans="1:4" x14ac:dyDescent="0.2">
      <c r="A165" s="1">
        <v>212182</v>
      </c>
      <c r="B165" s="1" t="s">
        <v>208</v>
      </c>
      <c r="C165" s="1" t="s">
        <v>25</v>
      </c>
      <c r="D165" s="1" t="s">
        <v>26</v>
      </c>
    </row>
    <row r="166" spans="1:4" x14ac:dyDescent="0.2">
      <c r="A166" s="1">
        <v>217726</v>
      </c>
      <c r="B166" s="1" t="s">
        <v>209</v>
      </c>
      <c r="C166" s="1" t="s">
        <v>28</v>
      </c>
      <c r="D166" s="1" t="s">
        <v>23</v>
      </c>
    </row>
    <row r="167" spans="1:4" x14ac:dyDescent="0.2">
      <c r="A167" s="1">
        <v>234789</v>
      </c>
      <c r="B167" s="1" t="s">
        <v>210</v>
      </c>
      <c r="C167" s="1" t="s">
        <v>28</v>
      </c>
      <c r="D167" s="1" t="s">
        <v>23</v>
      </c>
    </row>
    <row r="168" spans="1:4" x14ac:dyDescent="0.2">
      <c r="A168" s="1">
        <v>239983</v>
      </c>
      <c r="B168" s="1" t="s">
        <v>211</v>
      </c>
      <c r="C168" s="1" t="s">
        <v>31</v>
      </c>
      <c r="D168" s="1" t="s">
        <v>26</v>
      </c>
    </row>
    <row r="169" spans="1:4" x14ac:dyDescent="0.2">
      <c r="A169" s="1">
        <v>31828710</v>
      </c>
      <c r="B169" s="1" t="s">
        <v>212</v>
      </c>
      <c r="C169" s="1" t="s">
        <v>150</v>
      </c>
      <c r="D169" s="1" t="s">
        <v>23</v>
      </c>
    </row>
    <row r="170" spans="1:4" x14ac:dyDescent="0.2">
      <c r="A170" s="1">
        <v>517337</v>
      </c>
      <c r="B170" s="1" t="s">
        <v>213</v>
      </c>
      <c r="C170" s="1" t="s">
        <v>56</v>
      </c>
      <c r="D170" s="1" t="s">
        <v>26</v>
      </c>
    </row>
    <row r="171" spans="1:4" x14ac:dyDescent="0.2">
      <c r="A171" s="1">
        <v>127638041</v>
      </c>
      <c r="B171" s="1" t="s">
        <v>214</v>
      </c>
      <c r="C171" s="1" t="s">
        <v>33</v>
      </c>
      <c r="D171" s="1" t="s">
        <v>23</v>
      </c>
    </row>
    <row r="172" spans="1:4" x14ac:dyDescent="0.2">
      <c r="A172" s="1">
        <v>242656</v>
      </c>
      <c r="B172" s="1" t="s">
        <v>215</v>
      </c>
      <c r="C172" s="1" t="s">
        <v>28</v>
      </c>
      <c r="D172" s="1" t="s">
        <v>23</v>
      </c>
    </row>
    <row r="173" spans="1:4" x14ac:dyDescent="0.2">
      <c r="A173" s="1">
        <v>252614994</v>
      </c>
      <c r="B173" s="1" t="s">
        <v>216</v>
      </c>
      <c r="C173" s="1" t="s">
        <v>28</v>
      </c>
      <c r="D173" s="1" t="s">
        <v>23</v>
      </c>
    </row>
    <row r="174" spans="1:4" x14ac:dyDescent="0.2">
      <c r="A174" s="1">
        <v>285364</v>
      </c>
      <c r="B174" s="1" t="s">
        <v>217</v>
      </c>
      <c r="C174" s="1" t="s">
        <v>28</v>
      </c>
      <c r="D174" s="1" t="s">
        <v>45</v>
      </c>
    </row>
    <row r="175" spans="1:4" x14ac:dyDescent="0.2">
      <c r="A175" s="1">
        <v>263414</v>
      </c>
      <c r="B175" s="1" t="s">
        <v>218</v>
      </c>
      <c r="C175" s="1" t="s">
        <v>39</v>
      </c>
      <c r="D175" s="1" t="s">
        <v>26</v>
      </c>
    </row>
    <row r="176" spans="1:4" x14ac:dyDescent="0.2">
      <c r="A176" s="1">
        <v>223548</v>
      </c>
      <c r="B176" s="1" t="s">
        <v>219</v>
      </c>
      <c r="C176" s="1" t="s">
        <v>31</v>
      </c>
      <c r="D176" s="1" t="s">
        <v>23</v>
      </c>
    </row>
    <row r="177" spans="1:4" x14ac:dyDescent="0.2">
      <c r="A177" s="1">
        <v>456654</v>
      </c>
      <c r="B177" s="1" t="s">
        <v>220</v>
      </c>
      <c r="C177" s="1" t="s">
        <v>28</v>
      </c>
      <c r="D177" s="1" t="s">
        <v>26</v>
      </c>
    </row>
    <row r="178" spans="1:4" x14ac:dyDescent="0.2">
      <c r="A178" s="1">
        <v>232979</v>
      </c>
      <c r="B178" s="1" t="s">
        <v>221</v>
      </c>
      <c r="C178" s="1" t="s">
        <v>28</v>
      </c>
      <c r="D178" s="1" t="s">
        <v>23</v>
      </c>
    </row>
    <row r="179" spans="1:4" x14ac:dyDescent="0.2">
      <c r="A179" s="1">
        <v>248743</v>
      </c>
      <c r="B179" s="1" t="s">
        <v>222</v>
      </c>
      <c r="C179" s="1" t="s">
        <v>28</v>
      </c>
      <c r="D179" s="1" t="s">
        <v>23</v>
      </c>
    </row>
    <row r="180" spans="1:4" x14ac:dyDescent="0.2">
      <c r="A180" s="1">
        <v>398113957</v>
      </c>
      <c r="B180" s="1" t="s">
        <v>223</v>
      </c>
      <c r="C180" s="1" t="s">
        <v>12</v>
      </c>
      <c r="D180" s="1" t="s">
        <v>23</v>
      </c>
    </row>
    <row r="181" spans="1:4" x14ac:dyDescent="0.2">
      <c r="A181" s="1">
        <v>257766937</v>
      </c>
      <c r="B181" s="1" t="s">
        <v>224</v>
      </c>
      <c r="C181" s="1" t="s">
        <v>59</v>
      </c>
      <c r="D181" s="1" t="s">
        <v>26</v>
      </c>
    </row>
    <row r="182" spans="1:4" x14ac:dyDescent="0.2">
      <c r="A182" s="1">
        <v>254514651</v>
      </c>
      <c r="B182" s="1" t="s">
        <v>225</v>
      </c>
      <c r="C182" s="1" t="s">
        <v>39</v>
      </c>
      <c r="D182" s="1" t="s">
        <v>51</v>
      </c>
    </row>
    <row r="183" spans="1:4" x14ac:dyDescent="0.2">
      <c r="A183" s="1">
        <v>212141</v>
      </c>
      <c r="B183" s="1" t="s">
        <v>226</v>
      </c>
      <c r="C183" s="1" t="s">
        <v>44</v>
      </c>
      <c r="D183" s="1" t="s">
        <v>45</v>
      </c>
    </row>
    <row r="184" spans="1:4" x14ac:dyDescent="0.2">
      <c r="A184" s="1">
        <v>289351</v>
      </c>
      <c r="B184" s="1" t="s">
        <v>227</v>
      </c>
      <c r="C184" s="1" t="s">
        <v>56</v>
      </c>
      <c r="D184" s="1" t="s">
        <v>45</v>
      </c>
    </row>
    <row r="185" spans="1:4" x14ac:dyDescent="0.2">
      <c r="A185" s="1">
        <v>131184039</v>
      </c>
      <c r="B185" s="1" t="s">
        <v>228</v>
      </c>
      <c r="C185" s="1" t="s">
        <v>66</v>
      </c>
      <c r="D185" s="1" t="s">
        <v>45</v>
      </c>
    </row>
    <row r="186" spans="1:4" x14ac:dyDescent="0.2">
      <c r="A186" s="1">
        <v>276330</v>
      </c>
      <c r="B186" s="1" t="s">
        <v>229</v>
      </c>
      <c r="C186" s="1" t="s">
        <v>230</v>
      </c>
      <c r="D186" s="1" t="s">
        <v>26</v>
      </c>
    </row>
    <row r="187" spans="1:4" x14ac:dyDescent="0.2">
      <c r="A187" s="1">
        <v>231356168</v>
      </c>
      <c r="B187" s="1" t="s">
        <v>231</v>
      </c>
      <c r="C187" s="1" t="s">
        <v>39</v>
      </c>
      <c r="D187" s="1" t="s">
        <v>26</v>
      </c>
    </row>
    <row r="188" spans="1:4" x14ac:dyDescent="0.2">
      <c r="A188" s="1">
        <v>454280</v>
      </c>
      <c r="B188" s="1" t="s">
        <v>232</v>
      </c>
      <c r="C188" s="1" t="s">
        <v>28</v>
      </c>
      <c r="D188" s="1" t="s">
        <v>26</v>
      </c>
    </row>
    <row r="189" spans="1:4" x14ac:dyDescent="0.2">
      <c r="A189" s="1">
        <v>335060941</v>
      </c>
      <c r="B189" s="1" t="s">
        <v>233</v>
      </c>
      <c r="C189" s="1" t="s">
        <v>33</v>
      </c>
      <c r="D189" s="1" t="s">
        <v>23</v>
      </c>
    </row>
    <row r="190" spans="1:4" x14ac:dyDescent="0.2">
      <c r="A190" s="1">
        <v>244824291</v>
      </c>
      <c r="B190" s="1" t="s">
        <v>234</v>
      </c>
      <c r="C190" s="1" t="s">
        <v>44</v>
      </c>
      <c r="D190" s="1" t="s">
        <v>51</v>
      </c>
    </row>
    <row r="191" spans="1:4" x14ac:dyDescent="0.2">
      <c r="A191" s="1">
        <v>262733</v>
      </c>
      <c r="B191" s="1" t="s">
        <v>235</v>
      </c>
      <c r="C191" s="1" t="s">
        <v>31</v>
      </c>
      <c r="D191" s="1" t="s">
        <v>23</v>
      </c>
    </row>
    <row r="192" spans="1:4" x14ac:dyDescent="0.2">
      <c r="A192" s="1">
        <v>238745</v>
      </c>
      <c r="B192" s="1" t="s">
        <v>236</v>
      </c>
      <c r="C192" s="1" t="s">
        <v>125</v>
      </c>
      <c r="D192" s="1" t="s">
        <v>26</v>
      </c>
    </row>
    <row r="193" spans="1:4" x14ac:dyDescent="0.2">
      <c r="A193" s="1">
        <v>202038257</v>
      </c>
      <c r="B193" s="1" t="s">
        <v>237</v>
      </c>
      <c r="C193" s="1" t="s">
        <v>25</v>
      </c>
      <c r="D193" s="1" t="s">
        <v>23</v>
      </c>
    </row>
    <row r="194" spans="1:4" x14ac:dyDescent="0.2">
      <c r="A194" s="1">
        <v>493657</v>
      </c>
      <c r="B194" s="1" t="s">
        <v>238</v>
      </c>
      <c r="C194" s="1" t="s">
        <v>33</v>
      </c>
      <c r="D194" s="1" t="s">
        <v>23</v>
      </c>
    </row>
    <row r="195" spans="1:4" x14ac:dyDescent="0.2">
      <c r="A195" s="1">
        <v>457564</v>
      </c>
      <c r="B195" s="1" t="s">
        <v>239</v>
      </c>
      <c r="C195" s="1" t="s">
        <v>59</v>
      </c>
      <c r="D195" s="1" t="s">
        <v>26</v>
      </c>
    </row>
    <row r="196" spans="1:4" x14ac:dyDescent="0.2">
      <c r="A196" s="1">
        <v>253824</v>
      </c>
      <c r="B196" s="1" t="s">
        <v>240</v>
      </c>
      <c r="C196" s="1" t="s">
        <v>39</v>
      </c>
      <c r="D196" s="1" t="s">
        <v>23</v>
      </c>
    </row>
    <row r="197" spans="1:4" x14ac:dyDescent="0.2">
      <c r="A197" s="1">
        <v>269723</v>
      </c>
      <c r="B197" s="1" t="s">
        <v>241</v>
      </c>
      <c r="C197" s="1" t="s">
        <v>35</v>
      </c>
      <c r="D197" s="1" t="s">
        <v>23</v>
      </c>
    </row>
    <row r="198" spans="1:4" x14ac:dyDescent="0.2">
      <c r="A198" s="1">
        <v>503815</v>
      </c>
      <c r="B198" s="1" t="s">
        <v>242</v>
      </c>
      <c r="C198" s="1" t="s">
        <v>66</v>
      </c>
      <c r="D198" s="1" t="s">
        <v>26</v>
      </c>
    </row>
    <row r="199" spans="1:4" x14ac:dyDescent="0.2">
      <c r="A199" s="1">
        <v>265111</v>
      </c>
      <c r="B199" s="1" t="s">
        <v>243</v>
      </c>
      <c r="C199" s="1" t="s">
        <v>28</v>
      </c>
      <c r="D199" s="1" t="s">
        <v>23</v>
      </c>
    </row>
    <row r="200" spans="1:4" x14ac:dyDescent="0.2">
      <c r="A200" s="1">
        <v>108345070</v>
      </c>
      <c r="B200" s="1" t="s">
        <v>244</v>
      </c>
      <c r="C200" s="1" t="s">
        <v>39</v>
      </c>
      <c r="D200" s="1" t="s">
        <v>23</v>
      </c>
    </row>
    <row r="201" spans="1:4" x14ac:dyDescent="0.2">
      <c r="A201" s="1">
        <v>259688</v>
      </c>
      <c r="B201" s="1" t="s">
        <v>245</v>
      </c>
      <c r="C201" s="1" t="s">
        <v>28</v>
      </c>
      <c r="D201" s="1" t="s">
        <v>26</v>
      </c>
    </row>
    <row r="202" spans="1:4" x14ac:dyDescent="0.2">
      <c r="A202" s="1">
        <v>230420</v>
      </c>
      <c r="B202" s="1" t="s">
        <v>246</v>
      </c>
      <c r="C202" s="1" t="s">
        <v>28</v>
      </c>
      <c r="D202" s="1" t="s">
        <v>26</v>
      </c>
    </row>
    <row r="203" spans="1:4" x14ac:dyDescent="0.2">
      <c r="A203" s="1">
        <v>225235718</v>
      </c>
      <c r="B203" s="1" t="s">
        <v>247</v>
      </c>
      <c r="C203" s="1" t="s">
        <v>44</v>
      </c>
      <c r="D203" s="1" t="s">
        <v>45</v>
      </c>
    </row>
    <row r="204" spans="1:4" x14ac:dyDescent="0.2">
      <c r="A204" s="1">
        <v>43112878</v>
      </c>
      <c r="B204" s="1" t="s">
        <v>248</v>
      </c>
      <c r="C204" s="1" t="s">
        <v>56</v>
      </c>
      <c r="D204" s="1" t="s">
        <v>23</v>
      </c>
    </row>
    <row r="205" spans="1:4" x14ac:dyDescent="0.2">
      <c r="A205" s="1">
        <v>61131886</v>
      </c>
      <c r="B205" s="1" t="s">
        <v>249</v>
      </c>
      <c r="C205" s="1" t="s">
        <v>35</v>
      </c>
      <c r="D205" s="1" t="s">
        <v>26</v>
      </c>
    </row>
    <row r="206" spans="1:4" x14ac:dyDescent="0.2">
      <c r="A206" s="1">
        <v>453580</v>
      </c>
      <c r="B206" s="1" t="s">
        <v>250</v>
      </c>
      <c r="C206" s="1" t="s">
        <v>28</v>
      </c>
      <c r="D206" s="1" t="s">
        <v>26</v>
      </c>
    </row>
    <row r="207" spans="1:4" x14ac:dyDescent="0.2">
      <c r="A207" s="1">
        <v>511696</v>
      </c>
      <c r="B207" s="1" t="s">
        <v>251</v>
      </c>
      <c r="C207" s="1" t="s">
        <v>33</v>
      </c>
      <c r="D207" s="1" t="s">
        <v>23</v>
      </c>
    </row>
    <row r="208" spans="1:4" x14ac:dyDescent="0.2">
      <c r="A208" s="1">
        <v>337038704</v>
      </c>
      <c r="B208" s="1" t="s">
        <v>252</v>
      </c>
      <c r="C208" s="1" t="s">
        <v>39</v>
      </c>
      <c r="D208" s="1" t="s">
        <v>26</v>
      </c>
    </row>
    <row r="209" spans="1:4" x14ac:dyDescent="0.2">
      <c r="A209" s="1">
        <v>250766</v>
      </c>
      <c r="B209" s="1" t="s">
        <v>253</v>
      </c>
      <c r="C209" s="1" t="s">
        <v>28</v>
      </c>
      <c r="D209" s="1" t="s">
        <v>26</v>
      </c>
    </row>
    <row r="210" spans="1:4" x14ac:dyDescent="0.2">
      <c r="A210" s="1">
        <v>244138595</v>
      </c>
      <c r="B210" s="1" t="s">
        <v>254</v>
      </c>
      <c r="C210" s="1" t="s">
        <v>35</v>
      </c>
      <c r="D210" s="1" t="s">
        <v>23</v>
      </c>
    </row>
    <row r="211" spans="1:4" x14ac:dyDescent="0.2">
      <c r="A211" s="1">
        <v>393780</v>
      </c>
      <c r="B211" s="1" t="s">
        <v>255</v>
      </c>
      <c r="C211" s="1" t="s">
        <v>230</v>
      </c>
      <c r="D211" s="1" t="s">
        <v>45</v>
      </c>
    </row>
    <row r="212" spans="1:4" x14ac:dyDescent="0.2">
      <c r="A212" s="1">
        <v>270705</v>
      </c>
      <c r="B212" s="1" t="s">
        <v>256</v>
      </c>
      <c r="C212" s="1" t="s">
        <v>44</v>
      </c>
      <c r="D212" s="1" t="s">
        <v>51</v>
      </c>
    </row>
    <row r="213" spans="1:4" x14ac:dyDescent="0.2">
      <c r="A213" s="1">
        <v>259335</v>
      </c>
      <c r="B213" s="1" t="s">
        <v>257</v>
      </c>
      <c r="C213" s="1" t="s">
        <v>28</v>
      </c>
      <c r="D213" s="1" t="s">
        <v>26</v>
      </c>
    </row>
    <row r="214" spans="1:4" x14ac:dyDescent="0.2">
      <c r="A214" s="1">
        <v>408295</v>
      </c>
      <c r="B214" s="1" t="s">
        <v>258</v>
      </c>
      <c r="C214" s="1" t="s">
        <v>28</v>
      </c>
      <c r="D214" s="1" t="s">
        <v>26</v>
      </c>
    </row>
    <row r="215" spans="1:4" x14ac:dyDescent="0.2">
      <c r="A215" s="1">
        <v>100066381</v>
      </c>
      <c r="B215" s="1" t="s">
        <v>259</v>
      </c>
      <c r="C215" s="1" t="s">
        <v>33</v>
      </c>
      <c r="D215" s="1" t="s">
        <v>26</v>
      </c>
    </row>
    <row r="216" spans="1:4" x14ac:dyDescent="0.2">
      <c r="A216" s="1">
        <v>311275672</v>
      </c>
      <c r="B216" s="1" t="s">
        <v>260</v>
      </c>
      <c r="C216" s="1" t="s">
        <v>35</v>
      </c>
      <c r="D216" s="1" t="s">
        <v>23</v>
      </c>
    </row>
    <row r="217" spans="1:4" x14ac:dyDescent="0.2">
      <c r="A217" s="1">
        <v>262622</v>
      </c>
      <c r="B217" s="1" t="s">
        <v>261</v>
      </c>
      <c r="C217" s="1" t="s">
        <v>33</v>
      </c>
      <c r="D217" s="1" t="s">
        <v>26</v>
      </c>
    </row>
    <row r="218" spans="1:4" x14ac:dyDescent="0.2">
      <c r="A218" s="1">
        <v>218571</v>
      </c>
      <c r="B218" s="1" t="s">
        <v>262</v>
      </c>
      <c r="C218" s="1" t="s">
        <v>33</v>
      </c>
      <c r="D218" s="1" t="s">
        <v>26</v>
      </c>
    </row>
    <row r="219" spans="1:4" x14ac:dyDescent="0.2">
      <c r="A219" s="1">
        <v>222752</v>
      </c>
      <c r="B219" s="1" t="s">
        <v>263</v>
      </c>
      <c r="C219" s="1" t="s">
        <v>28</v>
      </c>
      <c r="D219" s="1" t="s">
        <v>91</v>
      </c>
    </row>
    <row r="220" spans="1:4" x14ac:dyDescent="0.2">
      <c r="A220" s="1">
        <v>230230</v>
      </c>
      <c r="B220" s="1" t="s">
        <v>264</v>
      </c>
      <c r="C220" s="1" t="s">
        <v>10</v>
      </c>
      <c r="D220" s="1" t="s">
        <v>26</v>
      </c>
    </row>
    <row r="221" spans="1:4" x14ac:dyDescent="0.2">
      <c r="A221" s="1">
        <v>246574</v>
      </c>
      <c r="B221" s="1" t="s">
        <v>265</v>
      </c>
      <c r="C221" s="1" t="s">
        <v>28</v>
      </c>
      <c r="D221" s="1" t="s">
        <v>23</v>
      </c>
    </row>
    <row r="222" spans="1:4" x14ac:dyDescent="0.2">
      <c r="A222" s="1">
        <v>17446370</v>
      </c>
      <c r="B222" s="1" t="s">
        <v>266</v>
      </c>
      <c r="C222" s="1" t="s">
        <v>150</v>
      </c>
      <c r="D222" s="1" t="s">
        <v>23</v>
      </c>
    </row>
    <row r="223" spans="1:4" x14ac:dyDescent="0.2">
      <c r="A223" s="1">
        <v>235452688</v>
      </c>
      <c r="B223" s="1" t="s">
        <v>267</v>
      </c>
      <c r="C223" s="1" t="s">
        <v>150</v>
      </c>
      <c r="D223" s="1" t="s">
        <v>23</v>
      </c>
    </row>
    <row r="224" spans="1:4" x14ac:dyDescent="0.2">
      <c r="A224" s="1">
        <v>220449</v>
      </c>
      <c r="B224" s="1" t="s">
        <v>268</v>
      </c>
      <c r="C224" s="1" t="s">
        <v>28</v>
      </c>
      <c r="D224" s="1" t="s">
        <v>26</v>
      </c>
    </row>
    <row r="225" spans="1:4" x14ac:dyDescent="0.2">
      <c r="A225" s="1">
        <v>9448270</v>
      </c>
      <c r="B225" s="1" t="s">
        <v>269</v>
      </c>
      <c r="C225" s="1" t="s">
        <v>56</v>
      </c>
      <c r="D225" s="1" t="s">
        <v>45</v>
      </c>
    </row>
    <row r="226" spans="1:4" x14ac:dyDescent="0.2">
      <c r="A226" s="1">
        <v>244824266</v>
      </c>
      <c r="B226" s="1" t="s">
        <v>270</v>
      </c>
      <c r="C226" s="1" t="s">
        <v>44</v>
      </c>
      <c r="D226" s="1" t="s">
        <v>51</v>
      </c>
    </row>
    <row r="227" spans="1:4" x14ac:dyDescent="0.2">
      <c r="A227" s="1">
        <v>79129332</v>
      </c>
      <c r="B227" s="1" t="s">
        <v>271</v>
      </c>
      <c r="C227" s="1" t="s">
        <v>39</v>
      </c>
      <c r="D227" s="1" t="s">
        <v>23</v>
      </c>
    </row>
    <row r="228" spans="1:4" x14ac:dyDescent="0.2">
      <c r="A228" s="1">
        <v>275538</v>
      </c>
      <c r="B228" s="1" t="s">
        <v>272</v>
      </c>
      <c r="C228" s="1" t="s">
        <v>28</v>
      </c>
      <c r="D228" s="1" t="s">
        <v>26</v>
      </c>
    </row>
    <row r="229" spans="1:4" x14ac:dyDescent="0.2">
      <c r="A229" s="1">
        <v>216516</v>
      </c>
      <c r="B229" s="1" t="s">
        <v>273</v>
      </c>
      <c r="C229" s="1" t="s">
        <v>35</v>
      </c>
      <c r="D229" s="1" t="s">
        <v>23</v>
      </c>
    </row>
    <row r="230" spans="1:4" x14ac:dyDescent="0.2">
      <c r="A230" s="1">
        <v>228441</v>
      </c>
      <c r="B230" s="1" t="s">
        <v>274</v>
      </c>
      <c r="C230" s="1" t="s">
        <v>28</v>
      </c>
      <c r="D230" s="1" t="s">
        <v>26</v>
      </c>
    </row>
    <row r="231" spans="1:4" x14ac:dyDescent="0.2">
      <c r="A231" s="1">
        <v>225590</v>
      </c>
      <c r="B231" s="1" t="s">
        <v>275</v>
      </c>
      <c r="C231" s="1" t="s">
        <v>56</v>
      </c>
      <c r="D231" s="1" t="s">
        <v>26</v>
      </c>
    </row>
    <row r="232" spans="1:4" x14ac:dyDescent="0.2">
      <c r="A232" s="1">
        <v>424853</v>
      </c>
      <c r="B232" s="1" t="s">
        <v>276</v>
      </c>
      <c r="C232" s="1" t="s">
        <v>28</v>
      </c>
      <c r="D232" s="1" t="s">
        <v>23</v>
      </c>
    </row>
    <row r="233" spans="1:4" x14ac:dyDescent="0.2">
      <c r="A233" s="1">
        <v>260974</v>
      </c>
      <c r="B233" s="1" t="s">
        <v>277</v>
      </c>
      <c r="C233" s="1" t="s">
        <v>28</v>
      </c>
      <c r="D233" s="1" t="s">
        <v>45</v>
      </c>
    </row>
    <row r="234" spans="1:4" x14ac:dyDescent="0.2">
      <c r="A234" s="1">
        <v>256032</v>
      </c>
      <c r="B234" s="1" t="s">
        <v>278</v>
      </c>
      <c r="C234" s="1" t="s">
        <v>56</v>
      </c>
      <c r="D234" s="1" t="s">
        <v>26</v>
      </c>
    </row>
    <row r="235" spans="1:4" x14ac:dyDescent="0.2">
      <c r="A235" s="1">
        <v>263074</v>
      </c>
      <c r="B235" s="1" t="s">
        <v>279</v>
      </c>
      <c r="C235" s="1" t="s">
        <v>28</v>
      </c>
      <c r="D235" s="1" t="s">
        <v>26</v>
      </c>
    </row>
    <row r="236" spans="1:4" x14ac:dyDescent="0.2">
      <c r="A236" s="1">
        <v>259053</v>
      </c>
      <c r="B236" s="1" t="s">
        <v>280</v>
      </c>
      <c r="C236" s="1" t="s">
        <v>125</v>
      </c>
      <c r="D236" s="1" t="s">
        <v>26</v>
      </c>
    </row>
    <row r="237" spans="1:4" x14ac:dyDescent="0.2">
      <c r="A237" s="1">
        <v>288235</v>
      </c>
      <c r="B237" s="1" t="s">
        <v>281</v>
      </c>
      <c r="C237" s="1" t="s">
        <v>33</v>
      </c>
      <c r="D237" s="1" t="s">
        <v>23</v>
      </c>
    </row>
    <row r="238" spans="1:4" x14ac:dyDescent="0.2">
      <c r="A238" s="1">
        <v>365543536</v>
      </c>
      <c r="B238" s="1" t="s">
        <v>282</v>
      </c>
      <c r="C238" s="1" t="s">
        <v>28</v>
      </c>
      <c r="D238" s="1" t="s">
        <v>26</v>
      </c>
    </row>
    <row r="239" spans="1:4" x14ac:dyDescent="0.2">
      <c r="A239" s="1">
        <v>243443</v>
      </c>
      <c r="B239" s="1" t="s">
        <v>283</v>
      </c>
      <c r="C239" s="1" t="s">
        <v>33</v>
      </c>
      <c r="D239" s="1" t="s">
        <v>26</v>
      </c>
    </row>
    <row r="240" spans="1:4" x14ac:dyDescent="0.2">
      <c r="A240" s="1">
        <v>250944</v>
      </c>
      <c r="B240" s="1" t="s">
        <v>284</v>
      </c>
      <c r="C240" s="1" t="s">
        <v>59</v>
      </c>
      <c r="D240" s="1" t="s">
        <v>23</v>
      </c>
    </row>
    <row r="241" spans="1:4" x14ac:dyDescent="0.2">
      <c r="A241" s="1">
        <v>109651660</v>
      </c>
      <c r="B241" s="1" t="s">
        <v>285</v>
      </c>
      <c r="C241" s="1" t="s">
        <v>35</v>
      </c>
      <c r="D241" s="1" t="s">
        <v>26</v>
      </c>
    </row>
    <row r="242" spans="1:4" x14ac:dyDescent="0.2">
      <c r="A242" s="1">
        <v>43113182</v>
      </c>
      <c r="B242" s="1" t="s">
        <v>286</v>
      </c>
      <c r="C242" s="1" t="s">
        <v>56</v>
      </c>
      <c r="D242" s="1" t="s">
        <v>23</v>
      </c>
    </row>
    <row r="243" spans="1:4" x14ac:dyDescent="0.2">
      <c r="A243" s="1">
        <v>159806083</v>
      </c>
      <c r="B243" s="1" t="s">
        <v>287</v>
      </c>
      <c r="C243" s="1" t="s">
        <v>70</v>
      </c>
      <c r="D243" s="1" t="s">
        <v>26</v>
      </c>
    </row>
    <row r="244" spans="1:4" x14ac:dyDescent="0.2">
      <c r="A244" s="1">
        <v>267306946</v>
      </c>
      <c r="B244" s="1" t="s">
        <v>288</v>
      </c>
      <c r="C244" s="1" t="s">
        <v>70</v>
      </c>
      <c r="D244" s="1" t="s">
        <v>26</v>
      </c>
    </row>
    <row r="245" spans="1:4" x14ac:dyDescent="0.2">
      <c r="A245" s="1">
        <v>17446279</v>
      </c>
      <c r="B245" s="1" t="s">
        <v>289</v>
      </c>
      <c r="C245" s="1" t="s">
        <v>150</v>
      </c>
      <c r="D245" s="1" t="s">
        <v>23</v>
      </c>
    </row>
    <row r="246" spans="1:4" x14ac:dyDescent="0.2">
      <c r="A246" s="1">
        <v>237282</v>
      </c>
      <c r="B246" s="1" t="s">
        <v>290</v>
      </c>
      <c r="C246" s="1" t="s">
        <v>28</v>
      </c>
      <c r="D246" s="1" t="s">
        <v>26</v>
      </c>
    </row>
    <row r="247" spans="1:4" x14ac:dyDescent="0.2">
      <c r="A247" s="1">
        <v>249692</v>
      </c>
      <c r="B247" s="1" t="s">
        <v>291</v>
      </c>
      <c r="C247" s="1" t="s">
        <v>12</v>
      </c>
      <c r="D247" s="1" t="s">
        <v>45</v>
      </c>
    </row>
    <row r="248" spans="1:4" x14ac:dyDescent="0.2">
      <c r="A248" s="1">
        <v>507584</v>
      </c>
      <c r="B248" s="1" t="s">
        <v>292</v>
      </c>
      <c r="C248" s="1" t="s">
        <v>28</v>
      </c>
      <c r="D248" s="1" t="s">
        <v>26</v>
      </c>
    </row>
    <row r="249" spans="1:4" x14ac:dyDescent="0.2">
      <c r="A249" s="1">
        <v>197384768</v>
      </c>
      <c r="B249" s="1" t="s">
        <v>293</v>
      </c>
      <c r="C249" s="1" t="s">
        <v>28</v>
      </c>
      <c r="D249" s="1" t="s">
        <v>23</v>
      </c>
    </row>
    <row r="250" spans="1:4" x14ac:dyDescent="0.2">
      <c r="A250" s="1">
        <v>231849</v>
      </c>
      <c r="B250" s="1" t="s">
        <v>294</v>
      </c>
      <c r="C250" s="1" t="s">
        <v>35</v>
      </c>
      <c r="D250" s="1" t="s">
        <v>26</v>
      </c>
    </row>
    <row r="251" spans="1:4" x14ac:dyDescent="0.2">
      <c r="A251" s="1">
        <v>480565</v>
      </c>
      <c r="B251" s="1" t="s">
        <v>295</v>
      </c>
      <c r="C251" s="1" t="s">
        <v>31</v>
      </c>
      <c r="D251" s="1" t="s">
        <v>23</v>
      </c>
    </row>
    <row r="252" spans="1:4" x14ac:dyDescent="0.2">
      <c r="A252" s="1">
        <v>43113200</v>
      </c>
      <c r="B252" s="1" t="s">
        <v>296</v>
      </c>
      <c r="C252" s="1" t="s">
        <v>56</v>
      </c>
      <c r="D252" s="1" t="s">
        <v>23</v>
      </c>
    </row>
    <row r="253" spans="1:4" x14ac:dyDescent="0.2">
      <c r="A253" s="1">
        <v>354724670</v>
      </c>
      <c r="B253" s="1" t="s">
        <v>297</v>
      </c>
      <c r="C253" s="1" t="s">
        <v>56</v>
      </c>
      <c r="D253" s="1" t="s">
        <v>26</v>
      </c>
    </row>
    <row r="254" spans="1:4" x14ac:dyDescent="0.2">
      <c r="A254" s="1">
        <v>125130125</v>
      </c>
      <c r="B254" s="1" t="s">
        <v>298</v>
      </c>
      <c r="C254" s="1" t="s">
        <v>49</v>
      </c>
      <c r="D254" s="1" t="s">
        <v>26</v>
      </c>
    </row>
    <row r="255" spans="1:4" x14ac:dyDescent="0.2">
      <c r="A255" s="1">
        <v>242945</v>
      </c>
      <c r="B255" s="1" t="s">
        <v>299</v>
      </c>
      <c r="C255" s="1" t="s">
        <v>59</v>
      </c>
      <c r="D255" s="1" t="s">
        <v>45</v>
      </c>
    </row>
    <row r="256" spans="1:4" x14ac:dyDescent="0.2">
      <c r="A256" s="1">
        <v>221839873</v>
      </c>
      <c r="B256" s="1" t="s">
        <v>300</v>
      </c>
      <c r="C256" s="1" t="s">
        <v>31</v>
      </c>
      <c r="D256" s="1" t="s">
        <v>23</v>
      </c>
    </row>
    <row r="257" spans="1:4" x14ac:dyDescent="0.2">
      <c r="A257" s="1">
        <v>278624</v>
      </c>
      <c r="B257" s="1" t="s">
        <v>301</v>
      </c>
      <c r="C257" s="1" t="s">
        <v>33</v>
      </c>
      <c r="D257" s="1" t="s">
        <v>23</v>
      </c>
    </row>
    <row r="258" spans="1:4" x14ac:dyDescent="0.2">
      <c r="A258" s="1">
        <v>253877</v>
      </c>
      <c r="B258" s="1" t="s">
        <v>302</v>
      </c>
      <c r="C258" s="1" t="s">
        <v>33</v>
      </c>
      <c r="D258" s="1" t="s">
        <v>26</v>
      </c>
    </row>
    <row r="259" spans="1:4" x14ac:dyDescent="0.2">
      <c r="A259" s="1">
        <v>277406</v>
      </c>
      <c r="B259" s="1" t="s">
        <v>303</v>
      </c>
      <c r="C259" s="1" t="s">
        <v>25</v>
      </c>
      <c r="D259" s="1" t="s">
        <v>23</v>
      </c>
    </row>
    <row r="260" spans="1:4" x14ac:dyDescent="0.2">
      <c r="A260" s="1">
        <v>458388</v>
      </c>
      <c r="B260" s="1" t="s">
        <v>304</v>
      </c>
      <c r="C260" s="1" t="s">
        <v>31</v>
      </c>
      <c r="D260" s="1" t="s">
        <v>26</v>
      </c>
    </row>
    <row r="261" spans="1:4" x14ac:dyDescent="0.2">
      <c r="A261" s="1">
        <v>212046</v>
      </c>
      <c r="B261" s="1" t="s">
        <v>305</v>
      </c>
      <c r="C261" s="1" t="s">
        <v>28</v>
      </c>
      <c r="D261" s="1" t="s">
        <v>23</v>
      </c>
    </row>
    <row r="262" spans="1:4" x14ac:dyDescent="0.2">
      <c r="A262" s="1">
        <v>212917</v>
      </c>
      <c r="B262" s="1" t="s">
        <v>306</v>
      </c>
      <c r="C262" s="1" t="s">
        <v>31</v>
      </c>
      <c r="D262" s="1" t="s">
        <v>23</v>
      </c>
    </row>
    <row r="263" spans="1:4" x14ac:dyDescent="0.2">
      <c r="A263" s="1">
        <v>274541</v>
      </c>
      <c r="B263" s="1" t="s">
        <v>307</v>
      </c>
      <c r="C263" s="1" t="s">
        <v>59</v>
      </c>
      <c r="D263" s="1" t="s">
        <v>45</v>
      </c>
    </row>
    <row r="264" spans="1:4" x14ac:dyDescent="0.2">
      <c r="A264" s="1">
        <v>225915224</v>
      </c>
      <c r="B264" s="1" t="s">
        <v>308</v>
      </c>
      <c r="C264" s="1" t="s">
        <v>56</v>
      </c>
      <c r="D264" s="1" t="s">
        <v>45</v>
      </c>
    </row>
    <row r="265" spans="1:4" x14ac:dyDescent="0.2">
      <c r="A265" s="1">
        <v>75231169</v>
      </c>
      <c r="B265" s="1" t="s">
        <v>309</v>
      </c>
      <c r="C265" s="1" t="s">
        <v>28</v>
      </c>
      <c r="D265" s="1" t="s">
        <v>23</v>
      </c>
    </row>
    <row r="266" spans="1:4" x14ac:dyDescent="0.2">
      <c r="A266" s="1">
        <v>114149994</v>
      </c>
      <c r="B266" s="1" t="s">
        <v>310</v>
      </c>
      <c r="C266" s="1" t="s">
        <v>70</v>
      </c>
      <c r="D266" s="1" t="s">
        <v>26</v>
      </c>
    </row>
    <row r="267" spans="1:4" x14ac:dyDescent="0.2">
      <c r="A267" s="1">
        <v>512526</v>
      </c>
      <c r="B267" s="1" t="s">
        <v>311</v>
      </c>
      <c r="C267" s="1" t="s">
        <v>28</v>
      </c>
      <c r="D267" s="1" t="s">
        <v>23</v>
      </c>
    </row>
    <row r="268" spans="1:4" x14ac:dyDescent="0.2">
      <c r="A268" s="1">
        <v>245224</v>
      </c>
      <c r="B268" s="1" t="s">
        <v>312</v>
      </c>
      <c r="C268" s="1" t="s">
        <v>31</v>
      </c>
      <c r="D268" s="1" t="s">
        <v>26</v>
      </c>
    </row>
    <row r="269" spans="1:4" x14ac:dyDescent="0.2">
      <c r="A269" s="1">
        <v>513005</v>
      </c>
      <c r="B269" s="1" t="s">
        <v>313</v>
      </c>
      <c r="C269" s="1" t="s">
        <v>39</v>
      </c>
      <c r="D269" s="1" t="s">
        <v>23</v>
      </c>
    </row>
    <row r="270" spans="1:4" x14ac:dyDescent="0.2">
      <c r="A270" s="1">
        <v>224556315</v>
      </c>
      <c r="B270" s="1" t="s">
        <v>314</v>
      </c>
      <c r="C270" s="1" t="s">
        <v>56</v>
      </c>
      <c r="D270" s="1" t="s">
        <v>26</v>
      </c>
    </row>
    <row r="271" spans="1:4" x14ac:dyDescent="0.2">
      <c r="A271" s="1">
        <v>516742</v>
      </c>
      <c r="B271" s="1" t="s">
        <v>315</v>
      </c>
      <c r="C271" s="1" t="s">
        <v>49</v>
      </c>
      <c r="D271" s="1" t="s">
        <v>45</v>
      </c>
    </row>
    <row r="272" spans="1:4" x14ac:dyDescent="0.2">
      <c r="A272" s="1">
        <v>227321</v>
      </c>
      <c r="B272" s="1" t="s">
        <v>316</v>
      </c>
      <c r="C272" s="1" t="s">
        <v>28</v>
      </c>
      <c r="D272" s="1" t="s">
        <v>23</v>
      </c>
    </row>
    <row r="273" spans="1:4" x14ac:dyDescent="0.2">
      <c r="A273" s="1">
        <v>224985</v>
      </c>
      <c r="B273" s="1" t="s">
        <v>317</v>
      </c>
      <c r="C273" s="1" t="s">
        <v>28</v>
      </c>
      <c r="D273" s="1" t="s">
        <v>23</v>
      </c>
    </row>
    <row r="274" spans="1:4" x14ac:dyDescent="0.2">
      <c r="A274" s="1">
        <v>156497111</v>
      </c>
      <c r="B274" s="1" t="s">
        <v>318</v>
      </c>
      <c r="C274" s="1" t="s">
        <v>44</v>
      </c>
      <c r="D274" s="1" t="s">
        <v>26</v>
      </c>
    </row>
    <row r="275" spans="1:4" x14ac:dyDescent="0.2">
      <c r="A275" s="1">
        <v>252825</v>
      </c>
      <c r="B275" s="1" t="s">
        <v>319</v>
      </c>
      <c r="C275" s="1" t="s">
        <v>35</v>
      </c>
      <c r="D275" s="1" t="s">
        <v>23</v>
      </c>
    </row>
    <row r="276" spans="1:4" x14ac:dyDescent="0.2">
      <c r="A276" s="1">
        <v>416142</v>
      </c>
      <c r="B276" s="1" t="s">
        <v>320</v>
      </c>
      <c r="C276" s="1" t="s">
        <v>56</v>
      </c>
      <c r="D276" s="1" t="s">
        <v>26</v>
      </c>
    </row>
    <row r="277" spans="1:4" x14ac:dyDescent="0.2">
      <c r="A277" s="1">
        <v>128663326</v>
      </c>
      <c r="B277" s="1" t="s">
        <v>321</v>
      </c>
      <c r="C277" s="1" t="s">
        <v>44</v>
      </c>
      <c r="D277" s="1" t="s">
        <v>23</v>
      </c>
    </row>
    <row r="278" spans="1:4" x14ac:dyDescent="0.2">
      <c r="A278" s="1">
        <v>235452667</v>
      </c>
      <c r="B278" s="1" t="s">
        <v>322</v>
      </c>
      <c r="C278" s="1" t="s">
        <v>150</v>
      </c>
      <c r="D278" s="1" t="s">
        <v>23</v>
      </c>
    </row>
    <row r="279" spans="1:4" x14ac:dyDescent="0.2">
      <c r="A279" s="1">
        <v>458292</v>
      </c>
      <c r="B279" s="1" t="s">
        <v>323</v>
      </c>
      <c r="C279" s="1" t="s">
        <v>70</v>
      </c>
      <c r="D279" s="1" t="s">
        <v>51</v>
      </c>
    </row>
    <row r="280" spans="1:4" x14ac:dyDescent="0.2">
      <c r="A280" s="1">
        <v>281187</v>
      </c>
      <c r="B280" s="1" t="s">
        <v>324</v>
      </c>
      <c r="C280" s="1" t="s">
        <v>25</v>
      </c>
      <c r="D280" s="1" t="s">
        <v>26</v>
      </c>
    </row>
    <row r="281" spans="1:4" x14ac:dyDescent="0.2">
      <c r="A281" s="1">
        <v>249421</v>
      </c>
      <c r="B281" s="1" t="s">
        <v>325</v>
      </c>
      <c r="C281" s="1" t="s">
        <v>28</v>
      </c>
      <c r="D281" s="1" t="s">
        <v>26</v>
      </c>
    </row>
    <row r="282" spans="1:4" x14ac:dyDescent="0.2">
      <c r="A282" s="1">
        <v>56033061</v>
      </c>
      <c r="B282" s="1" t="s">
        <v>326</v>
      </c>
      <c r="C282" s="1" t="s">
        <v>35</v>
      </c>
      <c r="D282" s="1" t="s">
        <v>26</v>
      </c>
    </row>
    <row r="283" spans="1:4" x14ac:dyDescent="0.2">
      <c r="A283" s="1">
        <v>260908</v>
      </c>
      <c r="B283" s="1" t="s">
        <v>327</v>
      </c>
      <c r="C283" s="1" t="s">
        <v>59</v>
      </c>
      <c r="D283" s="1" t="s">
        <v>45</v>
      </c>
    </row>
    <row r="284" spans="1:4" x14ac:dyDescent="0.2">
      <c r="A284" s="1">
        <v>465448</v>
      </c>
      <c r="B284" s="1" t="s">
        <v>328</v>
      </c>
      <c r="C284" s="1" t="s">
        <v>35</v>
      </c>
      <c r="D284" s="1" t="s">
        <v>91</v>
      </c>
    </row>
    <row r="285" spans="1:4" x14ac:dyDescent="0.2">
      <c r="A285" s="1">
        <v>465514</v>
      </c>
      <c r="B285" s="1" t="s">
        <v>329</v>
      </c>
      <c r="C285" s="1" t="s">
        <v>35</v>
      </c>
      <c r="D285" s="1" t="s">
        <v>91</v>
      </c>
    </row>
    <row r="286" spans="1:4" x14ac:dyDescent="0.2">
      <c r="A286" s="1">
        <v>9937796</v>
      </c>
      <c r="B286" s="1" t="s">
        <v>330</v>
      </c>
      <c r="C286" s="1" t="s">
        <v>35</v>
      </c>
      <c r="D286" s="1" t="s">
        <v>23</v>
      </c>
    </row>
    <row r="287" spans="1:4" x14ac:dyDescent="0.2">
      <c r="A287" s="1">
        <v>221839865</v>
      </c>
      <c r="B287" s="1" t="s">
        <v>331</v>
      </c>
      <c r="C287" s="1" t="s">
        <v>31</v>
      </c>
      <c r="D287" s="1" t="s">
        <v>23</v>
      </c>
    </row>
    <row r="288" spans="1:4" x14ac:dyDescent="0.2">
      <c r="A288" s="1">
        <v>225235727</v>
      </c>
      <c r="B288" s="1" t="s">
        <v>332</v>
      </c>
      <c r="C288" s="1" t="s">
        <v>44</v>
      </c>
      <c r="D288" s="1" t="s">
        <v>26</v>
      </c>
    </row>
    <row r="289" spans="1:4" x14ac:dyDescent="0.2">
      <c r="A289" s="1">
        <v>234943</v>
      </c>
      <c r="B289" s="1" t="s">
        <v>333</v>
      </c>
      <c r="C289" s="1" t="s">
        <v>56</v>
      </c>
      <c r="D289" s="1" t="s">
        <v>45</v>
      </c>
    </row>
    <row r="290" spans="1:4" x14ac:dyDescent="0.2">
      <c r="A290" s="1">
        <v>156497098</v>
      </c>
      <c r="B290" s="1" t="s">
        <v>334</v>
      </c>
      <c r="C290" s="1" t="s">
        <v>10</v>
      </c>
      <c r="D290" s="1" t="s">
        <v>26</v>
      </c>
    </row>
    <row r="291" spans="1:4" x14ac:dyDescent="0.2">
      <c r="A291" s="1">
        <v>309181807</v>
      </c>
      <c r="B291" s="1" t="s">
        <v>335</v>
      </c>
      <c r="C291" s="1" t="s">
        <v>35</v>
      </c>
      <c r="D291" s="1" t="s">
        <v>23</v>
      </c>
    </row>
    <row r="292" spans="1:4" x14ac:dyDescent="0.2">
      <c r="A292" s="1">
        <v>273542</v>
      </c>
      <c r="B292" s="1" t="s">
        <v>336</v>
      </c>
      <c r="C292" s="1" t="s">
        <v>28</v>
      </c>
      <c r="D292" s="1" t="s">
        <v>23</v>
      </c>
    </row>
    <row r="293" spans="1:4" x14ac:dyDescent="0.2">
      <c r="A293" s="1">
        <v>465473</v>
      </c>
      <c r="B293" s="1" t="s">
        <v>337</v>
      </c>
      <c r="C293" s="1" t="s">
        <v>33</v>
      </c>
      <c r="D293" s="1" t="s">
        <v>23</v>
      </c>
    </row>
    <row r="294" spans="1:4" x14ac:dyDescent="0.2">
      <c r="A294" s="1">
        <v>271139195</v>
      </c>
      <c r="B294" s="1" t="s">
        <v>338</v>
      </c>
      <c r="C294" s="1" t="s">
        <v>44</v>
      </c>
      <c r="D294" s="1" t="s">
        <v>51</v>
      </c>
    </row>
    <row r="295" spans="1:4" x14ac:dyDescent="0.2">
      <c r="A295" s="1">
        <v>213030</v>
      </c>
      <c r="B295" s="1" t="s">
        <v>339</v>
      </c>
      <c r="C295" s="1" t="s">
        <v>33</v>
      </c>
      <c r="D295" s="1" t="s">
        <v>26</v>
      </c>
    </row>
    <row r="296" spans="1:4" x14ac:dyDescent="0.2">
      <c r="A296" s="1">
        <v>212058</v>
      </c>
      <c r="B296" s="1" t="s">
        <v>340</v>
      </c>
      <c r="C296" s="1" t="s">
        <v>28</v>
      </c>
      <c r="D296" s="1" t="s">
        <v>23</v>
      </c>
    </row>
    <row r="297" spans="1:4" x14ac:dyDescent="0.2">
      <c r="A297" s="1">
        <v>240116</v>
      </c>
      <c r="B297" s="1" t="s">
        <v>341</v>
      </c>
      <c r="C297" s="1" t="s">
        <v>33</v>
      </c>
      <c r="D297" s="1" t="s">
        <v>26</v>
      </c>
    </row>
    <row r="298" spans="1:4" x14ac:dyDescent="0.2">
      <c r="A298" s="1">
        <v>495237</v>
      </c>
      <c r="B298" s="1" t="s">
        <v>342</v>
      </c>
      <c r="C298" s="1" t="s">
        <v>25</v>
      </c>
      <c r="D298" s="1" t="s">
        <v>23</v>
      </c>
    </row>
    <row r="299" spans="1:4" x14ac:dyDescent="0.2">
      <c r="A299" s="1">
        <v>240542</v>
      </c>
      <c r="B299" s="1" t="s">
        <v>343</v>
      </c>
      <c r="C299" s="1" t="s">
        <v>56</v>
      </c>
      <c r="D299" s="1" t="s">
        <v>45</v>
      </c>
    </row>
    <row r="300" spans="1:4" x14ac:dyDescent="0.2">
      <c r="A300" s="1">
        <v>221839856</v>
      </c>
      <c r="B300" s="1" t="s">
        <v>344</v>
      </c>
      <c r="C300" s="1" t="s">
        <v>31</v>
      </c>
      <c r="D300" s="1" t="s">
        <v>23</v>
      </c>
    </row>
    <row r="301" spans="1:4" x14ac:dyDescent="0.2">
      <c r="A301" s="1">
        <v>242812079</v>
      </c>
      <c r="B301" s="1" t="s">
        <v>345</v>
      </c>
      <c r="C301" s="1" t="s">
        <v>53</v>
      </c>
      <c r="D301" s="1" t="s">
        <v>45</v>
      </c>
    </row>
    <row r="302" spans="1:4" x14ac:dyDescent="0.2">
      <c r="A302" s="1">
        <v>255018447</v>
      </c>
      <c r="B302" s="1" t="s">
        <v>346</v>
      </c>
      <c r="C302" s="1" t="s">
        <v>44</v>
      </c>
      <c r="D302" s="1" t="s">
        <v>26</v>
      </c>
    </row>
    <row r="303" spans="1:4" x14ac:dyDescent="0.2">
      <c r="A303" s="1">
        <v>240760451</v>
      </c>
      <c r="B303" s="1" t="s">
        <v>347</v>
      </c>
      <c r="C303" s="1" t="s">
        <v>49</v>
      </c>
      <c r="D303" s="1" t="s">
        <v>26</v>
      </c>
    </row>
    <row r="304" spans="1:4" x14ac:dyDescent="0.2">
      <c r="A304" s="1">
        <v>262448</v>
      </c>
      <c r="B304" s="1" t="s">
        <v>348</v>
      </c>
      <c r="C304" s="1" t="s">
        <v>28</v>
      </c>
      <c r="D304" s="1" t="s">
        <v>26</v>
      </c>
    </row>
    <row r="305" spans="1:4" x14ac:dyDescent="0.2">
      <c r="A305" s="1">
        <v>243655</v>
      </c>
      <c r="B305" s="1" t="s">
        <v>349</v>
      </c>
      <c r="C305" s="1" t="s">
        <v>49</v>
      </c>
      <c r="D305" s="1" t="s">
        <v>23</v>
      </c>
    </row>
    <row r="306" spans="1:4" x14ac:dyDescent="0.2">
      <c r="A306" s="1">
        <v>245632</v>
      </c>
      <c r="B306" s="1" t="s">
        <v>350</v>
      </c>
      <c r="C306" s="1" t="s">
        <v>25</v>
      </c>
      <c r="D306" s="1" t="s">
        <v>23</v>
      </c>
    </row>
    <row r="307" spans="1:4" x14ac:dyDescent="0.2">
      <c r="A307" s="1">
        <v>231087</v>
      </c>
      <c r="B307" s="1" t="s">
        <v>351</v>
      </c>
      <c r="C307" s="1" t="s">
        <v>33</v>
      </c>
      <c r="D307" s="1" t="s">
        <v>26</v>
      </c>
    </row>
    <row r="308" spans="1:4" x14ac:dyDescent="0.2">
      <c r="A308" s="1">
        <v>230814</v>
      </c>
      <c r="B308" s="1" t="s">
        <v>352</v>
      </c>
      <c r="C308" s="1" t="s">
        <v>49</v>
      </c>
      <c r="D308" s="1" t="s">
        <v>23</v>
      </c>
    </row>
    <row r="309" spans="1:4" x14ac:dyDescent="0.2">
      <c r="A309" s="1">
        <v>244958</v>
      </c>
      <c r="B309" s="1" t="s">
        <v>353</v>
      </c>
      <c r="C309" s="1" t="s">
        <v>39</v>
      </c>
      <c r="D309" s="1" t="s">
        <v>26</v>
      </c>
    </row>
    <row r="310" spans="1:4" x14ac:dyDescent="0.2">
      <c r="A310" s="1">
        <v>253520</v>
      </c>
      <c r="B310" s="1" t="s">
        <v>354</v>
      </c>
      <c r="C310" s="1" t="s">
        <v>49</v>
      </c>
      <c r="D310" s="1" t="s">
        <v>23</v>
      </c>
    </row>
    <row r="311" spans="1:4" x14ac:dyDescent="0.2">
      <c r="A311" s="1">
        <v>340419814</v>
      </c>
      <c r="B311" s="1" t="s">
        <v>355</v>
      </c>
      <c r="C311" s="1" t="s">
        <v>28</v>
      </c>
      <c r="D311" s="1" t="s">
        <v>26</v>
      </c>
    </row>
    <row r="312" spans="1:4" x14ac:dyDescent="0.2">
      <c r="A312" s="1">
        <v>270628</v>
      </c>
      <c r="B312" s="1" t="s">
        <v>356</v>
      </c>
      <c r="C312" s="1" t="s">
        <v>49</v>
      </c>
      <c r="D312" s="1" t="s">
        <v>26</v>
      </c>
    </row>
    <row r="313" spans="1:4" x14ac:dyDescent="0.2">
      <c r="A313" s="1">
        <v>309181815</v>
      </c>
      <c r="B313" s="1" t="s">
        <v>357</v>
      </c>
      <c r="C313" s="1" t="s">
        <v>33</v>
      </c>
      <c r="D313" s="1" t="s">
        <v>26</v>
      </c>
    </row>
    <row r="314" spans="1:4" x14ac:dyDescent="0.2">
      <c r="A314" s="1">
        <v>242992</v>
      </c>
      <c r="B314" s="1" t="s">
        <v>358</v>
      </c>
      <c r="C314" s="1" t="s">
        <v>31</v>
      </c>
      <c r="D314" s="1" t="s">
        <v>23</v>
      </c>
    </row>
    <row r="315" spans="1:4" x14ac:dyDescent="0.2">
      <c r="A315" s="1">
        <v>156497112</v>
      </c>
      <c r="B315" s="1" t="s">
        <v>359</v>
      </c>
      <c r="C315" s="1" t="s">
        <v>10</v>
      </c>
      <c r="D315" s="1" t="s">
        <v>26</v>
      </c>
    </row>
    <row r="316" spans="1:4" x14ac:dyDescent="0.2">
      <c r="A316" s="1">
        <v>491315</v>
      </c>
      <c r="B316" s="1" t="s">
        <v>360</v>
      </c>
      <c r="C316" s="1" t="s">
        <v>28</v>
      </c>
      <c r="D316" s="1" t="s">
        <v>26</v>
      </c>
    </row>
    <row r="317" spans="1:4" x14ac:dyDescent="0.2">
      <c r="A317" s="1">
        <v>363883</v>
      </c>
      <c r="B317" s="1" t="s">
        <v>361</v>
      </c>
      <c r="C317" s="1" t="s">
        <v>49</v>
      </c>
      <c r="D317" s="1" t="s">
        <v>26</v>
      </c>
    </row>
    <row r="318" spans="1:4" x14ac:dyDescent="0.2">
      <c r="A318" s="1">
        <v>501560</v>
      </c>
      <c r="B318" s="1" t="s">
        <v>362</v>
      </c>
      <c r="C318" s="1" t="s">
        <v>31</v>
      </c>
      <c r="D318" s="1" t="s">
        <v>23</v>
      </c>
    </row>
    <row r="319" spans="1:4" x14ac:dyDescent="0.2">
      <c r="A319" s="1">
        <v>254464</v>
      </c>
      <c r="B319" s="1" t="s">
        <v>363</v>
      </c>
      <c r="C319" s="1" t="s">
        <v>28</v>
      </c>
      <c r="D319" s="1" t="s">
        <v>23</v>
      </c>
    </row>
    <row r="320" spans="1:4" x14ac:dyDescent="0.2">
      <c r="A320" s="1">
        <v>127638022</v>
      </c>
      <c r="B320" s="1" t="s">
        <v>364</v>
      </c>
      <c r="C320" s="1" t="s">
        <v>56</v>
      </c>
      <c r="D320" s="1" t="s">
        <v>26</v>
      </c>
    </row>
    <row r="321" spans="1:4" x14ac:dyDescent="0.2">
      <c r="A321" s="1">
        <v>285065</v>
      </c>
      <c r="B321" s="1" t="s">
        <v>365</v>
      </c>
      <c r="C321" s="1" t="s">
        <v>56</v>
      </c>
      <c r="D321" s="1" t="s">
        <v>26</v>
      </c>
    </row>
    <row r="322" spans="1:4" x14ac:dyDescent="0.2">
      <c r="A322" s="1">
        <v>232652</v>
      </c>
      <c r="B322" s="1" t="s">
        <v>366</v>
      </c>
      <c r="C322" s="1" t="s">
        <v>25</v>
      </c>
      <c r="D322" s="1" t="s">
        <v>45</v>
      </c>
    </row>
    <row r="323" spans="1:4" x14ac:dyDescent="0.2">
      <c r="A323" s="1">
        <v>7044248</v>
      </c>
      <c r="B323" s="1" t="s">
        <v>367</v>
      </c>
      <c r="C323" s="1" t="s">
        <v>35</v>
      </c>
      <c r="D323" s="1" t="s">
        <v>23</v>
      </c>
    </row>
    <row r="324" spans="1:4" x14ac:dyDescent="0.2">
      <c r="A324" s="1">
        <v>244233</v>
      </c>
      <c r="B324" s="1" t="s">
        <v>368</v>
      </c>
      <c r="C324" s="1" t="s">
        <v>12</v>
      </c>
      <c r="D324" s="1" t="s">
        <v>23</v>
      </c>
    </row>
    <row r="325" spans="1:4" x14ac:dyDescent="0.2">
      <c r="A325" s="1">
        <v>219803601</v>
      </c>
      <c r="B325" s="1" t="s">
        <v>369</v>
      </c>
      <c r="C325" s="1" t="s">
        <v>125</v>
      </c>
      <c r="D325" s="1" t="s">
        <v>26</v>
      </c>
    </row>
    <row r="326" spans="1:4" x14ac:dyDescent="0.2">
      <c r="A326" s="1">
        <v>291019</v>
      </c>
      <c r="B326" s="1" t="s">
        <v>370</v>
      </c>
      <c r="C326" s="1" t="s">
        <v>28</v>
      </c>
      <c r="D326" s="1" t="s">
        <v>26</v>
      </c>
    </row>
    <row r="327" spans="1:4" x14ac:dyDescent="0.2">
      <c r="A327" s="1">
        <v>242690</v>
      </c>
      <c r="B327" s="1" t="s">
        <v>371</v>
      </c>
      <c r="C327" s="1" t="s">
        <v>35</v>
      </c>
      <c r="D327" s="1" t="s">
        <v>26</v>
      </c>
    </row>
    <row r="328" spans="1:4" x14ac:dyDescent="0.2">
      <c r="A328" s="1">
        <v>250140</v>
      </c>
      <c r="B328" s="1" t="s">
        <v>372</v>
      </c>
      <c r="C328" s="1" t="s">
        <v>31</v>
      </c>
      <c r="D328" s="1" t="s">
        <v>23</v>
      </c>
    </row>
    <row r="329" spans="1:4" x14ac:dyDescent="0.2">
      <c r="A329" s="1">
        <v>30317256</v>
      </c>
      <c r="B329" s="1" t="s">
        <v>373</v>
      </c>
      <c r="C329" s="1" t="s">
        <v>44</v>
      </c>
      <c r="D329" s="1" t="s">
        <v>26</v>
      </c>
    </row>
    <row r="330" spans="1:4" x14ac:dyDescent="0.2">
      <c r="A330" s="1">
        <v>326380501</v>
      </c>
      <c r="B330" s="1" t="s">
        <v>374</v>
      </c>
      <c r="C330" s="1" t="s">
        <v>59</v>
      </c>
      <c r="D330" s="1" t="s">
        <v>45</v>
      </c>
    </row>
    <row r="331" spans="1:4" x14ac:dyDescent="0.2">
      <c r="A331" s="1">
        <v>276684493</v>
      </c>
      <c r="B331" s="1" t="s">
        <v>375</v>
      </c>
      <c r="C331" s="1" t="s">
        <v>39</v>
      </c>
      <c r="D331" s="1" t="s">
        <v>26</v>
      </c>
    </row>
    <row r="332" spans="1:4" x14ac:dyDescent="0.2">
      <c r="A332" s="1">
        <v>238365</v>
      </c>
      <c r="B332" s="1" t="s">
        <v>376</v>
      </c>
      <c r="C332" s="1" t="s">
        <v>125</v>
      </c>
      <c r="D332" s="1" t="s">
        <v>45</v>
      </c>
    </row>
    <row r="333" spans="1:4" x14ac:dyDescent="0.2">
      <c r="A333" s="1">
        <v>100066389</v>
      </c>
      <c r="B333" s="1" t="s">
        <v>377</v>
      </c>
      <c r="C333" s="1" t="s">
        <v>33</v>
      </c>
      <c r="D333" s="1" t="s">
        <v>26</v>
      </c>
    </row>
    <row r="334" spans="1:4" x14ac:dyDescent="0.2">
      <c r="A334" s="1">
        <v>265690</v>
      </c>
      <c r="B334" s="1" t="s">
        <v>378</v>
      </c>
      <c r="C334" s="1" t="s">
        <v>28</v>
      </c>
      <c r="D334" s="1" t="s">
        <v>26</v>
      </c>
    </row>
    <row r="335" spans="1:4" x14ac:dyDescent="0.2">
      <c r="A335" s="1">
        <v>6066065</v>
      </c>
      <c r="B335" s="1" t="s">
        <v>379</v>
      </c>
      <c r="C335" s="1" t="s">
        <v>28</v>
      </c>
      <c r="D335" s="1" t="s">
        <v>51</v>
      </c>
    </row>
    <row r="336" spans="1:4" x14ac:dyDescent="0.2">
      <c r="A336" s="1">
        <v>218373</v>
      </c>
      <c r="B336" s="1" t="s">
        <v>380</v>
      </c>
      <c r="C336" s="1" t="s">
        <v>28</v>
      </c>
      <c r="D336" s="1" t="s">
        <v>23</v>
      </c>
    </row>
    <row r="337" spans="1:4" x14ac:dyDescent="0.2">
      <c r="A337" s="1">
        <v>194030409</v>
      </c>
      <c r="B337" s="1" t="s">
        <v>381</v>
      </c>
      <c r="C337" s="1" t="s">
        <v>177</v>
      </c>
      <c r="D337" s="1" t="s">
        <v>26</v>
      </c>
    </row>
    <row r="338" spans="1:4" x14ac:dyDescent="0.2">
      <c r="A338" s="1">
        <v>270189</v>
      </c>
      <c r="B338" s="1" t="s">
        <v>382</v>
      </c>
      <c r="C338" s="1" t="s">
        <v>31</v>
      </c>
      <c r="D338" s="1" t="s">
        <v>26</v>
      </c>
    </row>
    <row r="339" spans="1:4" x14ac:dyDescent="0.2">
      <c r="A339" s="1">
        <v>242812078</v>
      </c>
      <c r="B339" s="1" t="s">
        <v>383</v>
      </c>
      <c r="C339" s="1" t="s">
        <v>39</v>
      </c>
      <c r="D339" s="1" t="s">
        <v>26</v>
      </c>
    </row>
    <row r="340" spans="1:4" x14ac:dyDescent="0.2">
      <c r="A340" s="1">
        <v>155174637</v>
      </c>
      <c r="B340" s="1" t="s">
        <v>384</v>
      </c>
      <c r="C340" s="1" t="s">
        <v>25</v>
      </c>
      <c r="D340" s="1" t="s">
        <v>45</v>
      </c>
    </row>
    <row r="341" spans="1:4" x14ac:dyDescent="0.2">
      <c r="A341" s="1">
        <v>156497109</v>
      </c>
      <c r="B341" s="1" t="s">
        <v>385</v>
      </c>
      <c r="C341" s="1" t="s">
        <v>56</v>
      </c>
      <c r="D341" s="1" t="s">
        <v>26</v>
      </c>
    </row>
    <row r="342" spans="1:4" x14ac:dyDescent="0.2">
      <c r="A342" s="1">
        <v>216831</v>
      </c>
      <c r="B342" s="1" t="s">
        <v>386</v>
      </c>
      <c r="C342" s="1" t="s">
        <v>28</v>
      </c>
      <c r="D342" s="1" t="s">
        <v>23</v>
      </c>
    </row>
    <row r="343" spans="1:4" x14ac:dyDescent="0.2">
      <c r="A343" s="1">
        <v>224106</v>
      </c>
      <c r="B343" s="1" t="s">
        <v>387</v>
      </c>
      <c r="C343" s="1" t="s">
        <v>31</v>
      </c>
      <c r="D343" s="1" t="s">
        <v>51</v>
      </c>
    </row>
    <row r="344" spans="1:4" x14ac:dyDescent="0.2">
      <c r="A344" s="1">
        <v>272087</v>
      </c>
      <c r="B344" s="1" t="s">
        <v>388</v>
      </c>
      <c r="C344" s="1" t="s">
        <v>31</v>
      </c>
      <c r="D344" s="1" t="s">
        <v>26</v>
      </c>
    </row>
    <row r="345" spans="1:4" x14ac:dyDescent="0.2">
      <c r="A345" s="1">
        <v>242923</v>
      </c>
      <c r="B345" s="1" t="s">
        <v>389</v>
      </c>
      <c r="C345" s="1" t="s">
        <v>31</v>
      </c>
      <c r="D345" s="1" t="s">
        <v>51</v>
      </c>
    </row>
    <row r="346" spans="1:4" x14ac:dyDescent="0.2">
      <c r="A346" s="1">
        <v>250858</v>
      </c>
      <c r="B346" s="1" t="s">
        <v>390</v>
      </c>
      <c r="C346" s="1" t="s">
        <v>28</v>
      </c>
      <c r="D346" s="1" t="s">
        <v>91</v>
      </c>
    </row>
    <row r="347" spans="1:4" x14ac:dyDescent="0.2">
      <c r="A347" s="1">
        <v>262730</v>
      </c>
      <c r="B347" s="1" t="s">
        <v>391</v>
      </c>
      <c r="C347" s="1" t="s">
        <v>28</v>
      </c>
      <c r="D347" s="1" t="s">
        <v>23</v>
      </c>
    </row>
    <row r="348" spans="1:4" x14ac:dyDescent="0.2">
      <c r="A348" s="1">
        <v>244824322</v>
      </c>
      <c r="B348" s="1" t="s">
        <v>392</v>
      </c>
      <c r="C348" s="1" t="s">
        <v>44</v>
      </c>
      <c r="D348" s="1" t="s">
        <v>51</v>
      </c>
    </row>
    <row r="349" spans="1:4" x14ac:dyDescent="0.2">
      <c r="A349" s="1">
        <v>287980</v>
      </c>
      <c r="B349" s="1" t="s">
        <v>393</v>
      </c>
      <c r="C349" s="1" t="s">
        <v>28</v>
      </c>
      <c r="D349" s="1" t="s">
        <v>23</v>
      </c>
    </row>
    <row r="350" spans="1:4" x14ac:dyDescent="0.2">
      <c r="A350" s="1">
        <v>170090992</v>
      </c>
      <c r="B350" s="1" t="s">
        <v>394</v>
      </c>
      <c r="C350" s="1" t="s">
        <v>150</v>
      </c>
      <c r="D350" s="1" t="s">
        <v>23</v>
      </c>
    </row>
    <row r="351" spans="1:4" x14ac:dyDescent="0.2">
      <c r="A351" s="1">
        <v>211670</v>
      </c>
      <c r="B351" s="1" t="s">
        <v>395</v>
      </c>
      <c r="C351" s="1" t="s">
        <v>28</v>
      </c>
      <c r="D351" s="1" t="s">
        <v>26</v>
      </c>
    </row>
    <row r="352" spans="1:4" x14ac:dyDescent="0.2">
      <c r="A352" s="1">
        <v>368703103</v>
      </c>
      <c r="B352" s="1" t="s">
        <v>396</v>
      </c>
      <c r="C352" s="1" t="s">
        <v>44</v>
      </c>
      <c r="D352" s="1" t="s">
        <v>26</v>
      </c>
    </row>
    <row r="353" spans="1:4" x14ac:dyDescent="0.2">
      <c r="A353" s="1">
        <v>514304</v>
      </c>
      <c r="B353" s="1" t="s">
        <v>397</v>
      </c>
      <c r="C353" s="1" t="s">
        <v>25</v>
      </c>
      <c r="D353" s="1" t="s">
        <v>26</v>
      </c>
    </row>
    <row r="354" spans="1:4" x14ac:dyDescent="0.2">
      <c r="A354" s="1">
        <v>514709</v>
      </c>
      <c r="B354" s="1" t="s">
        <v>398</v>
      </c>
      <c r="C354" s="1" t="s">
        <v>31</v>
      </c>
      <c r="D354" s="1" t="s">
        <v>23</v>
      </c>
    </row>
    <row r="355" spans="1:4" x14ac:dyDescent="0.2">
      <c r="A355" s="1">
        <v>228924</v>
      </c>
      <c r="B355" s="1" t="s">
        <v>399</v>
      </c>
      <c r="C355" s="1" t="s">
        <v>28</v>
      </c>
      <c r="D355" s="1" t="s">
        <v>26</v>
      </c>
    </row>
    <row r="356" spans="1:4" x14ac:dyDescent="0.2">
      <c r="A356" s="1">
        <v>247345</v>
      </c>
      <c r="B356" s="1" t="s">
        <v>400</v>
      </c>
      <c r="C356" s="1" t="s">
        <v>25</v>
      </c>
      <c r="D356" s="1" t="s">
        <v>45</v>
      </c>
    </row>
    <row r="357" spans="1:4" x14ac:dyDescent="0.2">
      <c r="A357" s="1">
        <v>144193446</v>
      </c>
      <c r="B357" s="1" t="s">
        <v>401</v>
      </c>
      <c r="C357" s="1" t="s">
        <v>49</v>
      </c>
      <c r="D357" s="1" t="s">
        <v>23</v>
      </c>
    </row>
    <row r="358" spans="1:4" x14ac:dyDescent="0.2">
      <c r="A358" s="1">
        <v>244824261</v>
      </c>
      <c r="B358" s="1" t="s">
        <v>402</v>
      </c>
      <c r="C358" s="1" t="s">
        <v>44</v>
      </c>
      <c r="D358" s="1" t="s">
        <v>51</v>
      </c>
    </row>
    <row r="359" spans="1:4" x14ac:dyDescent="0.2">
      <c r="A359" s="1">
        <v>449591</v>
      </c>
      <c r="B359" s="1" t="s">
        <v>403</v>
      </c>
      <c r="C359" s="1" t="s">
        <v>31</v>
      </c>
      <c r="D359" s="1" t="s">
        <v>23</v>
      </c>
    </row>
    <row r="360" spans="1:4" x14ac:dyDescent="0.2">
      <c r="A360" s="1">
        <v>251965</v>
      </c>
      <c r="B360" s="1" t="s">
        <v>404</v>
      </c>
      <c r="C360" s="1" t="s">
        <v>59</v>
      </c>
      <c r="D360" s="1" t="s">
        <v>26</v>
      </c>
    </row>
    <row r="361" spans="1:4" x14ac:dyDescent="0.2">
      <c r="A361" s="1">
        <v>511690</v>
      </c>
      <c r="B361" s="1" t="s">
        <v>405</v>
      </c>
      <c r="C361" s="1" t="s">
        <v>56</v>
      </c>
      <c r="D361" s="1" t="s">
        <v>26</v>
      </c>
    </row>
    <row r="362" spans="1:4" x14ac:dyDescent="0.2">
      <c r="A362" s="1">
        <v>238185940</v>
      </c>
      <c r="B362" s="1" t="s">
        <v>406</v>
      </c>
      <c r="C362" s="1" t="s">
        <v>33</v>
      </c>
      <c r="D362" s="1" t="s">
        <v>26</v>
      </c>
    </row>
    <row r="363" spans="1:4" x14ac:dyDescent="0.2">
      <c r="A363" s="1">
        <v>256674</v>
      </c>
      <c r="B363" s="1" t="s">
        <v>407</v>
      </c>
      <c r="C363" s="1" t="s">
        <v>28</v>
      </c>
      <c r="D363" s="1" t="s">
        <v>26</v>
      </c>
    </row>
    <row r="364" spans="1:4" x14ac:dyDescent="0.2">
      <c r="A364" s="1">
        <v>277123</v>
      </c>
      <c r="B364" s="1" t="s">
        <v>408</v>
      </c>
      <c r="C364" s="1" t="s">
        <v>49</v>
      </c>
      <c r="D364" s="1" t="s">
        <v>45</v>
      </c>
    </row>
    <row r="365" spans="1:4" x14ac:dyDescent="0.2">
      <c r="A365" s="1">
        <v>249152</v>
      </c>
      <c r="B365" s="1" t="s">
        <v>409</v>
      </c>
      <c r="C365" s="1" t="s">
        <v>230</v>
      </c>
      <c r="D365" s="1" t="s">
        <v>45</v>
      </c>
    </row>
    <row r="366" spans="1:4" x14ac:dyDescent="0.2">
      <c r="A366" s="1">
        <v>255018391</v>
      </c>
      <c r="B366" s="1" t="s">
        <v>410</v>
      </c>
      <c r="C366" s="1" t="s">
        <v>39</v>
      </c>
      <c r="D366" s="1" t="s">
        <v>26</v>
      </c>
    </row>
    <row r="367" spans="1:4" x14ac:dyDescent="0.2">
      <c r="A367" s="1">
        <v>244098</v>
      </c>
      <c r="B367" s="1" t="s">
        <v>411</v>
      </c>
      <c r="C367" s="1" t="s">
        <v>28</v>
      </c>
      <c r="D367" s="1" t="s">
        <v>26</v>
      </c>
    </row>
    <row r="368" spans="1:4" x14ac:dyDescent="0.2">
      <c r="A368" s="1">
        <v>251345</v>
      </c>
      <c r="B368" s="1" t="s">
        <v>412</v>
      </c>
      <c r="C368" s="1" t="s">
        <v>33</v>
      </c>
      <c r="D368" s="1" t="s">
        <v>23</v>
      </c>
    </row>
    <row r="369" spans="1:4" x14ac:dyDescent="0.2">
      <c r="A369" s="1">
        <v>226594814</v>
      </c>
      <c r="B369" s="1" t="s">
        <v>413</v>
      </c>
      <c r="C369" s="1" t="s">
        <v>44</v>
      </c>
      <c r="D369" s="1" t="s">
        <v>51</v>
      </c>
    </row>
    <row r="370" spans="1:4" x14ac:dyDescent="0.2">
      <c r="A370" s="1">
        <v>253144</v>
      </c>
      <c r="B370" s="1" t="s">
        <v>414</v>
      </c>
      <c r="C370" s="1" t="s">
        <v>39</v>
      </c>
      <c r="D370" s="1" t="s">
        <v>23</v>
      </c>
    </row>
    <row r="371" spans="1:4" x14ac:dyDescent="0.2">
      <c r="A371" s="1">
        <v>30317191</v>
      </c>
      <c r="B371" s="1" t="s">
        <v>415</v>
      </c>
      <c r="C371" s="1" t="s">
        <v>28</v>
      </c>
      <c r="D371" s="1" t="s">
        <v>26</v>
      </c>
    </row>
    <row r="372" spans="1:4" x14ac:dyDescent="0.2">
      <c r="A372" s="1">
        <v>43112922</v>
      </c>
      <c r="B372" s="1" t="s">
        <v>416</v>
      </c>
      <c r="C372" s="1" t="s">
        <v>56</v>
      </c>
      <c r="D372" s="1" t="s">
        <v>51</v>
      </c>
    </row>
    <row r="373" spans="1:4" x14ac:dyDescent="0.2">
      <c r="A373" s="1">
        <v>179133137</v>
      </c>
      <c r="B373" s="1" t="s">
        <v>417</v>
      </c>
      <c r="C373" s="1" t="s">
        <v>28</v>
      </c>
      <c r="D373" s="1" t="s">
        <v>26</v>
      </c>
    </row>
    <row r="374" spans="1:4" x14ac:dyDescent="0.2">
      <c r="A374" s="1">
        <v>258744</v>
      </c>
      <c r="B374" s="1" t="s">
        <v>418</v>
      </c>
      <c r="C374" s="1" t="s">
        <v>28</v>
      </c>
      <c r="D374" s="1" t="s">
        <v>26</v>
      </c>
    </row>
    <row r="375" spans="1:4" x14ac:dyDescent="0.2">
      <c r="A375" s="1">
        <v>226949</v>
      </c>
      <c r="B375" s="1" t="s">
        <v>419</v>
      </c>
      <c r="C375" s="1" t="s">
        <v>39</v>
      </c>
      <c r="D375" s="1" t="s">
        <v>26</v>
      </c>
    </row>
    <row r="376" spans="1:4" x14ac:dyDescent="0.2">
      <c r="A376" s="1">
        <v>114149999</v>
      </c>
      <c r="B376" s="1" t="s">
        <v>420</v>
      </c>
      <c r="C376" s="1" t="s">
        <v>70</v>
      </c>
      <c r="D376" s="1" t="s">
        <v>26</v>
      </c>
    </row>
    <row r="377" spans="1:4" x14ac:dyDescent="0.2">
      <c r="A377" s="1">
        <v>272335</v>
      </c>
      <c r="B377" s="1" t="s">
        <v>421</v>
      </c>
      <c r="C377" s="1" t="s">
        <v>28</v>
      </c>
      <c r="D377" s="1" t="s">
        <v>45</v>
      </c>
    </row>
    <row r="378" spans="1:4" x14ac:dyDescent="0.2">
      <c r="A378" s="1">
        <v>265726</v>
      </c>
      <c r="B378" s="1" t="s">
        <v>422</v>
      </c>
      <c r="C378" s="1" t="s">
        <v>28</v>
      </c>
      <c r="D378" s="1" t="s">
        <v>26</v>
      </c>
    </row>
    <row r="379" spans="1:4" x14ac:dyDescent="0.2">
      <c r="A379" s="1">
        <v>120232681</v>
      </c>
      <c r="B379" s="1" t="s">
        <v>423</v>
      </c>
      <c r="C379" s="1" t="s">
        <v>28</v>
      </c>
      <c r="D379" s="1" t="s">
        <v>51</v>
      </c>
    </row>
    <row r="380" spans="1:4" x14ac:dyDescent="0.2">
      <c r="A380" s="1">
        <v>283272</v>
      </c>
      <c r="B380" s="1" t="s">
        <v>424</v>
      </c>
      <c r="C380" s="1" t="s">
        <v>28</v>
      </c>
      <c r="D380" s="1" t="s">
        <v>23</v>
      </c>
    </row>
    <row r="381" spans="1:4" x14ac:dyDescent="0.2">
      <c r="A381" s="1">
        <v>238464</v>
      </c>
      <c r="B381" s="1" t="s">
        <v>425</v>
      </c>
      <c r="C381" s="1" t="s">
        <v>28</v>
      </c>
      <c r="D381" s="1" t="s">
        <v>23</v>
      </c>
    </row>
    <row r="382" spans="1:4" x14ac:dyDescent="0.2">
      <c r="A382" s="1">
        <v>170091008</v>
      </c>
      <c r="B382" s="1" t="s">
        <v>426</v>
      </c>
      <c r="C382" s="1" t="s">
        <v>33</v>
      </c>
      <c r="D382" s="1" t="s">
        <v>23</v>
      </c>
    </row>
    <row r="383" spans="1:4" x14ac:dyDescent="0.2">
      <c r="A383" s="1">
        <v>257912</v>
      </c>
      <c r="B383" s="1" t="s">
        <v>427</v>
      </c>
      <c r="C383" s="1" t="s">
        <v>59</v>
      </c>
      <c r="D383" s="1" t="s">
        <v>23</v>
      </c>
    </row>
    <row r="384" spans="1:4" x14ac:dyDescent="0.2">
      <c r="A384" s="1">
        <v>228054</v>
      </c>
      <c r="B384" s="1" t="s">
        <v>428</v>
      </c>
      <c r="C384" s="1" t="s">
        <v>49</v>
      </c>
      <c r="D384" s="1" t="s">
        <v>23</v>
      </c>
    </row>
    <row r="385" spans="1:4" x14ac:dyDescent="0.2">
      <c r="A385" s="1">
        <v>224383</v>
      </c>
      <c r="B385" s="1" t="s">
        <v>429</v>
      </c>
      <c r="C385" s="1" t="s">
        <v>33</v>
      </c>
      <c r="D385" s="1" t="s">
        <v>26</v>
      </c>
    </row>
    <row r="386" spans="1:4" x14ac:dyDescent="0.2">
      <c r="A386" s="1">
        <v>236135919</v>
      </c>
      <c r="B386" s="1" t="s">
        <v>430</v>
      </c>
      <c r="C386" s="1" t="s">
        <v>28</v>
      </c>
      <c r="D386" s="1" t="s">
        <v>23</v>
      </c>
    </row>
    <row r="387" spans="1:4" x14ac:dyDescent="0.2">
      <c r="A387" s="1">
        <v>261821</v>
      </c>
      <c r="B387" s="1" t="s">
        <v>431</v>
      </c>
      <c r="C387" s="1" t="s">
        <v>56</v>
      </c>
      <c r="D387" s="1" t="s">
        <v>26</v>
      </c>
    </row>
    <row r="388" spans="1:4" x14ac:dyDescent="0.2">
      <c r="A388" s="1">
        <v>298592</v>
      </c>
      <c r="B388" s="1" t="s">
        <v>432</v>
      </c>
      <c r="C388" s="1" t="s">
        <v>28</v>
      </c>
      <c r="D388" s="1" t="s">
        <v>23</v>
      </c>
    </row>
    <row r="389" spans="1:4" x14ac:dyDescent="0.2">
      <c r="A389" s="1">
        <v>450672</v>
      </c>
      <c r="B389" s="1" t="s">
        <v>433</v>
      </c>
      <c r="C389" s="1" t="s">
        <v>28</v>
      </c>
      <c r="D389" s="1" t="s">
        <v>26</v>
      </c>
    </row>
    <row r="390" spans="1:4" x14ac:dyDescent="0.2">
      <c r="A390" s="1">
        <v>480479</v>
      </c>
      <c r="B390" s="1" t="s">
        <v>434</v>
      </c>
      <c r="C390" s="1" t="s">
        <v>25</v>
      </c>
      <c r="D390" s="1" t="s">
        <v>23</v>
      </c>
    </row>
    <row r="391" spans="1:4" x14ac:dyDescent="0.2">
      <c r="A391" s="1">
        <v>250761</v>
      </c>
      <c r="B391" s="1" t="s">
        <v>435</v>
      </c>
      <c r="C391" s="1" t="s">
        <v>49</v>
      </c>
      <c r="D391" s="1" t="s">
        <v>23</v>
      </c>
    </row>
    <row r="392" spans="1:4" x14ac:dyDescent="0.2">
      <c r="A392" s="1">
        <v>364533</v>
      </c>
      <c r="B392" s="1" t="s">
        <v>436</v>
      </c>
      <c r="C392" s="1" t="s">
        <v>49</v>
      </c>
      <c r="D392" s="1" t="s">
        <v>23</v>
      </c>
    </row>
    <row r="393" spans="1:4" x14ac:dyDescent="0.2">
      <c r="A393" s="1">
        <v>280667</v>
      </c>
      <c r="B393" s="1" t="s">
        <v>437</v>
      </c>
      <c r="C393" s="1" t="s">
        <v>28</v>
      </c>
      <c r="D393" s="1" t="s">
        <v>23</v>
      </c>
    </row>
    <row r="394" spans="1:4" x14ac:dyDescent="0.2">
      <c r="A394" s="1">
        <v>127638038</v>
      </c>
      <c r="B394" s="1" t="s">
        <v>438</v>
      </c>
      <c r="C394" s="1" t="s">
        <v>33</v>
      </c>
      <c r="D394" s="1" t="s">
        <v>23</v>
      </c>
    </row>
    <row r="395" spans="1:4" x14ac:dyDescent="0.2">
      <c r="A395" s="1">
        <v>368703102</v>
      </c>
      <c r="B395" s="1" t="s">
        <v>439</v>
      </c>
      <c r="C395" s="1" t="s">
        <v>56</v>
      </c>
      <c r="D395" s="1" t="s">
        <v>26</v>
      </c>
    </row>
    <row r="396" spans="1:4" x14ac:dyDescent="0.2">
      <c r="A396" s="1">
        <v>118265512</v>
      </c>
      <c r="B396" s="1" t="s">
        <v>440</v>
      </c>
      <c r="C396" s="1" t="s">
        <v>25</v>
      </c>
      <c r="D396" s="1" t="s">
        <v>26</v>
      </c>
    </row>
    <row r="397" spans="1:4" x14ac:dyDescent="0.2">
      <c r="A397" s="1">
        <v>335061021</v>
      </c>
      <c r="B397" s="1" t="s">
        <v>441</v>
      </c>
      <c r="C397" s="1" t="s">
        <v>12</v>
      </c>
      <c r="D397" s="1" t="s">
        <v>23</v>
      </c>
    </row>
    <row r="398" spans="1:4" x14ac:dyDescent="0.2">
      <c r="A398" s="1">
        <v>251478</v>
      </c>
      <c r="B398" s="1" t="s">
        <v>442</v>
      </c>
      <c r="C398" s="1" t="s">
        <v>44</v>
      </c>
      <c r="D398" s="1" t="s">
        <v>26</v>
      </c>
    </row>
    <row r="399" spans="1:4" x14ac:dyDescent="0.2">
      <c r="A399" s="1">
        <v>268806</v>
      </c>
      <c r="B399" s="1" t="s">
        <v>443</v>
      </c>
      <c r="C399" s="1" t="s">
        <v>35</v>
      </c>
      <c r="D399" s="1" t="s">
        <v>26</v>
      </c>
    </row>
    <row r="400" spans="1:4" x14ac:dyDescent="0.2">
      <c r="A400" s="1">
        <v>254203</v>
      </c>
      <c r="B400" s="1" t="s">
        <v>444</v>
      </c>
      <c r="C400" s="1" t="s">
        <v>35</v>
      </c>
      <c r="D400" s="1" t="s">
        <v>23</v>
      </c>
    </row>
    <row r="401" spans="1:4" x14ac:dyDescent="0.2">
      <c r="A401" s="1">
        <v>269112</v>
      </c>
      <c r="B401" s="1" t="s">
        <v>445</v>
      </c>
      <c r="C401" s="1" t="s">
        <v>28</v>
      </c>
      <c r="D401" s="1" t="s">
        <v>45</v>
      </c>
    </row>
    <row r="402" spans="1:4" x14ac:dyDescent="0.2">
      <c r="A402" s="1">
        <v>155174640</v>
      </c>
      <c r="B402" s="1" t="s">
        <v>446</v>
      </c>
      <c r="C402" s="1" t="s">
        <v>44</v>
      </c>
      <c r="D402" s="1" t="s">
        <v>45</v>
      </c>
    </row>
    <row r="403" spans="1:4" x14ac:dyDescent="0.2">
      <c r="A403" s="1">
        <v>235452680</v>
      </c>
      <c r="B403" s="1" t="s">
        <v>447</v>
      </c>
      <c r="C403" s="1" t="s">
        <v>25</v>
      </c>
      <c r="D403" s="1" t="s">
        <v>26</v>
      </c>
    </row>
    <row r="404" spans="1:4" x14ac:dyDescent="0.2">
      <c r="A404" s="1">
        <v>282133</v>
      </c>
      <c r="B404" s="1" t="s">
        <v>448</v>
      </c>
      <c r="C404" s="1" t="s">
        <v>28</v>
      </c>
      <c r="D404" s="1" t="s">
        <v>23</v>
      </c>
    </row>
    <row r="405" spans="1:4" x14ac:dyDescent="0.2">
      <c r="A405" s="1">
        <v>107691880</v>
      </c>
      <c r="B405" s="1" t="s">
        <v>449</v>
      </c>
      <c r="C405" s="1" t="s">
        <v>59</v>
      </c>
      <c r="D405" s="1" t="s">
        <v>26</v>
      </c>
    </row>
    <row r="406" spans="1:4" x14ac:dyDescent="0.2">
      <c r="A406" s="1">
        <v>213964</v>
      </c>
      <c r="B406" s="1" t="s">
        <v>450</v>
      </c>
      <c r="C406" s="1" t="s">
        <v>25</v>
      </c>
      <c r="D406" s="1" t="s">
        <v>23</v>
      </c>
    </row>
    <row r="407" spans="1:4" x14ac:dyDescent="0.2">
      <c r="A407" s="1">
        <v>223029</v>
      </c>
      <c r="B407" s="1" t="s">
        <v>451</v>
      </c>
      <c r="C407" s="1" t="s">
        <v>33</v>
      </c>
      <c r="D407" s="1" t="s">
        <v>23</v>
      </c>
    </row>
    <row r="408" spans="1:4" x14ac:dyDescent="0.2">
      <c r="A408" s="1">
        <v>218399</v>
      </c>
      <c r="B408" s="1" t="s">
        <v>452</v>
      </c>
      <c r="C408" s="1" t="s">
        <v>28</v>
      </c>
      <c r="D408" s="1" t="s">
        <v>23</v>
      </c>
    </row>
    <row r="409" spans="1:4" x14ac:dyDescent="0.2">
      <c r="A409" s="1">
        <v>231644</v>
      </c>
      <c r="B409" s="1" t="s">
        <v>453</v>
      </c>
      <c r="C409" s="1" t="s">
        <v>33</v>
      </c>
      <c r="D409" s="1" t="s">
        <v>23</v>
      </c>
    </row>
    <row r="410" spans="1:4" x14ac:dyDescent="0.2">
      <c r="A410" s="1">
        <v>244824316</v>
      </c>
      <c r="B410" s="1" t="s">
        <v>454</v>
      </c>
      <c r="C410" s="1" t="s">
        <v>44</v>
      </c>
      <c r="D410" s="1" t="s">
        <v>51</v>
      </c>
    </row>
    <row r="411" spans="1:4" x14ac:dyDescent="0.2">
      <c r="A411" s="1">
        <v>412356</v>
      </c>
      <c r="B411" s="1" t="s">
        <v>455</v>
      </c>
      <c r="C411" s="1" t="s">
        <v>56</v>
      </c>
      <c r="D411" s="1" t="s">
        <v>26</v>
      </c>
    </row>
    <row r="412" spans="1:4" x14ac:dyDescent="0.2">
      <c r="A412" s="1">
        <v>61131888</v>
      </c>
      <c r="B412" s="1" t="s">
        <v>456</v>
      </c>
      <c r="C412" s="1" t="s">
        <v>35</v>
      </c>
      <c r="D412" s="1" t="s">
        <v>26</v>
      </c>
    </row>
    <row r="413" spans="1:4" x14ac:dyDescent="0.2">
      <c r="A413" s="1">
        <v>166838321</v>
      </c>
      <c r="B413" s="1" t="s">
        <v>457</v>
      </c>
      <c r="C413" s="1" t="s">
        <v>35</v>
      </c>
      <c r="D413" s="1" t="s">
        <v>23</v>
      </c>
    </row>
    <row r="414" spans="1:4" x14ac:dyDescent="0.2">
      <c r="A414" s="1">
        <v>277378155</v>
      </c>
      <c r="B414" s="1" t="s">
        <v>458</v>
      </c>
      <c r="C414" s="1" t="s">
        <v>39</v>
      </c>
      <c r="D414" s="1" t="s">
        <v>23</v>
      </c>
    </row>
    <row r="415" spans="1:4" x14ac:dyDescent="0.2">
      <c r="A415" s="1">
        <v>375424520</v>
      </c>
      <c r="B415" s="1" t="s">
        <v>459</v>
      </c>
      <c r="C415" s="1" t="s">
        <v>56</v>
      </c>
      <c r="D415" s="1" t="s">
        <v>26</v>
      </c>
    </row>
    <row r="416" spans="1:4" x14ac:dyDescent="0.2">
      <c r="A416" s="1">
        <v>271139204</v>
      </c>
      <c r="B416" s="1" t="s">
        <v>460</v>
      </c>
      <c r="C416" s="1" t="s">
        <v>44</v>
      </c>
      <c r="D416" s="1" t="s">
        <v>26</v>
      </c>
    </row>
    <row r="417" spans="1:4" x14ac:dyDescent="0.2">
      <c r="A417" s="1">
        <v>274403</v>
      </c>
      <c r="B417" s="1" t="s">
        <v>461</v>
      </c>
      <c r="C417" s="1" t="s">
        <v>56</v>
      </c>
      <c r="D417" s="1" t="s">
        <v>45</v>
      </c>
    </row>
    <row r="418" spans="1:4" x14ac:dyDescent="0.2">
      <c r="A418" s="1">
        <v>281396</v>
      </c>
      <c r="B418" s="1" t="s">
        <v>462</v>
      </c>
      <c r="C418" s="1" t="s">
        <v>25</v>
      </c>
      <c r="D418" s="1" t="s">
        <v>26</v>
      </c>
    </row>
    <row r="419" spans="1:4" x14ac:dyDescent="0.2">
      <c r="A419" s="1">
        <v>221839857</v>
      </c>
      <c r="B419" s="1" t="s">
        <v>463</v>
      </c>
      <c r="C419" s="1" t="s">
        <v>44</v>
      </c>
      <c r="D419" s="1" t="s">
        <v>26</v>
      </c>
    </row>
    <row r="420" spans="1:4" x14ac:dyDescent="0.2">
      <c r="A420" s="1">
        <v>225235733</v>
      </c>
      <c r="B420" s="1" t="s">
        <v>464</v>
      </c>
      <c r="C420" s="1" t="s">
        <v>44</v>
      </c>
      <c r="D420" s="1" t="s">
        <v>45</v>
      </c>
    </row>
    <row r="421" spans="1:4" x14ac:dyDescent="0.2">
      <c r="A421" s="1">
        <v>459540</v>
      </c>
      <c r="B421" s="1" t="s">
        <v>465</v>
      </c>
      <c r="C421" s="1" t="s">
        <v>33</v>
      </c>
      <c r="D421" s="1" t="s">
        <v>91</v>
      </c>
    </row>
    <row r="422" spans="1:4" x14ac:dyDescent="0.2">
      <c r="A422" s="1">
        <v>243164</v>
      </c>
      <c r="B422" s="1" t="s">
        <v>466</v>
      </c>
      <c r="C422" s="1" t="s">
        <v>49</v>
      </c>
      <c r="D422" s="1" t="s">
        <v>23</v>
      </c>
    </row>
    <row r="423" spans="1:4" x14ac:dyDescent="0.2">
      <c r="A423" s="1">
        <v>259309</v>
      </c>
      <c r="B423" s="1" t="s">
        <v>467</v>
      </c>
      <c r="C423" s="1" t="s">
        <v>28</v>
      </c>
      <c r="D423" s="1" t="s">
        <v>26</v>
      </c>
    </row>
    <row r="424" spans="1:4" x14ac:dyDescent="0.2">
      <c r="A424" s="1">
        <v>183636933</v>
      </c>
      <c r="B424" s="1" t="s">
        <v>468</v>
      </c>
      <c r="C424" s="1" t="s">
        <v>59</v>
      </c>
      <c r="D424" s="1" t="s">
        <v>26</v>
      </c>
    </row>
    <row r="425" spans="1:4" x14ac:dyDescent="0.2">
      <c r="A425" s="1">
        <v>202713874</v>
      </c>
      <c r="B425" s="1" t="s">
        <v>469</v>
      </c>
      <c r="C425" s="1" t="s">
        <v>35</v>
      </c>
      <c r="D425" s="1" t="s">
        <v>23</v>
      </c>
    </row>
    <row r="426" spans="1:4" x14ac:dyDescent="0.2">
      <c r="A426" s="1">
        <v>269342</v>
      </c>
      <c r="B426" s="1" t="s">
        <v>470</v>
      </c>
      <c r="C426" s="1" t="s">
        <v>39</v>
      </c>
      <c r="D426" s="1" t="s">
        <v>91</v>
      </c>
    </row>
    <row r="427" spans="1:4" x14ac:dyDescent="0.2">
      <c r="A427" s="1">
        <v>279657</v>
      </c>
      <c r="B427" s="1" t="s">
        <v>471</v>
      </c>
      <c r="C427" s="1" t="s">
        <v>33</v>
      </c>
      <c r="D427" s="1" t="s">
        <v>26</v>
      </c>
    </row>
    <row r="428" spans="1:4" x14ac:dyDescent="0.2">
      <c r="A428" s="1">
        <v>241513</v>
      </c>
      <c r="B428" s="1" t="s">
        <v>472</v>
      </c>
      <c r="C428" s="1" t="s">
        <v>53</v>
      </c>
      <c r="D428" s="1" t="s">
        <v>26</v>
      </c>
    </row>
    <row r="429" spans="1:4" x14ac:dyDescent="0.2">
      <c r="A429" s="1">
        <v>187400168</v>
      </c>
      <c r="B429" s="1" t="s">
        <v>473</v>
      </c>
      <c r="C429" s="1" t="s">
        <v>44</v>
      </c>
      <c r="D429" s="1" t="s">
        <v>26</v>
      </c>
    </row>
    <row r="430" spans="1:4" x14ac:dyDescent="0.2">
      <c r="A430" s="1">
        <v>217090529</v>
      </c>
      <c r="B430" s="1" t="s">
        <v>474</v>
      </c>
      <c r="C430" s="1" t="s">
        <v>39</v>
      </c>
      <c r="D430" s="1" t="s">
        <v>26</v>
      </c>
    </row>
    <row r="431" spans="1:4" x14ac:dyDescent="0.2">
      <c r="A431" s="1">
        <v>230624</v>
      </c>
      <c r="B431" s="1" t="s">
        <v>475</v>
      </c>
      <c r="C431" s="1" t="s">
        <v>33</v>
      </c>
      <c r="D431" s="1" t="s">
        <v>26</v>
      </c>
    </row>
    <row r="432" spans="1:4" x14ac:dyDescent="0.2">
      <c r="A432" s="1">
        <v>288506402</v>
      </c>
      <c r="B432" s="1" t="s">
        <v>476</v>
      </c>
      <c r="C432" s="1" t="s">
        <v>56</v>
      </c>
      <c r="D432" s="1" t="s">
        <v>26</v>
      </c>
    </row>
    <row r="433" spans="1:4" x14ac:dyDescent="0.2">
      <c r="A433" s="1">
        <v>268439</v>
      </c>
      <c r="B433" s="1" t="s">
        <v>477</v>
      </c>
      <c r="C433" s="1" t="s">
        <v>25</v>
      </c>
      <c r="D433" s="1" t="s">
        <v>26</v>
      </c>
    </row>
    <row r="434" spans="1:4" x14ac:dyDescent="0.2">
      <c r="A434" s="1">
        <v>244824323</v>
      </c>
      <c r="B434" s="1" t="s">
        <v>478</v>
      </c>
      <c r="C434" s="1" t="s">
        <v>44</v>
      </c>
      <c r="D434" s="1" t="s">
        <v>51</v>
      </c>
    </row>
    <row r="435" spans="1:4" x14ac:dyDescent="0.2">
      <c r="A435" s="1">
        <v>21590936</v>
      </c>
      <c r="B435" s="1" t="s">
        <v>479</v>
      </c>
      <c r="C435" s="1" t="s">
        <v>56</v>
      </c>
      <c r="D435" s="1" t="s">
        <v>26</v>
      </c>
    </row>
    <row r="436" spans="1:4" x14ac:dyDescent="0.2">
      <c r="A436" s="1">
        <v>231231</v>
      </c>
      <c r="B436" s="1" t="s">
        <v>480</v>
      </c>
      <c r="C436" s="1" t="s">
        <v>56</v>
      </c>
      <c r="D436" s="1" t="s">
        <v>26</v>
      </c>
    </row>
    <row r="437" spans="1:4" x14ac:dyDescent="0.2">
      <c r="A437" s="1">
        <v>272249</v>
      </c>
      <c r="B437" s="1" t="s">
        <v>481</v>
      </c>
      <c r="C437" s="1" t="s">
        <v>28</v>
      </c>
      <c r="D437" s="1" t="s">
        <v>26</v>
      </c>
    </row>
    <row r="438" spans="1:4" x14ac:dyDescent="0.2">
      <c r="A438" s="1">
        <v>220482193</v>
      </c>
      <c r="B438" s="1" t="s">
        <v>482</v>
      </c>
      <c r="C438" s="1" t="s">
        <v>49</v>
      </c>
      <c r="D438" s="1" t="s">
        <v>23</v>
      </c>
    </row>
    <row r="439" spans="1:4" x14ac:dyDescent="0.2">
      <c r="A439" s="1">
        <v>267289</v>
      </c>
      <c r="B439" s="1" t="s">
        <v>483</v>
      </c>
      <c r="C439" s="1" t="s">
        <v>28</v>
      </c>
      <c r="D439" s="1" t="s">
        <v>26</v>
      </c>
    </row>
    <row r="440" spans="1:4" x14ac:dyDescent="0.2">
      <c r="A440" s="1">
        <v>235065</v>
      </c>
      <c r="B440" s="1" t="s">
        <v>484</v>
      </c>
      <c r="C440" s="1" t="s">
        <v>49</v>
      </c>
      <c r="D440" s="1" t="s">
        <v>23</v>
      </c>
    </row>
    <row r="441" spans="1:4" x14ac:dyDescent="0.2">
      <c r="A441" s="1">
        <v>247090</v>
      </c>
      <c r="B441" s="1" t="s">
        <v>485</v>
      </c>
      <c r="C441" s="1" t="s">
        <v>56</v>
      </c>
      <c r="D441" s="1" t="s">
        <v>26</v>
      </c>
    </row>
    <row r="442" spans="1:4" x14ac:dyDescent="0.2">
      <c r="A442" s="1">
        <v>255350</v>
      </c>
      <c r="B442" s="1" t="s">
        <v>486</v>
      </c>
      <c r="C442" s="1" t="s">
        <v>28</v>
      </c>
      <c r="D442" s="1" t="s">
        <v>45</v>
      </c>
    </row>
    <row r="443" spans="1:4" x14ac:dyDescent="0.2">
      <c r="A443" s="1">
        <v>287587</v>
      </c>
      <c r="B443" s="1" t="s">
        <v>487</v>
      </c>
      <c r="C443" s="1" t="s">
        <v>49</v>
      </c>
      <c r="D443" s="1" t="s">
        <v>45</v>
      </c>
    </row>
    <row r="444" spans="1:4" x14ac:dyDescent="0.2">
      <c r="A444" s="1">
        <v>263238</v>
      </c>
      <c r="B444" s="1" t="s">
        <v>488</v>
      </c>
      <c r="C444" s="1" t="s">
        <v>28</v>
      </c>
      <c r="D444" s="1" t="s">
        <v>23</v>
      </c>
    </row>
    <row r="445" spans="1:4" x14ac:dyDescent="0.2">
      <c r="A445" s="1">
        <v>509880</v>
      </c>
      <c r="B445" s="1" t="s">
        <v>489</v>
      </c>
      <c r="C445" s="1" t="s">
        <v>28</v>
      </c>
      <c r="D445" s="1" t="s">
        <v>51</v>
      </c>
    </row>
    <row r="446" spans="1:4" x14ac:dyDescent="0.2">
      <c r="A446" s="1">
        <v>252370</v>
      </c>
      <c r="B446" s="1" t="s">
        <v>490</v>
      </c>
      <c r="C446" s="1" t="s">
        <v>28</v>
      </c>
      <c r="D446" s="1" t="s">
        <v>23</v>
      </c>
    </row>
    <row r="447" spans="1:4" x14ac:dyDescent="0.2">
      <c r="A447" s="1">
        <v>407168814</v>
      </c>
      <c r="B447" s="1" t="s">
        <v>491</v>
      </c>
      <c r="C447" s="1" t="s">
        <v>35</v>
      </c>
      <c r="D447" s="1" t="s">
        <v>23</v>
      </c>
    </row>
    <row r="448" spans="1:4" x14ac:dyDescent="0.2">
      <c r="A448" s="1">
        <v>14388021</v>
      </c>
      <c r="B448" s="1" t="s">
        <v>492</v>
      </c>
      <c r="C448" s="1" t="s">
        <v>150</v>
      </c>
      <c r="D448" s="1" t="s">
        <v>23</v>
      </c>
    </row>
    <row r="449" spans="1:4" x14ac:dyDescent="0.2">
      <c r="A449" s="1">
        <v>276153</v>
      </c>
      <c r="B449" s="1" t="s">
        <v>493</v>
      </c>
      <c r="C449" s="1" t="s">
        <v>31</v>
      </c>
      <c r="D449" s="1" t="s">
        <v>23</v>
      </c>
    </row>
    <row r="450" spans="1:4" x14ac:dyDescent="0.2">
      <c r="A450" s="1">
        <v>275369</v>
      </c>
      <c r="B450" s="1" t="s">
        <v>494</v>
      </c>
      <c r="C450" s="1" t="s">
        <v>28</v>
      </c>
      <c r="D450" s="1" t="s">
        <v>23</v>
      </c>
    </row>
    <row r="451" spans="1:4" x14ac:dyDescent="0.2">
      <c r="A451" s="1">
        <v>142215518</v>
      </c>
      <c r="B451" s="1" t="s">
        <v>495</v>
      </c>
      <c r="C451" s="1" t="s">
        <v>12</v>
      </c>
      <c r="D451" s="1" t="s">
        <v>23</v>
      </c>
    </row>
    <row r="452" spans="1:4" x14ac:dyDescent="0.2">
      <c r="A452" s="1">
        <v>251592</v>
      </c>
      <c r="B452" s="1" t="s">
        <v>496</v>
      </c>
      <c r="C452" s="1" t="s">
        <v>28</v>
      </c>
      <c r="D452" s="1" t="s">
        <v>23</v>
      </c>
    </row>
    <row r="453" spans="1:4" x14ac:dyDescent="0.2">
      <c r="A453" s="1">
        <v>30317178</v>
      </c>
      <c r="B453" s="1" t="s">
        <v>497</v>
      </c>
      <c r="C453" s="1" t="s">
        <v>28</v>
      </c>
      <c r="D453" s="1" t="s">
        <v>23</v>
      </c>
    </row>
    <row r="454" spans="1:4" x14ac:dyDescent="0.2">
      <c r="A454" s="1">
        <v>471578</v>
      </c>
      <c r="B454" s="1" t="s">
        <v>498</v>
      </c>
      <c r="C454" s="1" t="s">
        <v>28</v>
      </c>
      <c r="D454" s="1" t="s">
        <v>23</v>
      </c>
    </row>
    <row r="455" spans="1:4" x14ac:dyDescent="0.2">
      <c r="A455" s="1">
        <v>238185932</v>
      </c>
      <c r="B455" s="1" t="s">
        <v>499</v>
      </c>
      <c r="C455" s="1" t="s">
        <v>31</v>
      </c>
      <c r="D455" s="1" t="s">
        <v>26</v>
      </c>
    </row>
    <row r="456" spans="1:4" x14ac:dyDescent="0.2">
      <c r="A456" s="1">
        <v>225501</v>
      </c>
      <c r="B456" s="1" t="s">
        <v>500</v>
      </c>
      <c r="C456" s="1" t="s">
        <v>56</v>
      </c>
      <c r="D456" s="1" t="s">
        <v>26</v>
      </c>
    </row>
    <row r="457" spans="1:4" x14ac:dyDescent="0.2">
      <c r="A457" s="1">
        <v>228847</v>
      </c>
      <c r="B457" s="1" t="s">
        <v>501</v>
      </c>
      <c r="C457" s="1" t="s">
        <v>33</v>
      </c>
      <c r="D457" s="1" t="s">
        <v>23</v>
      </c>
    </row>
    <row r="458" spans="1:4" x14ac:dyDescent="0.2">
      <c r="A458" s="1">
        <v>229685</v>
      </c>
      <c r="B458" s="1" t="s">
        <v>502</v>
      </c>
      <c r="C458" s="1" t="s">
        <v>28</v>
      </c>
      <c r="D458" s="1" t="s">
        <v>23</v>
      </c>
    </row>
    <row r="459" spans="1:4" x14ac:dyDescent="0.2">
      <c r="A459" s="1">
        <v>243496367</v>
      </c>
      <c r="B459" s="1" t="s">
        <v>503</v>
      </c>
      <c r="C459" s="1" t="s">
        <v>35</v>
      </c>
      <c r="D459" s="1" t="s">
        <v>23</v>
      </c>
    </row>
    <row r="460" spans="1:4" x14ac:dyDescent="0.2">
      <c r="A460" s="1">
        <v>505794</v>
      </c>
      <c r="B460" s="1" t="s">
        <v>504</v>
      </c>
      <c r="C460" s="1" t="s">
        <v>31</v>
      </c>
      <c r="D460" s="1" t="s">
        <v>23</v>
      </c>
    </row>
    <row r="461" spans="1:4" x14ac:dyDescent="0.2">
      <c r="A461" s="1">
        <v>288506406</v>
      </c>
      <c r="B461" s="1" t="s">
        <v>505</v>
      </c>
      <c r="C461" s="1" t="s">
        <v>59</v>
      </c>
      <c r="D461" s="1" t="s">
        <v>23</v>
      </c>
    </row>
    <row r="462" spans="1:4" x14ac:dyDescent="0.2">
      <c r="A462" s="1">
        <v>31828705</v>
      </c>
      <c r="B462" s="1" t="s">
        <v>506</v>
      </c>
      <c r="C462" s="1" t="s">
        <v>33</v>
      </c>
      <c r="D462" s="1" t="s">
        <v>23</v>
      </c>
    </row>
    <row r="463" spans="1:4" x14ac:dyDescent="0.2">
      <c r="A463" s="1">
        <v>237944</v>
      </c>
      <c r="B463" s="1" t="s">
        <v>507</v>
      </c>
      <c r="C463" s="1" t="s">
        <v>44</v>
      </c>
      <c r="D463" s="1" t="s">
        <v>51</v>
      </c>
    </row>
    <row r="464" spans="1:4" x14ac:dyDescent="0.2">
      <c r="A464" s="1">
        <v>114150013</v>
      </c>
      <c r="B464" s="1" t="s">
        <v>508</v>
      </c>
      <c r="C464" s="1" t="s">
        <v>150</v>
      </c>
      <c r="D464" s="1" t="s">
        <v>23</v>
      </c>
    </row>
    <row r="465" spans="1:4" x14ac:dyDescent="0.2">
      <c r="A465" s="1">
        <v>466143</v>
      </c>
      <c r="B465" s="1" t="s">
        <v>509</v>
      </c>
      <c r="C465" s="1" t="s">
        <v>31</v>
      </c>
      <c r="D465" s="1" t="s">
        <v>23</v>
      </c>
    </row>
    <row r="466" spans="1:4" x14ac:dyDescent="0.2">
      <c r="A466" s="1">
        <v>2893045</v>
      </c>
      <c r="B466" s="1" t="s">
        <v>510</v>
      </c>
      <c r="C466" s="1" t="s">
        <v>125</v>
      </c>
      <c r="D466" s="1" t="s">
        <v>26</v>
      </c>
    </row>
    <row r="467" spans="1:4" x14ac:dyDescent="0.2">
      <c r="A467" s="1">
        <v>257389</v>
      </c>
      <c r="B467" s="1" t="s">
        <v>511</v>
      </c>
      <c r="C467" s="1" t="s">
        <v>35</v>
      </c>
      <c r="D467" s="1" t="s">
        <v>23</v>
      </c>
    </row>
    <row r="468" spans="1:4" x14ac:dyDescent="0.2">
      <c r="A468" s="1">
        <v>251229</v>
      </c>
      <c r="B468" s="1" t="s">
        <v>512</v>
      </c>
      <c r="C468" s="1" t="s">
        <v>28</v>
      </c>
      <c r="D468" s="1" t="s">
        <v>23</v>
      </c>
    </row>
    <row r="469" spans="1:4" x14ac:dyDescent="0.2">
      <c r="A469" s="1">
        <v>171339025</v>
      </c>
      <c r="B469" s="1" t="s">
        <v>513</v>
      </c>
      <c r="C469" s="1" t="s">
        <v>44</v>
      </c>
      <c r="D469" s="1" t="s">
        <v>26</v>
      </c>
    </row>
    <row r="470" spans="1:4" x14ac:dyDescent="0.2">
      <c r="A470" s="1">
        <v>256704</v>
      </c>
      <c r="B470" s="1" t="s">
        <v>514</v>
      </c>
      <c r="C470" s="1" t="s">
        <v>28</v>
      </c>
      <c r="D470" s="1" t="s">
        <v>26</v>
      </c>
    </row>
    <row r="471" spans="1:4" x14ac:dyDescent="0.2">
      <c r="A471" s="1">
        <v>231875</v>
      </c>
      <c r="B471" s="1" t="s">
        <v>515</v>
      </c>
      <c r="C471" s="1" t="s">
        <v>12</v>
      </c>
      <c r="D471" s="1" t="s">
        <v>23</v>
      </c>
    </row>
    <row r="472" spans="1:4" x14ac:dyDescent="0.2">
      <c r="A472" s="1">
        <v>262749</v>
      </c>
      <c r="B472" s="1" t="s">
        <v>516</v>
      </c>
      <c r="C472" s="1" t="s">
        <v>31</v>
      </c>
      <c r="D472" s="1" t="s">
        <v>26</v>
      </c>
    </row>
    <row r="473" spans="1:4" x14ac:dyDescent="0.2">
      <c r="A473" s="1">
        <v>44399934</v>
      </c>
      <c r="B473" s="1" t="s">
        <v>517</v>
      </c>
      <c r="C473" s="1" t="s">
        <v>35</v>
      </c>
      <c r="D473" s="1" t="s">
        <v>26</v>
      </c>
    </row>
    <row r="474" spans="1:4" x14ac:dyDescent="0.2">
      <c r="A474" s="1">
        <v>138262091</v>
      </c>
      <c r="B474" s="1" t="s">
        <v>518</v>
      </c>
      <c r="C474" s="1" t="s">
        <v>44</v>
      </c>
      <c r="D474" s="1" t="s">
        <v>26</v>
      </c>
    </row>
    <row r="475" spans="1:4" x14ac:dyDescent="0.2">
      <c r="A475" s="1">
        <v>517298</v>
      </c>
      <c r="B475" s="1" t="s">
        <v>519</v>
      </c>
      <c r="C475" s="1" t="s">
        <v>169</v>
      </c>
      <c r="D475" s="1" t="s">
        <v>26</v>
      </c>
    </row>
    <row r="476" spans="1:4" x14ac:dyDescent="0.2">
      <c r="A476" s="1">
        <v>243496384</v>
      </c>
      <c r="B476" s="1" t="s">
        <v>520</v>
      </c>
      <c r="C476" s="1" t="s">
        <v>56</v>
      </c>
      <c r="D476" s="1" t="s">
        <v>26</v>
      </c>
    </row>
    <row r="477" spans="1:4" x14ac:dyDescent="0.2">
      <c r="A477" s="1">
        <v>368019379</v>
      </c>
      <c r="B477" s="1" t="s">
        <v>521</v>
      </c>
      <c r="C477" s="1" t="s">
        <v>177</v>
      </c>
      <c r="D477" s="1" t="s">
        <v>45</v>
      </c>
    </row>
    <row r="478" spans="1:4" x14ac:dyDescent="0.2">
      <c r="A478" s="1">
        <v>17446191</v>
      </c>
      <c r="B478" s="1" t="s">
        <v>522</v>
      </c>
      <c r="C478" s="1" t="s">
        <v>150</v>
      </c>
      <c r="D478" s="1" t="s">
        <v>23</v>
      </c>
    </row>
    <row r="479" spans="1:4" x14ac:dyDescent="0.2">
      <c r="A479" s="1">
        <v>451381</v>
      </c>
      <c r="B479" s="1" t="s">
        <v>523</v>
      </c>
      <c r="C479" s="1" t="s">
        <v>31</v>
      </c>
      <c r="D479" s="1" t="s">
        <v>23</v>
      </c>
    </row>
    <row r="480" spans="1:4" x14ac:dyDescent="0.2">
      <c r="A480" s="1">
        <v>317424684</v>
      </c>
      <c r="B480" s="1" t="s">
        <v>524</v>
      </c>
      <c r="C480" s="1" t="s">
        <v>28</v>
      </c>
      <c r="D480" s="1" t="s">
        <v>26</v>
      </c>
    </row>
    <row r="481" spans="1:4" x14ac:dyDescent="0.2">
      <c r="A481" s="1">
        <v>358641938</v>
      </c>
      <c r="B481" s="1" t="s">
        <v>525</v>
      </c>
      <c r="C481" s="1" t="s">
        <v>25</v>
      </c>
      <c r="D481" s="1" t="s">
        <v>23</v>
      </c>
    </row>
    <row r="482" spans="1:4" x14ac:dyDescent="0.2">
      <c r="A482" s="1">
        <v>250708</v>
      </c>
      <c r="B482" s="1" t="s">
        <v>526</v>
      </c>
      <c r="C482" s="1" t="s">
        <v>25</v>
      </c>
      <c r="D482" s="1" t="s">
        <v>26</v>
      </c>
    </row>
    <row r="483" spans="1:4" x14ac:dyDescent="0.2">
      <c r="A483" s="1">
        <v>257026</v>
      </c>
      <c r="B483" s="1" t="s">
        <v>527</v>
      </c>
      <c r="C483" s="1" t="s">
        <v>49</v>
      </c>
      <c r="D483" s="1" t="s">
        <v>23</v>
      </c>
    </row>
    <row r="484" spans="1:4" x14ac:dyDescent="0.2">
      <c r="A484" s="1">
        <v>266469</v>
      </c>
      <c r="B484" s="1" t="s">
        <v>528</v>
      </c>
      <c r="C484" s="1" t="s">
        <v>25</v>
      </c>
      <c r="D484" s="1" t="s">
        <v>45</v>
      </c>
    </row>
    <row r="485" spans="1:4" x14ac:dyDescent="0.2">
      <c r="A485" s="1">
        <v>267954</v>
      </c>
      <c r="B485" s="1" t="s">
        <v>529</v>
      </c>
      <c r="C485" s="1" t="s">
        <v>35</v>
      </c>
      <c r="D485" s="1" t="s">
        <v>23</v>
      </c>
    </row>
    <row r="486" spans="1:4" x14ac:dyDescent="0.2">
      <c r="A486" s="1">
        <v>388065</v>
      </c>
      <c r="B486" s="1" t="s">
        <v>530</v>
      </c>
      <c r="C486" s="1" t="s">
        <v>35</v>
      </c>
      <c r="D486" s="1" t="s">
        <v>23</v>
      </c>
    </row>
    <row r="487" spans="1:4" x14ac:dyDescent="0.2">
      <c r="A487" s="1">
        <v>229313691</v>
      </c>
      <c r="B487" s="1" t="s">
        <v>531</v>
      </c>
      <c r="C487" s="1" t="s">
        <v>33</v>
      </c>
      <c r="D487" s="1" t="s">
        <v>26</v>
      </c>
    </row>
    <row r="488" spans="1:4" x14ac:dyDescent="0.2">
      <c r="A488" s="1">
        <v>282824</v>
      </c>
      <c r="B488" s="1" t="s">
        <v>532</v>
      </c>
      <c r="C488" s="1" t="s">
        <v>12</v>
      </c>
      <c r="D488" s="1" t="s">
        <v>26</v>
      </c>
    </row>
    <row r="489" spans="1:4" x14ac:dyDescent="0.2">
      <c r="A489" s="1">
        <v>254826</v>
      </c>
      <c r="B489" s="1" t="s">
        <v>533</v>
      </c>
      <c r="C489" s="1" t="s">
        <v>28</v>
      </c>
      <c r="D489" s="1" t="s">
        <v>23</v>
      </c>
    </row>
    <row r="490" spans="1:4" x14ac:dyDescent="0.2">
      <c r="A490" s="1">
        <v>354724458</v>
      </c>
      <c r="B490" s="1" t="s">
        <v>534</v>
      </c>
      <c r="C490" s="1" t="s">
        <v>25</v>
      </c>
      <c r="D490" s="1" t="s">
        <v>23</v>
      </c>
    </row>
    <row r="491" spans="1:4" x14ac:dyDescent="0.2">
      <c r="A491" s="1">
        <v>262539550</v>
      </c>
      <c r="B491" s="1" t="s">
        <v>535</v>
      </c>
      <c r="C491" s="1" t="s">
        <v>28</v>
      </c>
      <c r="D491" s="1" t="s">
        <v>23</v>
      </c>
    </row>
    <row r="492" spans="1:4" x14ac:dyDescent="0.2">
      <c r="A492" s="1">
        <v>254739</v>
      </c>
      <c r="B492" s="1" t="s">
        <v>536</v>
      </c>
      <c r="C492" s="1" t="s">
        <v>28</v>
      </c>
      <c r="D492" s="1" t="s">
        <v>23</v>
      </c>
    </row>
    <row r="493" spans="1:4" x14ac:dyDescent="0.2">
      <c r="A493" s="1">
        <v>272065</v>
      </c>
      <c r="B493" s="1" t="s">
        <v>537</v>
      </c>
      <c r="C493" s="1" t="s">
        <v>31</v>
      </c>
      <c r="D493" s="1" t="s">
        <v>26</v>
      </c>
    </row>
    <row r="494" spans="1:4" x14ac:dyDescent="0.2">
      <c r="A494" s="1">
        <v>122631913</v>
      </c>
      <c r="B494" s="1" t="s">
        <v>538</v>
      </c>
      <c r="C494" s="1" t="s">
        <v>28</v>
      </c>
      <c r="D494" s="1" t="s">
        <v>23</v>
      </c>
    </row>
    <row r="495" spans="1:4" x14ac:dyDescent="0.2">
      <c r="A495" s="1">
        <v>202713887</v>
      </c>
      <c r="B495" s="1" t="s">
        <v>539</v>
      </c>
      <c r="C495" s="1" t="s">
        <v>35</v>
      </c>
      <c r="D495" s="1" t="s">
        <v>23</v>
      </c>
    </row>
    <row r="496" spans="1:4" x14ac:dyDescent="0.2">
      <c r="A496" s="1">
        <v>237498</v>
      </c>
      <c r="B496" s="1" t="s">
        <v>540</v>
      </c>
      <c r="C496" s="1" t="s">
        <v>33</v>
      </c>
      <c r="D496" s="1" t="s">
        <v>26</v>
      </c>
    </row>
    <row r="497" spans="1:4" x14ac:dyDescent="0.2">
      <c r="A497" s="1">
        <v>285204</v>
      </c>
      <c r="B497" s="1" t="s">
        <v>541</v>
      </c>
      <c r="C497" s="1" t="s">
        <v>28</v>
      </c>
      <c r="D497" s="1" t="s">
        <v>23</v>
      </c>
    </row>
    <row r="498" spans="1:4" x14ac:dyDescent="0.2">
      <c r="A498" s="1">
        <v>244824283</v>
      </c>
      <c r="B498" s="1" t="s">
        <v>542</v>
      </c>
      <c r="C498" s="1" t="s">
        <v>44</v>
      </c>
      <c r="D498" s="1" t="s">
        <v>51</v>
      </c>
    </row>
    <row r="499" spans="1:4" x14ac:dyDescent="0.2">
      <c r="A499" s="1">
        <v>105080384</v>
      </c>
      <c r="B499" s="1" t="s">
        <v>543</v>
      </c>
      <c r="C499" s="1" t="s">
        <v>12</v>
      </c>
      <c r="D499" s="1" t="s">
        <v>23</v>
      </c>
    </row>
    <row r="500" spans="1:4" x14ac:dyDescent="0.2">
      <c r="A500" s="1">
        <v>236135931</v>
      </c>
      <c r="B500" s="1" t="s">
        <v>544</v>
      </c>
      <c r="C500" s="1" t="s">
        <v>35</v>
      </c>
      <c r="D500" s="1" t="s">
        <v>26</v>
      </c>
    </row>
    <row r="501" spans="1:4" x14ac:dyDescent="0.2">
      <c r="A501" s="1">
        <v>224635</v>
      </c>
      <c r="B501" s="1" t="s">
        <v>545</v>
      </c>
      <c r="C501" s="1" t="s">
        <v>31</v>
      </c>
      <c r="D501" s="1" t="s">
        <v>23</v>
      </c>
    </row>
    <row r="502" spans="1:4" x14ac:dyDescent="0.2">
      <c r="A502" s="1">
        <v>219125162</v>
      </c>
      <c r="B502" s="1" t="s">
        <v>546</v>
      </c>
      <c r="C502" s="1" t="s">
        <v>28</v>
      </c>
      <c r="D502" s="1" t="s">
        <v>23</v>
      </c>
    </row>
    <row r="503" spans="1:4" x14ac:dyDescent="0.2">
      <c r="A503" s="1">
        <v>30317185</v>
      </c>
      <c r="B503" s="1" t="s">
        <v>547</v>
      </c>
      <c r="C503" s="1" t="s">
        <v>28</v>
      </c>
      <c r="D503" s="1" t="s">
        <v>23</v>
      </c>
    </row>
    <row r="504" spans="1:4" x14ac:dyDescent="0.2">
      <c r="A504" s="1">
        <v>245216</v>
      </c>
      <c r="B504" s="1" t="s">
        <v>548</v>
      </c>
      <c r="C504" s="1" t="s">
        <v>33</v>
      </c>
      <c r="D504" s="1" t="s">
        <v>91</v>
      </c>
    </row>
    <row r="505" spans="1:4" x14ac:dyDescent="0.2">
      <c r="A505" s="1">
        <v>500416</v>
      </c>
      <c r="B505" s="1" t="s">
        <v>549</v>
      </c>
      <c r="C505" s="1" t="s">
        <v>25</v>
      </c>
      <c r="D505" s="1" t="s">
        <v>26</v>
      </c>
    </row>
    <row r="506" spans="1:4" x14ac:dyDescent="0.2">
      <c r="A506" s="1">
        <v>253584</v>
      </c>
      <c r="B506" s="1" t="s">
        <v>550</v>
      </c>
      <c r="C506" s="1" t="s">
        <v>49</v>
      </c>
      <c r="D506" s="1" t="s">
        <v>23</v>
      </c>
    </row>
    <row r="507" spans="1:4" x14ac:dyDescent="0.2">
      <c r="A507" s="1">
        <v>220482199</v>
      </c>
      <c r="B507" s="1" t="s">
        <v>551</v>
      </c>
      <c r="C507" s="1" t="s">
        <v>66</v>
      </c>
      <c r="D507" s="1" t="s">
        <v>26</v>
      </c>
    </row>
    <row r="508" spans="1:4" x14ac:dyDescent="0.2">
      <c r="A508" s="1">
        <v>263541</v>
      </c>
      <c r="B508" s="1" t="s">
        <v>552</v>
      </c>
      <c r="C508" s="1" t="s">
        <v>35</v>
      </c>
      <c r="D508" s="1" t="s">
        <v>23</v>
      </c>
    </row>
    <row r="509" spans="1:4" x14ac:dyDescent="0.2">
      <c r="A509" s="1">
        <v>225235717</v>
      </c>
      <c r="B509" s="1" t="s">
        <v>553</v>
      </c>
      <c r="C509" s="1" t="s">
        <v>44</v>
      </c>
      <c r="D509" s="1" t="s">
        <v>26</v>
      </c>
    </row>
    <row r="510" spans="1:4" x14ac:dyDescent="0.2">
      <c r="A510" s="1">
        <v>276507</v>
      </c>
      <c r="B510" s="1" t="s">
        <v>554</v>
      </c>
      <c r="C510" s="1" t="s">
        <v>25</v>
      </c>
      <c r="D510" s="1" t="s">
        <v>45</v>
      </c>
    </row>
    <row r="511" spans="1:4" x14ac:dyDescent="0.2">
      <c r="A511" s="1">
        <v>290857</v>
      </c>
      <c r="B511" s="1" t="s">
        <v>555</v>
      </c>
      <c r="C511" s="1" t="s">
        <v>56</v>
      </c>
      <c r="D511" s="1" t="s">
        <v>26</v>
      </c>
    </row>
    <row r="512" spans="1:4" x14ac:dyDescent="0.2">
      <c r="A512" s="1">
        <v>387888</v>
      </c>
      <c r="B512" s="1" t="s">
        <v>556</v>
      </c>
      <c r="C512" s="1" t="s">
        <v>39</v>
      </c>
      <c r="D512" s="1" t="s">
        <v>26</v>
      </c>
    </row>
    <row r="513" spans="1:4" x14ac:dyDescent="0.2">
      <c r="A513" s="1">
        <v>120888488</v>
      </c>
      <c r="B513" s="1" t="s">
        <v>557</v>
      </c>
      <c r="C513" s="1" t="s">
        <v>33</v>
      </c>
      <c r="D513" s="1" t="s">
        <v>26</v>
      </c>
    </row>
    <row r="514" spans="1:4" x14ac:dyDescent="0.2">
      <c r="A514" s="1">
        <v>266793</v>
      </c>
      <c r="B514" s="1" t="s">
        <v>558</v>
      </c>
      <c r="C514" s="1" t="s">
        <v>33</v>
      </c>
      <c r="D514" s="1" t="s">
        <v>23</v>
      </c>
    </row>
    <row r="515" spans="1:4" x14ac:dyDescent="0.2">
      <c r="A515" s="1">
        <v>412764</v>
      </c>
      <c r="B515" s="1" t="s">
        <v>559</v>
      </c>
      <c r="C515" s="1" t="s">
        <v>28</v>
      </c>
      <c r="D515" s="1" t="s">
        <v>26</v>
      </c>
    </row>
    <row r="516" spans="1:4" x14ac:dyDescent="0.2">
      <c r="A516" s="1">
        <v>249044</v>
      </c>
      <c r="B516" s="1" t="s">
        <v>560</v>
      </c>
      <c r="C516" s="1" t="s">
        <v>49</v>
      </c>
      <c r="D516" s="1" t="s">
        <v>26</v>
      </c>
    </row>
    <row r="517" spans="1:4" x14ac:dyDescent="0.2">
      <c r="A517" s="1">
        <v>64473817</v>
      </c>
      <c r="B517" s="1" t="s">
        <v>561</v>
      </c>
      <c r="C517" s="1" t="s">
        <v>25</v>
      </c>
      <c r="D517" s="1" t="s">
        <v>23</v>
      </c>
    </row>
    <row r="518" spans="1:4" x14ac:dyDescent="0.2">
      <c r="A518" s="1">
        <v>264361</v>
      </c>
      <c r="B518" s="1" t="s">
        <v>562</v>
      </c>
      <c r="C518" s="1" t="s">
        <v>33</v>
      </c>
      <c r="D518" s="1" t="s">
        <v>23</v>
      </c>
    </row>
    <row r="519" spans="1:4" x14ac:dyDescent="0.2">
      <c r="A519" s="1">
        <v>506764</v>
      </c>
      <c r="B519" s="1" t="s">
        <v>563</v>
      </c>
      <c r="C519" s="1" t="s">
        <v>33</v>
      </c>
      <c r="D519" s="1" t="s">
        <v>23</v>
      </c>
    </row>
    <row r="520" spans="1:4" x14ac:dyDescent="0.2">
      <c r="A520" s="1">
        <v>10427458</v>
      </c>
      <c r="B520" s="1" t="s">
        <v>564</v>
      </c>
      <c r="C520" s="1" t="s">
        <v>35</v>
      </c>
      <c r="D520" s="1" t="s">
        <v>26</v>
      </c>
    </row>
    <row r="521" spans="1:4" x14ac:dyDescent="0.2">
      <c r="A521" s="1">
        <v>512527</v>
      </c>
      <c r="B521" s="1" t="s">
        <v>565</v>
      </c>
      <c r="C521" s="1" t="s">
        <v>25</v>
      </c>
      <c r="D521" s="1" t="s">
        <v>23</v>
      </c>
    </row>
    <row r="522" spans="1:4" x14ac:dyDescent="0.2">
      <c r="A522" s="1">
        <v>257079661</v>
      </c>
      <c r="B522" s="1" t="s">
        <v>566</v>
      </c>
      <c r="C522" s="1" t="s">
        <v>70</v>
      </c>
      <c r="D522" s="1" t="s">
        <v>26</v>
      </c>
    </row>
    <row r="523" spans="1:4" x14ac:dyDescent="0.2">
      <c r="A523" s="1">
        <v>239892</v>
      </c>
      <c r="B523" s="1" t="s">
        <v>567</v>
      </c>
      <c r="C523" s="1" t="s">
        <v>44</v>
      </c>
      <c r="D523" s="1" t="s">
        <v>51</v>
      </c>
    </row>
    <row r="524" spans="1:4" x14ac:dyDescent="0.2">
      <c r="A524" s="1">
        <v>183636929</v>
      </c>
      <c r="B524" s="1" t="s">
        <v>568</v>
      </c>
      <c r="C524" s="1" t="s">
        <v>59</v>
      </c>
      <c r="D524" s="1" t="s">
        <v>26</v>
      </c>
    </row>
    <row r="525" spans="1:4" x14ac:dyDescent="0.2">
      <c r="A525" s="1">
        <v>108345074</v>
      </c>
      <c r="B525" s="1" t="s">
        <v>569</v>
      </c>
      <c r="C525" s="1" t="s">
        <v>39</v>
      </c>
      <c r="D525" s="1" t="s">
        <v>23</v>
      </c>
    </row>
    <row r="526" spans="1:4" x14ac:dyDescent="0.2">
      <c r="A526" s="1">
        <v>231295</v>
      </c>
      <c r="B526" s="1" t="s">
        <v>570</v>
      </c>
      <c r="C526" s="1" t="s">
        <v>28</v>
      </c>
      <c r="D526" s="1" t="s">
        <v>26</v>
      </c>
    </row>
    <row r="527" spans="1:4" x14ac:dyDescent="0.2">
      <c r="A527" s="1">
        <v>225235714</v>
      </c>
      <c r="B527" s="1" t="s">
        <v>571</v>
      </c>
      <c r="C527" s="1" t="s">
        <v>44</v>
      </c>
      <c r="D527" s="1" t="s">
        <v>45</v>
      </c>
    </row>
    <row r="528" spans="1:4" x14ac:dyDescent="0.2">
      <c r="A528" s="1">
        <v>241739</v>
      </c>
      <c r="B528" s="1" t="s">
        <v>572</v>
      </c>
      <c r="C528" s="1" t="s">
        <v>31</v>
      </c>
      <c r="D528" s="1" t="s">
        <v>23</v>
      </c>
    </row>
    <row r="529" spans="1:4" x14ac:dyDescent="0.2">
      <c r="A529" s="1">
        <v>254397</v>
      </c>
      <c r="B529" s="1" t="s">
        <v>573</v>
      </c>
      <c r="C529" s="1" t="s">
        <v>12</v>
      </c>
      <c r="D529" s="1" t="s">
        <v>23</v>
      </c>
    </row>
    <row r="530" spans="1:4" x14ac:dyDescent="0.2">
      <c r="A530" s="1">
        <v>151735722</v>
      </c>
      <c r="B530" s="1" t="s">
        <v>574</v>
      </c>
      <c r="C530" s="1" t="s">
        <v>49</v>
      </c>
      <c r="D530" s="1" t="s">
        <v>26</v>
      </c>
    </row>
    <row r="531" spans="1:4" x14ac:dyDescent="0.2">
      <c r="A531" s="1">
        <v>514669</v>
      </c>
      <c r="B531" s="1" t="s">
        <v>575</v>
      </c>
      <c r="C531" s="1" t="s">
        <v>31</v>
      </c>
      <c r="D531" s="1" t="s">
        <v>23</v>
      </c>
    </row>
    <row r="532" spans="1:4" x14ac:dyDescent="0.2">
      <c r="A532" s="1">
        <v>273021</v>
      </c>
      <c r="B532" s="1" t="s">
        <v>576</v>
      </c>
      <c r="C532" s="1" t="s">
        <v>33</v>
      </c>
      <c r="D532" s="1" t="s">
        <v>91</v>
      </c>
    </row>
    <row r="533" spans="1:4" x14ac:dyDescent="0.2">
      <c r="A533" s="1">
        <v>450648</v>
      </c>
      <c r="B533" s="1" t="s">
        <v>577</v>
      </c>
      <c r="C533" s="1" t="s">
        <v>33</v>
      </c>
      <c r="D533" s="1" t="s">
        <v>91</v>
      </c>
    </row>
    <row r="534" spans="1:4" x14ac:dyDescent="0.2">
      <c r="A534" s="1">
        <v>342469402</v>
      </c>
      <c r="B534" s="1" t="s">
        <v>578</v>
      </c>
      <c r="C534" s="1" t="s">
        <v>56</v>
      </c>
      <c r="D534" s="1" t="s">
        <v>26</v>
      </c>
    </row>
    <row r="535" spans="1:4" x14ac:dyDescent="0.2">
      <c r="A535" s="1">
        <v>272594</v>
      </c>
      <c r="B535" s="1" t="s">
        <v>579</v>
      </c>
      <c r="C535" s="1" t="s">
        <v>28</v>
      </c>
      <c r="D535" s="1" t="s">
        <v>26</v>
      </c>
    </row>
    <row r="536" spans="1:4" x14ac:dyDescent="0.2">
      <c r="A536" s="1">
        <v>237230</v>
      </c>
      <c r="B536" s="1" t="s">
        <v>580</v>
      </c>
      <c r="C536" s="1" t="s">
        <v>35</v>
      </c>
      <c r="D536" s="1" t="s">
        <v>23</v>
      </c>
    </row>
    <row r="537" spans="1:4" x14ac:dyDescent="0.2">
      <c r="A537" s="1">
        <v>256764</v>
      </c>
      <c r="B537" s="1" t="s">
        <v>581</v>
      </c>
      <c r="C537" s="1" t="s">
        <v>53</v>
      </c>
      <c r="D537" s="1" t="s">
        <v>45</v>
      </c>
    </row>
    <row r="538" spans="1:4" x14ac:dyDescent="0.2">
      <c r="A538" s="1">
        <v>507691</v>
      </c>
      <c r="B538" s="1" t="s">
        <v>582</v>
      </c>
      <c r="C538" s="1" t="s">
        <v>28</v>
      </c>
      <c r="D538" s="1" t="s">
        <v>26</v>
      </c>
    </row>
    <row r="539" spans="1:4" x14ac:dyDescent="0.2">
      <c r="A539" s="1">
        <v>365638</v>
      </c>
      <c r="B539" s="1" t="s">
        <v>583</v>
      </c>
      <c r="C539" s="1" t="s">
        <v>35</v>
      </c>
      <c r="D539" s="1" t="s">
        <v>23</v>
      </c>
    </row>
    <row r="540" spans="1:4" x14ac:dyDescent="0.2">
      <c r="A540" s="1">
        <v>128663333</v>
      </c>
      <c r="B540" s="1" t="s">
        <v>584</v>
      </c>
      <c r="C540" s="1" t="s">
        <v>44</v>
      </c>
      <c r="D540" s="1" t="s">
        <v>23</v>
      </c>
    </row>
    <row r="541" spans="1:4" x14ac:dyDescent="0.2">
      <c r="A541" s="1">
        <v>251100</v>
      </c>
      <c r="B541" s="1" t="s">
        <v>585</v>
      </c>
      <c r="C541" s="1" t="s">
        <v>35</v>
      </c>
      <c r="D541" s="1" t="s">
        <v>26</v>
      </c>
    </row>
    <row r="542" spans="1:4" x14ac:dyDescent="0.2">
      <c r="A542" s="1">
        <v>227953</v>
      </c>
      <c r="B542" s="1" t="s">
        <v>586</v>
      </c>
      <c r="C542" s="1" t="s">
        <v>28</v>
      </c>
      <c r="D542" s="1" t="s">
        <v>26</v>
      </c>
    </row>
    <row r="543" spans="1:4" x14ac:dyDescent="0.2">
      <c r="A543" s="1">
        <v>252660</v>
      </c>
      <c r="B543" s="1" t="s">
        <v>587</v>
      </c>
      <c r="C543" s="1" t="s">
        <v>25</v>
      </c>
      <c r="D543" s="1" t="s">
        <v>45</v>
      </c>
    </row>
    <row r="544" spans="1:4" x14ac:dyDescent="0.2">
      <c r="A544" s="1">
        <v>276079</v>
      </c>
      <c r="B544" s="1" t="s">
        <v>588</v>
      </c>
      <c r="C544" s="1" t="s">
        <v>230</v>
      </c>
      <c r="D544" s="1" t="s">
        <v>26</v>
      </c>
    </row>
    <row r="545" spans="1:4" x14ac:dyDescent="0.2">
      <c r="A545" s="1">
        <v>232053</v>
      </c>
      <c r="B545" s="1" t="s">
        <v>589</v>
      </c>
      <c r="C545" s="1" t="s">
        <v>31</v>
      </c>
      <c r="D545" s="1" t="s">
        <v>26</v>
      </c>
    </row>
    <row r="546" spans="1:4" x14ac:dyDescent="0.2">
      <c r="A546" s="1">
        <v>276626</v>
      </c>
      <c r="B546" s="1" t="s">
        <v>590</v>
      </c>
      <c r="C546" s="1" t="s">
        <v>25</v>
      </c>
      <c r="D546" s="1" t="s">
        <v>23</v>
      </c>
    </row>
    <row r="547" spans="1:4" x14ac:dyDescent="0.2">
      <c r="A547" s="1">
        <v>236156</v>
      </c>
      <c r="B547" s="1" t="s">
        <v>591</v>
      </c>
      <c r="C547" s="1" t="s">
        <v>28</v>
      </c>
      <c r="D547" s="1" t="s">
        <v>23</v>
      </c>
    </row>
    <row r="548" spans="1:4" x14ac:dyDescent="0.2">
      <c r="A548" s="1">
        <v>364872385</v>
      </c>
      <c r="B548" s="1" t="s">
        <v>592</v>
      </c>
      <c r="C548" s="1" t="s">
        <v>28</v>
      </c>
      <c r="D548" s="1" t="s">
        <v>26</v>
      </c>
    </row>
    <row r="549" spans="1:4" x14ac:dyDescent="0.2">
      <c r="A549" s="1">
        <v>483365</v>
      </c>
      <c r="B549" s="1" t="s">
        <v>593</v>
      </c>
      <c r="C549" s="1" t="s">
        <v>28</v>
      </c>
      <c r="D549" s="1" t="s">
        <v>23</v>
      </c>
    </row>
    <row r="550" spans="1:4" x14ac:dyDescent="0.2">
      <c r="A550" s="1">
        <v>496383</v>
      </c>
      <c r="B550" s="1" t="s">
        <v>594</v>
      </c>
      <c r="C550" s="1" t="s">
        <v>28</v>
      </c>
      <c r="D550" s="1" t="s">
        <v>45</v>
      </c>
    </row>
    <row r="551" spans="1:4" x14ac:dyDescent="0.2">
      <c r="A551" s="1">
        <v>249828</v>
      </c>
      <c r="B551" s="1" t="s">
        <v>595</v>
      </c>
      <c r="C551" s="1" t="s">
        <v>28</v>
      </c>
      <c r="D551" s="1" t="s">
        <v>26</v>
      </c>
    </row>
    <row r="552" spans="1:4" x14ac:dyDescent="0.2">
      <c r="A552" s="1">
        <v>117610061</v>
      </c>
      <c r="B552" s="1" t="s">
        <v>596</v>
      </c>
      <c r="C552" s="1" t="s">
        <v>56</v>
      </c>
      <c r="D552" s="1" t="s">
        <v>45</v>
      </c>
    </row>
    <row r="553" spans="1:4" x14ac:dyDescent="0.2">
      <c r="A553" s="1">
        <v>14388015</v>
      </c>
      <c r="B553" s="1" t="s">
        <v>597</v>
      </c>
      <c r="C553" s="1" t="s">
        <v>150</v>
      </c>
      <c r="D553" s="1" t="s">
        <v>23</v>
      </c>
    </row>
    <row r="554" spans="1:4" x14ac:dyDescent="0.2">
      <c r="A554" s="1">
        <v>299443055</v>
      </c>
      <c r="B554" s="1" t="s">
        <v>598</v>
      </c>
      <c r="C554" s="1" t="s">
        <v>25</v>
      </c>
      <c r="D554" s="1" t="s">
        <v>51</v>
      </c>
    </row>
    <row r="555" spans="1:4" x14ac:dyDescent="0.2">
      <c r="A555" s="1">
        <v>311275598</v>
      </c>
      <c r="B555" s="1" t="s">
        <v>599</v>
      </c>
      <c r="C555" s="1" t="s">
        <v>31</v>
      </c>
      <c r="D555" s="1" t="s">
        <v>23</v>
      </c>
    </row>
    <row r="556" spans="1:4" x14ac:dyDescent="0.2">
      <c r="A556" s="1">
        <v>223510</v>
      </c>
      <c r="B556" s="1" t="s">
        <v>600</v>
      </c>
      <c r="C556" s="1" t="s">
        <v>35</v>
      </c>
      <c r="D556" s="1" t="s">
        <v>23</v>
      </c>
    </row>
    <row r="557" spans="1:4" x14ac:dyDescent="0.2">
      <c r="A557" s="1">
        <v>273649</v>
      </c>
      <c r="B557" s="1" t="s">
        <v>601</v>
      </c>
      <c r="C557" s="1" t="s">
        <v>28</v>
      </c>
      <c r="D557" s="1" t="s">
        <v>26</v>
      </c>
    </row>
    <row r="558" spans="1:4" x14ac:dyDescent="0.2">
      <c r="A558" s="1">
        <v>236227</v>
      </c>
      <c r="B558" s="1" t="s">
        <v>602</v>
      </c>
      <c r="C558" s="1" t="s">
        <v>35</v>
      </c>
      <c r="D558" s="1" t="s">
        <v>23</v>
      </c>
    </row>
    <row r="559" spans="1:4" x14ac:dyDescent="0.2">
      <c r="A559" s="1">
        <v>112841779</v>
      </c>
      <c r="B559" s="1" t="s">
        <v>603</v>
      </c>
      <c r="C559" s="1" t="s">
        <v>35</v>
      </c>
      <c r="D559" s="1" t="s">
        <v>23</v>
      </c>
    </row>
    <row r="560" spans="1:4" x14ac:dyDescent="0.2">
      <c r="A560" s="1">
        <v>202713889</v>
      </c>
      <c r="B560" s="1" t="s">
        <v>604</v>
      </c>
      <c r="C560" s="1" t="s">
        <v>35</v>
      </c>
      <c r="D560" s="1" t="s">
        <v>23</v>
      </c>
    </row>
    <row r="561" spans="1:4" x14ac:dyDescent="0.2">
      <c r="A561" s="1">
        <v>254163</v>
      </c>
      <c r="B561" s="1" t="s">
        <v>605</v>
      </c>
      <c r="C561" s="1" t="s">
        <v>49</v>
      </c>
      <c r="D561" s="1" t="s">
        <v>23</v>
      </c>
    </row>
    <row r="562" spans="1:4" x14ac:dyDescent="0.2">
      <c r="A562" s="1">
        <v>278638</v>
      </c>
      <c r="B562" s="1" t="s">
        <v>606</v>
      </c>
      <c r="C562" s="1" t="s">
        <v>33</v>
      </c>
      <c r="D562" s="1" t="s">
        <v>26</v>
      </c>
    </row>
    <row r="563" spans="1:4" x14ac:dyDescent="0.2">
      <c r="A563" s="1">
        <v>226874</v>
      </c>
      <c r="B563" s="1" t="s">
        <v>607</v>
      </c>
      <c r="C563" s="1" t="s">
        <v>10</v>
      </c>
      <c r="D563" s="1" t="s">
        <v>26</v>
      </c>
    </row>
    <row r="564" spans="1:4" x14ac:dyDescent="0.2">
      <c r="A564" s="1">
        <v>216002</v>
      </c>
      <c r="B564" s="1" t="s">
        <v>608</v>
      </c>
      <c r="C564" s="1" t="s">
        <v>56</v>
      </c>
      <c r="D564" s="1" t="s">
        <v>91</v>
      </c>
    </row>
    <row r="565" spans="1:4" x14ac:dyDescent="0.2">
      <c r="A565" s="1">
        <v>230696</v>
      </c>
      <c r="B565" s="1" t="s">
        <v>609</v>
      </c>
      <c r="C565" s="1" t="s">
        <v>28</v>
      </c>
      <c r="D565" s="1" t="s">
        <v>23</v>
      </c>
    </row>
    <row r="566" spans="1:4" x14ac:dyDescent="0.2">
      <c r="A566" s="1">
        <v>155174642</v>
      </c>
      <c r="B566" s="1" t="s">
        <v>610</v>
      </c>
      <c r="C566" s="1" t="s">
        <v>25</v>
      </c>
      <c r="D566" s="1" t="s">
        <v>45</v>
      </c>
    </row>
    <row r="567" spans="1:4" x14ac:dyDescent="0.2">
      <c r="A567" s="1">
        <v>463852</v>
      </c>
      <c r="B567" s="1" t="s">
        <v>611</v>
      </c>
      <c r="C567" s="1" t="s">
        <v>28</v>
      </c>
      <c r="D567" s="1" t="s">
        <v>23</v>
      </c>
    </row>
    <row r="568" spans="1:4" x14ac:dyDescent="0.2">
      <c r="A568" s="1">
        <v>113495776</v>
      </c>
      <c r="B568" s="1" t="s">
        <v>612</v>
      </c>
      <c r="C568" s="1" t="s">
        <v>28</v>
      </c>
      <c r="D568" s="1" t="s">
        <v>23</v>
      </c>
    </row>
    <row r="569" spans="1:4" x14ac:dyDescent="0.2">
      <c r="A569" s="1">
        <v>246812</v>
      </c>
      <c r="B569" s="1" t="s">
        <v>613</v>
      </c>
      <c r="C569" s="1" t="s">
        <v>56</v>
      </c>
      <c r="D569" s="1" t="s">
        <v>26</v>
      </c>
    </row>
    <row r="570" spans="1:4" x14ac:dyDescent="0.2">
      <c r="A570" s="1">
        <v>113495853</v>
      </c>
      <c r="B570" s="1" t="s">
        <v>614</v>
      </c>
      <c r="C570" s="1" t="s">
        <v>28</v>
      </c>
      <c r="D570" s="1" t="s">
        <v>23</v>
      </c>
    </row>
    <row r="571" spans="1:4" x14ac:dyDescent="0.2">
      <c r="A571" s="1">
        <v>229989</v>
      </c>
      <c r="B571" s="1" t="s">
        <v>615</v>
      </c>
      <c r="C571" s="1" t="s">
        <v>44</v>
      </c>
      <c r="D571" s="1" t="s">
        <v>51</v>
      </c>
    </row>
    <row r="572" spans="1:4" x14ac:dyDescent="0.2">
      <c r="A572" s="1">
        <v>357960451</v>
      </c>
      <c r="B572" s="1" t="s">
        <v>616</v>
      </c>
      <c r="C572" s="1" t="s">
        <v>25</v>
      </c>
      <c r="D572" s="1" t="s">
        <v>26</v>
      </c>
    </row>
    <row r="573" spans="1:4" x14ac:dyDescent="0.2">
      <c r="A573" s="1">
        <v>398113960</v>
      </c>
      <c r="B573" s="1" t="s">
        <v>617</v>
      </c>
      <c r="C573" s="1" t="s">
        <v>33</v>
      </c>
      <c r="D573" s="1" t="s">
        <v>26</v>
      </c>
    </row>
    <row r="574" spans="1:4" x14ac:dyDescent="0.2">
      <c r="A574" s="1">
        <v>270222</v>
      </c>
      <c r="B574" s="1" t="s">
        <v>618</v>
      </c>
      <c r="C574" s="1" t="s">
        <v>33</v>
      </c>
      <c r="D574" s="1" t="s">
        <v>26</v>
      </c>
    </row>
    <row r="575" spans="1:4" x14ac:dyDescent="0.2">
      <c r="A575" s="1">
        <v>238140</v>
      </c>
      <c r="B575" s="1" t="s">
        <v>619</v>
      </c>
      <c r="C575" s="1" t="s">
        <v>28</v>
      </c>
      <c r="D575" s="1" t="s">
        <v>26</v>
      </c>
    </row>
    <row r="576" spans="1:4" x14ac:dyDescent="0.2">
      <c r="A576" s="1">
        <v>459191</v>
      </c>
      <c r="B576" s="1" t="s">
        <v>620</v>
      </c>
      <c r="C576" s="1" t="s">
        <v>28</v>
      </c>
      <c r="D576" s="1" t="s">
        <v>45</v>
      </c>
    </row>
    <row r="577" spans="1:4" x14ac:dyDescent="0.2">
      <c r="A577" s="1">
        <v>251348</v>
      </c>
      <c r="B577" s="1" t="s">
        <v>621</v>
      </c>
      <c r="C577" s="1" t="s">
        <v>12</v>
      </c>
      <c r="D577" s="1" t="s">
        <v>23</v>
      </c>
    </row>
    <row r="578" spans="1:4" x14ac:dyDescent="0.2">
      <c r="A578" s="1">
        <v>430046</v>
      </c>
      <c r="B578" s="1" t="s">
        <v>622</v>
      </c>
      <c r="C578" s="1" t="s">
        <v>12</v>
      </c>
      <c r="D578" s="1" t="s">
        <v>23</v>
      </c>
    </row>
    <row r="579" spans="1:4" x14ac:dyDescent="0.2">
      <c r="A579" s="1">
        <v>261247</v>
      </c>
      <c r="B579" s="1" t="s">
        <v>623</v>
      </c>
      <c r="C579" s="1" t="s">
        <v>53</v>
      </c>
      <c r="D579" s="1" t="s">
        <v>45</v>
      </c>
    </row>
    <row r="580" spans="1:4" x14ac:dyDescent="0.2">
      <c r="A580" s="1">
        <v>135028192</v>
      </c>
      <c r="B580" s="1" t="s">
        <v>624</v>
      </c>
      <c r="C580" s="1" t="s">
        <v>66</v>
      </c>
      <c r="D580" s="1" t="s">
        <v>26</v>
      </c>
    </row>
    <row r="581" spans="1:4" x14ac:dyDescent="0.2">
      <c r="A581" s="1">
        <v>221839876</v>
      </c>
      <c r="B581" s="1" t="s">
        <v>625</v>
      </c>
      <c r="C581" s="1" t="s">
        <v>31</v>
      </c>
      <c r="D581" s="1" t="s">
        <v>23</v>
      </c>
    </row>
    <row r="582" spans="1:4" x14ac:dyDescent="0.2">
      <c r="A582" s="1">
        <v>243448</v>
      </c>
      <c r="B582" s="1" t="s">
        <v>626</v>
      </c>
      <c r="C582" s="1" t="s">
        <v>33</v>
      </c>
      <c r="D582" s="1" t="s">
        <v>26</v>
      </c>
    </row>
    <row r="583" spans="1:4" x14ac:dyDescent="0.2">
      <c r="A583" s="1">
        <v>238160</v>
      </c>
      <c r="B583" s="1" t="s">
        <v>627</v>
      </c>
      <c r="C583" s="1" t="s">
        <v>169</v>
      </c>
      <c r="D583" s="1" t="s">
        <v>26</v>
      </c>
    </row>
    <row r="584" spans="1:4" x14ac:dyDescent="0.2">
      <c r="A584" s="1">
        <v>254775</v>
      </c>
      <c r="B584" s="1" t="s">
        <v>628</v>
      </c>
      <c r="C584" s="1" t="s">
        <v>28</v>
      </c>
      <c r="D584" s="1" t="s">
        <v>23</v>
      </c>
    </row>
    <row r="585" spans="1:4" x14ac:dyDescent="0.2">
      <c r="A585" s="1">
        <v>466003</v>
      </c>
      <c r="B585" s="1" t="s">
        <v>629</v>
      </c>
      <c r="C585" s="1" t="s">
        <v>35</v>
      </c>
      <c r="D585" s="1" t="s">
        <v>23</v>
      </c>
    </row>
    <row r="586" spans="1:4" x14ac:dyDescent="0.2">
      <c r="A586" s="1">
        <v>388068</v>
      </c>
      <c r="B586" s="1" t="s">
        <v>630</v>
      </c>
      <c r="C586" s="1" t="s">
        <v>35</v>
      </c>
      <c r="D586" s="1" t="s">
        <v>23</v>
      </c>
    </row>
    <row r="587" spans="1:4" x14ac:dyDescent="0.2">
      <c r="A587" s="1">
        <v>257032</v>
      </c>
      <c r="B587" s="1" t="s">
        <v>631</v>
      </c>
      <c r="C587" s="1" t="s">
        <v>31</v>
      </c>
      <c r="D587" s="1" t="s">
        <v>23</v>
      </c>
    </row>
    <row r="588" spans="1:4" x14ac:dyDescent="0.2">
      <c r="A588" s="1">
        <v>179799414</v>
      </c>
      <c r="B588" s="1" t="s">
        <v>632</v>
      </c>
      <c r="C588" s="1" t="s">
        <v>44</v>
      </c>
      <c r="D588" s="1" t="s">
        <v>26</v>
      </c>
    </row>
    <row r="589" spans="1:4" x14ac:dyDescent="0.2">
      <c r="A589" s="1">
        <v>249901</v>
      </c>
      <c r="B589" s="1" t="s">
        <v>633</v>
      </c>
      <c r="C589" s="1" t="s">
        <v>31</v>
      </c>
      <c r="D589" s="1" t="s">
        <v>23</v>
      </c>
    </row>
    <row r="590" spans="1:4" x14ac:dyDescent="0.2">
      <c r="A590" s="1">
        <v>179799394</v>
      </c>
      <c r="B590" s="1" t="s">
        <v>634</v>
      </c>
      <c r="C590" s="1" t="s">
        <v>44</v>
      </c>
      <c r="D590" s="1" t="s">
        <v>26</v>
      </c>
    </row>
    <row r="591" spans="1:4" x14ac:dyDescent="0.2">
      <c r="A591" s="1">
        <v>241007</v>
      </c>
      <c r="B591" s="1" t="s">
        <v>635</v>
      </c>
      <c r="C591" s="1" t="s">
        <v>33</v>
      </c>
      <c r="D591" s="1" t="s">
        <v>45</v>
      </c>
    </row>
    <row r="592" spans="1:4" x14ac:dyDescent="0.2">
      <c r="A592" s="1">
        <v>44399924</v>
      </c>
      <c r="B592" s="1" t="s">
        <v>636</v>
      </c>
      <c r="C592" s="1" t="s">
        <v>35</v>
      </c>
      <c r="D592" s="1" t="s">
        <v>26</v>
      </c>
    </row>
    <row r="593" spans="1:4" x14ac:dyDescent="0.2">
      <c r="A593" s="1">
        <v>96838902</v>
      </c>
      <c r="B593" s="1" t="s">
        <v>637</v>
      </c>
      <c r="C593" s="1" t="s">
        <v>28</v>
      </c>
      <c r="D593" s="1" t="s">
        <v>26</v>
      </c>
    </row>
    <row r="594" spans="1:4" x14ac:dyDescent="0.2">
      <c r="A594" s="1">
        <v>245233</v>
      </c>
      <c r="B594" s="1" t="s">
        <v>638</v>
      </c>
      <c r="C594" s="1" t="s">
        <v>230</v>
      </c>
      <c r="D594" s="1" t="s">
        <v>45</v>
      </c>
    </row>
    <row r="595" spans="1:4" x14ac:dyDescent="0.2">
      <c r="A595" s="1">
        <v>223725</v>
      </c>
      <c r="B595" s="1" t="s">
        <v>639</v>
      </c>
      <c r="C595" s="1" t="s">
        <v>125</v>
      </c>
      <c r="D595" s="1" t="s">
        <v>26</v>
      </c>
    </row>
    <row r="596" spans="1:4" x14ac:dyDescent="0.2">
      <c r="A596" s="1">
        <v>225666</v>
      </c>
      <c r="B596" s="1" t="s">
        <v>640</v>
      </c>
      <c r="C596" s="1" t="s">
        <v>28</v>
      </c>
      <c r="D596" s="1" t="s">
        <v>23</v>
      </c>
    </row>
    <row r="597" spans="1:4" x14ac:dyDescent="0.2">
      <c r="A597" s="1">
        <v>225350</v>
      </c>
      <c r="B597" s="1" t="s">
        <v>641</v>
      </c>
      <c r="C597" s="1" t="s">
        <v>39</v>
      </c>
      <c r="D597" s="1" t="s">
        <v>26</v>
      </c>
    </row>
    <row r="598" spans="1:4" x14ac:dyDescent="0.2">
      <c r="A598" s="1">
        <v>248590</v>
      </c>
      <c r="B598" s="1" t="s">
        <v>642</v>
      </c>
      <c r="C598" s="1" t="s">
        <v>59</v>
      </c>
      <c r="D598" s="1" t="s">
        <v>51</v>
      </c>
    </row>
    <row r="599" spans="1:4" x14ac:dyDescent="0.2">
      <c r="A599" s="1">
        <v>266213</v>
      </c>
      <c r="B599" s="1" t="s">
        <v>643</v>
      </c>
      <c r="C599" s="1" t="s">
        <v>44</v>
      </c>
      <c r="D599" s="1" t="s">
        <v>51</v>
      </c>
    </row>
    <row r="600" spans="1:4" x14ac:dyDescent="0.2">
      <c r="A600" s="1">
        <v>17446221</v>
      </c>
      <c r="B600" s="1" t="s">
        <v>644</v>
      </c>
      <c r="C600" s="1" t="s">
        <v>150</v>
      </c>
      <c r="D600" s="1" t="s">
        <v>51</v>
      </c>
    </row>
    <row r="601" spans="1:4" x14ac:dyDescent="0.2">
      <c r="A601" s="1">
        <v>240908</v>
      </c>
      <c r="B601" s="1" t="s">
        <v>645</v>
      </c>
      <c r="C601" s="1" t="s">
        <v>28</v>
      </c>
      <c r="D601" s="1" t="s">
        <v>23</v>
      </c>
    </row>
    <row r="602" spans="1:4" x14ac:dyDescent="0.2">
      <c r="A602" s="1">
        <v>242812098</v>
      </c>
      <c r="B602" s="1" t="s">
        <v>646</v>
      </c>
      <c r="C602" s="1" t="s">
        <v>39</v>
      </c>
      <c r="D602" s="1" t="s">
        <v>26</v>
      </c>
    </row>
    <row r="603" spans="1:4" x14ac:dyDescent="0.2">
      <c r="A603" s="1">
        <v>365490</v>
      </c>
      <c r="B603" s="1" t="s">
        <v>647</v>
      </c>
      <c r="C603" s="1" t="s">
        <v>25</v>
      </c>
      <c r="D603" s="1" t="s">
        <v>26</v>
      </c>
    </row>
    <row r="604" spans="1:4" x14ac:dyDescent="0.2">
      <c r="A604" s="1">
        <v>258841</v>
      </c>
      <c r="B604" s="1" t="s">
        <v>648</v>
      </c>
      <c r="C604" s="1" t="s">
        <v>28</v>
      </c>
      <c r="D604" s="1" t="s">
        <v>23</v>
      </c>
    </row>
    <row r="605" spans="1:4" x14ac:dyDescent="0.2">
      <c r="A605" s="1">
        <v>286449</v>
      </c>
      <c r="B605" s="1" t="s">
        <v>649</v>
      </c>
      <c r="C605" s="1" t="s">
        <v>33</v>
      </c>
      <c r="D605" s="1" t="s">
        <v>26</v>
      </c>
    </row>
    <row r="606" spans="1:4" x14ac:dyDescent="0.2">
      <c r="A606" s="1">
        <v>166838324</v>
      </c>
      <c r="B606" s="1" t="s">
        <v>650</v>
      </c>
      <c r="C606" s="1" t="s">
        <v>35</v>
      </c>
      <c r="D606" s="1" t="s">
        <v>23</v>
      </c>
    </row>
    <row r="607" spans="1:4" x14ac:dyDescent="0.2">
      <c r="A607" s="1">
        <v>288506404</v>
      </c>
      <c r="B607" s="1" t="s">
        <v>651</v>
      </c>
      <c r="C607" s="1" t="s">
        <v>56</v>
      </c>
      <c r="D607" s="1" t="s">
        <v>26</v>
      </c>
    </row>
    <row r="608" spans="1:4" x14ac:dyDescent="0.2">
      <c r="A608" s="1">
        <v>251918</v>
      </c>
      <c r="B608" s="1" t="s">
        <v>652</v>
      </c>
      <c r="C608" s="1" t="s">
        <v>35</v>
      </c>
      <c r="D608" s="1" t="s">
        <v>26</v>
      </c>
    </row>
    <row r="609" spans="1:4" x14ac:dyDescent="0.2">
      <c r="A609" s="1">
        <v>271723</v>
      </c>
      <c r="B609" s="1" t="s">
        <v>653</v>
      </c>
      <c r="C609" s="1" t="s">
        <v>66</v>
      </c>
      <c r="D609" s="1" t="s">
        <v>45</v>
      </c>
    </row>
    <row r="610" spans="1:4" x14ac:dyDescent="0.2">
      <c r="A610" s="1">
        <v>247782</v>
      </c>
      <c r="B610" s="1" t="s">
        <v>654</v>
      </c>
      <c r="C610" s="1" t="s">
        <v>28</v>
      </c>
      <c r="D610" s="1" t="s">
        <v>45</v>
      </c>
    </row>
    <row r="611" spans="1:4" x14ac:dyDescent="0.2">
      <c r="A611" s="1">
        <v>248223</v>
      </c>
      <c r="B611" s="1" t="s">
        <v>655</v>
      </c>
      <c r="C611" s="1" t="s">
        <v>31</v>
      </c>
      <c r="D611" s="1" t="s">
        <v>26</v>
      </c>
    </row>
    <row r="612" spans="1:4" x14ac:dyDescent="0.2">
      <c r="A612" s="1">
        <v>259541</v>
      </c>
      <c r="B612" s="1" t="s">
        <v>656</v>
      </c>
      <c r="C612" s="1" t="s">
        <v>31</v>
      </c>
      <c r="D612" s="1" t="s">
        <v>23</v>
      </c>
    </row>
    <row r="613" spans="1:4" x14ac:dyDescent="0.2">
      <c r="A613" s="1">
        <v>257304</v>
      </c>
      <c r="B613" s="1" t="s">
        <v>657</v>
      </c>
      <c r="C613" s="1" t="s">
        <v>59</v>
      </c>
      <c r="D613" s="1" t="s">
        <v>45</v>
      </c>
    </row>
    <row r="614" spans="1:4" x14ac:dyDescent="0.2">
      <c r="A614" s="1">
        <v>121544506</v>
      </c>
      <c r="B614" s="1" t="s">
        <v>658</v>
      </c>
      <c r="C614" s="1" t="s">
        <v>35</v>
      </c>
      <c r="D614" s="1" t="s">
        <v>91</v>
      </c>
    </row>
    <row r="615" spans="1:4" x14ac:dyDescent="0.2">
      <c r="A615" s="1">
        <v>220482178</v>
      </c>
      <c r="B615" s="1" t="s">
        <v>659</v>
      </c>
      <c r="C615" s="1" t="s">
        <v>49</v>
      </c>
      <c r="D615" s="1" t="s">
        <v>23</v>
      </c>
    </row>
    <row r="616" spans="1:4" x14ac:dyDescent="0.2">
      <c r="A616" s="1">
        <v>220482186</v>
      </c>
      <c r="B616" s="1" t="s">
        <v>660</v>
      </c>
      <c r="C616" s="1" t="s">
        <v>49</v>
      </c>
      <c r="D616" s="1" t="s">
        <v>23</v>
      </c>
    </row>
    <row r="617" spans="1:4" x14ac:dyDescent="0.2">
      <c r="A617" s="1">
        <v>255018415</v>
      </c>
      <c r="B617" s="1" t="s">
        <v>661</v>
      </c>
      <c r="C617" s="1" t="s">
        <v>39</v>
      </c>
      <c r="D617" s="1" t="s">
        <v>26</v>
      </c>
    </row>
    <row r="618" spans="1:4" x14ac:dyDescent="0.2">
      <c r="A618" s="1">
        <v>179799406</v>
      </c>
      <c r="B618" s="1" t="s">
        <v>662</v>
      </c>
      <c r="C618" s="1" t="s">
        <v>33</v>
      </c>
      <c r="D618" s="1" t="s">
        <v>26</v>
      </c>
    </row>
    <row r="619" spans="1:4" x14ac:dyDescent="0.2">
      <c r="A619" s="1">
        <v>252614989</v>
      </c>
      <c r="B619" s="1" t="s">
        <v>663</v>
      </c>
      <c r="C619" s="1" t="s">
        <v>28</v>
      </c>
      <c r="D619" s="1" t="s">
        <v>23</v>
      </c>
    </row>
    <row r="620" spans="1:4" x14ac:dyDescent="0.2">
      <c r="A620" s="1">
        <v>472936</v>
      </c>
      <c r="B620" s="1" t="s">
        <v>664</v>
      </c>
      <c r="C620" s="1" t="s">
        <v>12</v>
      </c>
      <c r="D620" s="1" t="s">
        <v>45</v>
      </c>
    </row>
    <row r="621" spans="1:4" x14ac:dyDescent="0.2">
      <c r="A621" s="1">
        <v>135028157</v>
      </c>
      <c r="B621" s="1" t="s">
        <v>665</v>
      </c>
      <c r="C621" s="1" t="s">
        <v>56</v>
      </c>
      <c r="D621" s="1" t="s">
        <v>23</v>
      </c>
    </row>
    <row r="622" spans="1:4" x14ac:dyDescent="0.2">
      <c r="A622" s="1">
        <v>229993647</v>
      </c>
      <c r="B622" s="1" t="s">
        <v>666</v>
      </c>
      <c r="C622" s="1" t="s">
        <v>35</v>
      </c>
      <c r="D622" s="1" t="s">
        <v>26</v>
      </c>
    </row>
    <row r="623" spans="1:4" x14ac:dyDescent="0.2">
      <c r="A623" s="1">
        <v>226901</v>
      </c>
      <c r="B623" s="1" t="s">
        <v>667</v>
      </c>
      <c r="C623" s="1" t="s">
        <v>10</v>
      </c>
      <c r="D623" s="1" t="s">
        <v>26</v>
      </c>
    </row>
    <row r="624" spans="1:4" x14ac:dyDescent="0.2">
      <c r="A624" s="1">
        <v>450789</v>
      </c>
      <c r="B624" s="1" t="s">
        <v>668</v>
      </c>
      <c r="C624" s="1" t="s">
        <v>49</v>
      </c>
      <c r="D624" s="1" t="s">
        <v>45</v>
      </c>
    </row>
    <row r="625" spans="1:4" x14ac:dyDescent="0.2">
      <c r="A625" s="1">
        <v>242714</v>
      </c>
      <c r="B625" s="1" t="s">
        <v>669</v>
      </c>
      <c r="C625" s="1" t="s">
        <v>28</v>
      </c>
      <c r="D625" s="1" t="s">
        <v>23</v>
      </c>
    </row>
    <row r="626" spans="1:4" x14ac:dyDescent="0.2">
      <c r="A626" s="1">
        <v>233771</v>
      </c>
      <c r="B626" s="1" t="s">
        <v>670</v>
      </c>
      <c r="C626" s="1" t="s">
        <v>44</v>
      </c>
      <c r="D626" s="1" t="s">
        <v>26</v>
      </c>
    </row>
    <row r="627" spans="1:4" x14ac:dyDescent="0.2">
      <c r="A627" s="1">
        <v>443197</v>
      </c>
      <c r="B627" s="1" t="s">
        <v>671</v>
      </c>
      <c r="C627" s="1" t="s">
        <v>39</v>
      </c>
      <c r="D627" s="1" t="s">
        <v>26</v>
      </c>
    </row>
    <row r="628" spans="1:4" x14ac:dyDescent="0.2">
      <c r="A628" s="1">
        <v>259087</v>
      </c>
      <c r="B628" s="1" t="s">
        <v>672</v>
      </c>
      <c r="C628" s="1" t="s">
        <v>28</v>
      </c>
      <c r="D628" s="1" t="s">
        <v>26</v>
      </c>
    </row>
    <row r="629" spans="1:4" x14ac:dyDescent="0.2">
      <c r="A629" s="1">
        <v>256431</v>
      </c>
      <c r="B629" s="1" t="s">
        <v>673</v>
      </c>
      <c r="C629" s="1" t="s">
        <v>28</v>
      </c>
      <c r="D629" s="1" t="s">
        <v>23</v>
      </c>
    </row>
    <row r="630" spans="1:4" x14ac:dyDescent="0.2">
      <c r="A630" s="1">
        <v>255802</v>
      </c>
      <c r="B630" s="1" t="s">
        <v>674</v>
      </c>
      <c r="C630" s="1" t="s">
        <v>31</v>
      </c>
      <c r="D630" s="1" t="s">
        <v>23</v>
      </c>
    </row>
    <row r="631" spans="1:4" x14ac:dyDescent="0.2">
      <c r="A631" s="1">
        <v>240562</v>
      </c>
      <c r="B631" s="1" t="s">
        <v>675</v>
      </c>
      <c r="C631" s="1" t="s">
        <v>33</v>
      </c>
      <c r="D631" s="1" t="s">
        <v>23</v>
      </c>
    </row>
    <row r="632" spans="1:4" x14ac:dyDescent="0.2">
      <c r="A632" s="1">
        <v>242812096</v>
      </c>
      <c r="B632" s="1" t="s">
        <v>676</v>
      </c>
      <c r="C632" s="1" t="s">
        <v>44</v>
      </c>
      <c r="D632" s="1" t="s">
        <v>26</v>
      </c>
    </row>
    <row r="633" spans="1:4" x14ac:dyDescent="0.2">
      <c r="A633" s="1">
        <v>227628</v>
      </c>
      <c r="B633" s="1" t="s">
        <v>677</v>
      </c>
      <c r="C633" s="1" t="s">
        <v>28</v>
      </c>
      <c r="D633" s="1" t="s">
        <v>23</v>
      </c>
    </row>
    <row r="634" spans="1:4" x14ac:dyDescent="0.2">
      <c r="A634" s="1">
        <v>257147</v>
      </c>
      <c r="B634" s="1" t="s">
        <v>678</v>
      </c>
      <c r="C634" s="1" t="s">
        <v>33</v>
      </c>
      <c r="D634" s="1" t="s">
        <v>26</v>
      </c>
    </row>
    <row r="635" spans="1:4" x14ac:dyDescent="0.2">
      <c r="A635" s="1">
        <v>461777</v>
      </c>
      <c r="B635" s="1" t="s">
        <v>679</v>
      </c>
      <c r="C635" s="1" t="s">
        <v>31</v>
      </c>
      <c r="D635" s="1" t="s">
        <v>26</v>
      </c>
    </row>
    <row r="636" spans="1:4" x14ac:dyDescent="0.2">
      <c r="A636" s="1">
        <v>226347</v>
      </c>
      <c r="B636" s="1" t="s">
        <v>680</v>
      </c>
      <c r="C636" s="1" t="s">
        <v>33</v>
      </c>
      <c r="D636" s="1" t="s">
        <v>23</v>
      </c>
    </row>
    <row r="637" spans="1:4" x14ac:dyDescent="0.2">
      <c r="A637" s="1">
        <v>235120</v>
      </c>
      <c r="B637" s="1" t="s">
        <v>681</v>
      </c>
      <c r="C637" s="1" t="s">
        <v>33</v>
      </c>
      <c r="D637" s="1" t="s">
        <v>26</v>
      </c>
    </row>
    <row r="638" spans="1:4" x14ac:dyDescent="0.2">
      <c r="A638" s="1">
        <v>248259</v>
      </c>
      <c r="B638" s="1" t="s">
        <v>682</v>
      </c>
      <c r="C638" s="1" t="s">
        <v>33</v>
      </c>
      <c r="D638" s="1" t="s">
        <v>26</v>
      </c>
    </row>
    <row r="639" spans="1:4" x14ac:dyDescent="0.2">
      <c r="A639" s="1">
        <v>502618</v>
      </c>
      <c r="B639" s="1" t="s">
        <v>683</v>
      </c>
      <c r="C639" s="1" t="s">
        <v>39</v>
      </c>
      <c r="D639" s="1" t="s">
        <v>26</v>
      </c>
    </row>
    <row r="640" spans="1:4" x14ac:dyDescent="0.2">
      <c r="A640" s="1">
        <v>266212</v>
      </c>
      <c r="B640" s="1" t="s">
        <v>684</v>
      </c>
      <c r="C640" s="1" t="s">
        <v>28</v>
      </c>
      <c r="D640" s="1" t="s">
        <v>26</v>
      </c>
    </row>
    <row r="641" spans="1:4" x14ac:dyDescent="0.2">
      <c r="A641" s="1">
        <v>113495842</v>
      </c>
      <c r="B641" s="1" t="s">
        <v>685</v>
      </c>
      <c r="C641" s="1" t="s">
        <v>28</v>
      </c>
      <c r="D641" s="1" t="s">
        <v>23</v>
      </c>
    </row>
    <row r="642" spans="1:4" x14ac:dyDescent="0.2">
      <c r="A642" s="1">
        <v>259308</v>
      </c>
      <c r="B642" s="1" t="s">
        <v>686</v>
      </c>
      <c r="C642" s="1" t="s">
        <v>44</v>
      </c>
      <c r="D642" s="1" t="s">
        <v>45</v>
      </c>
    </row>
    <row r="643" spans="1:4" x14ac:dyDescent="0.2">
      <c r="A643" s="1">
        <v>153542586</v>
      </c>
      <c r="B643" s="1" t="s">
        <v>687</v>
      </c>
      <c r="C643" s="1" t="s">
        <v>33</v>
      </c>
      <c r="D643" s="1" t="s">
        <v>23</v>
      </c>
    </row>
    <row r="644" spans="1:4" x14ac:dyDescent="0.2">
      <c r="A644" s="1">
        <v>31762197</v>
      </c>
      <c r="B644" s="1" t="s">
        <v>688</v>
      </c>
      <c r="C644" s="1" t="s">
        <v>31</v>
      </c>
      <c r="D644" s="1" t="s">
        <v>26</v>
      </c>
    </row>
    <row r="645" spans="1:4" x14ac:dyDescent="0.2">
      <c r="A645" s="1">
        <v>224914</v>
      </c>
      <c r="B645" s="1" t="s">
        <v>689</v>
      </c>
      <c r="C645" s="1" t="s">
        <v>35</v>
      </c>
      <c r="D645" s="1" t="s">
        <v>23</v>
      </c>
    </row>
    <row r="646" spans="1:4" x14ac:dyDescent="0.2">
      <c r="A646" s="1">
        <v>255371</v>
      </c>
      <c r="B646" s="1" t="s">
        <v>690</v>
      </c>
      <c r="C646" s="1" t="s">
        <v>49</v>
      </c>
      <c r="D646" s="1" t="s">
        <v>26</v>
      </c>
    </row>
    <row r="647" spans="1:4" x14ac:dyDescent="0.2">
      <c r="A647" s="1">
        <v>260711</v>
      </c>
      <c r="B647" s="1" t="s">
        <v>691</v>
      </c>
      <c r="C647" s="1" t="s">
        <v>12</v>
      </c>
      <c r="D647" s="1" t="s">
        <v>26</v>
      </c>
    </row>
    <row r="648" spans="1:4" x14ac:dyDescent="0.2">
      <c r="A648" s="1">
        <v>246441</v>
      </c>
      <c r="B648" s="1" t="s">
        <v>692</v>
      </c>
      <c r="C648" s="1" t="s">
        <v>33</v>
      </c>
      <c r="D648" s="1" t="s">
        <v>23</v>
      </c>
    </row>
    <row r="649" spans="1:4" x14ac:dyDescent="0.2">
      <c r="A649" s="1">
        <v>270345</v>
      </c>
      <c r="B649" s="1" t="s">
        <v>693</v>
      </c>
      <c r="C649" s="1" t="s">
        <v>49</v>
      </c>
      <c r="D649" s="1" t="s">
        <v>23</v>
      </c>
    </row>
    <row r="650" spans="1:4" x14ac:dyDescent="0.2">
      <c r="A650" s="1">
        <v>116954519</v>
      </c>
      <c r="B650" s="1" t="s">
        <v>694</v>
      </c>
      <c r="C650" s="1" t="s">
        <v>25</v>
      </c>
      <c r="D650" s="1" t="s">
        <v>23</v>
      </c>
    </row>
    <row r="651" spans="1:4" x14ac:dyDescent="0.2">
      <c r="A651" s="1">
        <v>223266</v>
      </c>
      <c r="B651" s="1" t="s">
        <v>695</v>
      </c>
      <c r="C651" s="1" t="s">
        <v>35</v>
      </c>
      <c r="D651" s="1" t="s">
        <v>26</v>
      </c>
    </row>
    <row r="652" spans="1:4" x14ac:dyDescent="0.2">
      <c r="A652" s="1">
        <v>239648</v>
      </c>
      <c r="B652" s="1" t="s">
        <v>696</v>
      </c>
      <c r="C652" s="1" t="s">
        <v>28</v>
      </c>
      <c r="D652" s="1" t="s">
        <v>45</v>
      </c>
    </row>
    <row r="653" spans="1:4" x14ac:dyDescent="0.2">
      <c r="A653" s="1">
        <v>249216</v>
      </c>
      <c r="B653" s="1" t="s">
        <v>697</v>
      </c>
      <c r="C653" s="1" t="s">
        <v>31</v>
      </c>
      <c r="D653" s="1" t="s">
        <v>23</v>
      </c>
    </row>
    <row r="654" spans="1:4" x14ac:dyDescent="0.2">
      <c r="A654" s="1">
        <v>254936</v>
      </c>
      <c r="B654" s="1" t="s">
        <v>698</v>
      </c>
      <c r="C654" s="1" t="s">
        <v>39</v>
      </c>
      <c r="D654" s="1" t="s">
        <v>23</v>
      </c>
    </row>
    <row r="655" spans="1:4" x14ac:dyDescent="0.2">
      <c r="A655" s="1">
        <v>412879</v>
      </c>
      <c r="B655" s="1" t="s">
        <v>699</v>
      </c>
      <c r="C655" s="1" t="s">
        <v>56</v>
      </c>
      <c r="D655" s="1" t="s">
        <v>45</v>
      </c>
    </row>
    <row r="656" spans="1:4" x14ac:dyDescent="0.2">
      <c r="A656" s="1">
        <v>517506</v>
      </c>
      <c r="B656" s="1" t="s">
        <v>700</v>
      </c>
      <c r="C656" s="1" t="s">
        <v>10</v>
      </c>
      <c r="D656" s="1" t="s">
        <v>26</v>
      </c>
    </row>
    <row r="657" spans="1:4" x14ac:dyDescent="0.2">
      <c r="A657" s="1">
        <v>335060937</v>
      </c>
      <c r="B657" s="1" t="s">
        <v>701</v>
      </c>
      <c r="C657" s="1" t="s">
        <v>33</v>
      </c>
      <c r="D657" s="1" t="s">
        <v>26</v>
      </c>
    </row>
    <row r="658" spans="1:4" x14ac:dyDescent="0.2">
      <c r="A658" s="1">
        <v>282115</v>
      </c>
      <c r="B658" s="1" t="s">
        <v>702</v>
      </c>
      <c r="C658" s="1" t="s">
        <v>28</v>
      </c>
      <c r="D658" s="1" t="s">
        <v>23</v>
      </c>
    </row>
    <row r="659" spans="1:4" x14ac:dyDescent="0.2">
      <c r="A659" s="1">
        <v>133054797</v>
      </c>
      <c r="B659" s="1" t="s">
        <v>703</v>
      </c>
      <c r="C659" s="1" t="s">
        <v>53</v>
      </c>
      <c r="D659" s="1" t="s">
        <v>26</v>
      </c>
    </row>
    <row r="660" spans="1:4" x14ac:dyDescent="0.2">
      <c r="A660" s="1">
        <v>250504</v>
      </c>
      <c r="B660" s="1" t="s">
        <v>704</v>
      </c>
      <c r="C660" s="1" t="s">
        <v>35</v>
      </c>
      <c r="D660" s="1" t="s">
        <v>26</v>
      </c>
    </row>
    <row r="661" spans="1:4" x14ac:dyDescent="0.2">
      <c r="A661" s="1">
        <v>229456</v>
      </c>
      <c r="B661" s="1" t="s">
        <v>705</v>
      </c>
      <c r="C661" s="1" t="s">
        <v>39</v>
      </c>
      <c r="D661" s="1" t="s">
        <v>23</v>
      </c>
    </row>
    <row r="662" spans="1:4" x14ac:dyDescent="0.2">
      <c r="A662" s="1">
        <v>228601</v>
      </c>
      <c r="B662" s="1" t="s">
        <v>706</v>
      </c>
      <c r="C662" s="1" t="s">
        <v>39</v>
      </c>
      <c r="D662" s="1" t="s">
        <v>26</v>
      </c>
    </row>
    <row r="663" spans="1:4" x14ac:dyDescent="0.2">
      <c r="A663" s="1">
        <v>95535869</v>
      </c>
      <c r="B663" s="1" t="s">
        <v>707</v>
      </c>
      <c r="C663" s="1" t="s">
        <v>25</v>
      </c>
      <c r="D663" s="1" t="s">
        <v>45</v>
      </c>
    </row>
    <row r="664" spans="1:4" x14ac:dyDescent="0.2">
      <c r="A664" s="1">
        <v>309181775</v>
      </c>
      <c r="B664" s="1" t="s">
        <v>708</v>
      </c>
      <c r="C664" s="1" t="s">
        <v>35</v>
      </c>
      <c r="D664" s="1" t="s">
        <v>23</v>
      </c>
    </row>
    <row r="665" spans="1:4" x14ac:dyDescent="0.2">
      <c r="A665" s="1">
        <v>419772</v>
      </c>
      <c r="B665" s="1" t="s">
        <v>709</v>
      </c>
      <c r="C665" s="1" t="s">
        <v>28</v>
      </c>
      <c r="D665" s="1" t="s">
        <v>23</v>
      </c>
    </row>
    <row r="666" spans="1:4" x14ac:dyDescent="0.2">
      <c r="A666" s="1">
        <v>399161</v>
      </c>
      <c r="B666" s="1" t="s">
        <v>710</v>
      </c>
      <c r="C666" s="1" t="s">
        <v>12</v>
      </c>
      <c r="D666" s="1" t="s">
        <v>23</v>
      </c>
    </row>
    <row r="667" spans="1:4" x14ac:dyDescent="0.2">
      <c r="A667" s="1">
        <v>243496364</v>
      </c>
      <c r="B667" s="1" t="s">
        <v>711</v>
      </c>
      <c r="C667" s="1" t="s">
        <v>49</v>
      </c>
      <c r="D667" s="1" t="s">
        <v>26</v>
      </c>
    </row>
    <row r="668" spans="1:4" x14ac:dyDescent="0.2">
      <c r="A668" s="1">
        <v>418984</v>
      </c>
      <c r="B668" s="1" t="s">
        <v>712</v>
      </c>
      <c r="C668" s="1" t="s">
        <v>28</v>
      </c>
      <c r="D668" s="1" t="s">
        <v>26</v>
      </c>
    </row>
    <row r="669" spans="1:4" x14ac:dyDescent="0.2">
      <c r="A669" s="1">
        <v>285324</v>
      </c>
      <c r="B669" s="1" t="s">
        <v>713</v>
      </c>
      <c r="C669" s="1" t="s">
        <v>44</v>
      </c>
      <c r="D669" s="1" t="s">
        <v>26</v>
      </c>
    </row>
    <row r="670" spans="1:4" x14ac:dyDescent="0.2">
      <c r="A670" s="1">
        <v>243620</v>
      </c>
      <c r="B670" s="1" t="s">
        <v>714</v>
      </c>
      <c r="C670" s="1" t="s">
        <v>28</v>
      </c>
      <c r="D670" s="1" t="s">
        <v>26</v>
      </c>
    </row>
    <row r="671" spans="1:4" x14ac:dyDescent="0.2">
      <c r="A671" s="1">
        <v>78479500</v>
      </c>
      <c r="B671" s="1" t="s">
        <v>715</v>
      </c>
      <c r="C671" s="1" t="s">
        <v>56</v>
      </c>
      <c r="D671" s="1" t="s">
        <v>45</v>
      </c>
    </row>
    <row r="672" spans="1:4" x14ac:dyDescent="0.2">
      <c r="A672" s="1">
        <v>78479499</v>
      </c>
      <c r="B672" s="1" t="s">
        <v>716</v>
      </c>
      <c r="C672" s="1" t="s">
        <v>56</v>
      </c>
      <c r="D672" s="1" t="s">
        <v>45</v>
      </c>
    </row>
    <row r="673" spans="1:4" x14ac:dyDescent="0.2">
      <c r="A673" s="1">
        <v>260537</v>
      </c>
      <c r="B673" s="1" t="s">
        <v>717</v>
      </c>
      <c r="C673" s="1" t="s">
        <v>31</v>
      </c>
      <c r="D673" s="1" t="s">
        <v>26</v>
      </c>
    </row>
    <row r="674" spans="1:4" x14ac:dyDescent="0.2">
      <c r="A674" s="1">
        <v>237248</v>
      </c>
      <c r="B674" s="1" t="s">
        <v>718</v>
      </c>
      <c r="C674" s="1" t="s">
        <v>28</v>
      </c>
      <c r="D674" s="1" t="s">
        <v>26</v>
      </c>
    </row>
    <row r="675" spans="1:4" x14ac:dyDescent="0.2">
      <c r="A675" s="1">
        <v>226929</v>
      </c>
      <c r="B675" s="1" t="s">
        <v>719</v>
      </c>
      <c r="C675" s="1" t="s">
        <v>230</v>
      </c>
      <c r="D675" s="1" t="s">
        <v>26</v>
      </c>
    </row>
    <row r="676" spans="1:4" x14ac:dyDescent="0.2">
      <c r="A676" s="1">
        <v>232236</v>
      </c>
      <c r="B676" s="1" t="s">
        <v>720</v>
      </c>
      <c r="C676" s="1" t="s">
        <v>28</v>
      </c>
      <c r="D676" s="1" t="s">
        <v>23</v>
      </c>
    </row>
    <row r="677" spans="1:4" x14ac:dyDescent="0.2">
      <c r="A677" s="1">
        <v>501798</v>
      </c>
      <c r="B677" s="1" t="s">
        <v>721</v>
      </c>
      <c r="C677" s="1" t="s">
        <v>28</v>
      </c>
      <c r="D677" s="1" t="s">
        <v>23</v>
      </c>
    </row>
    <row r="678" spans="1:4" x14ac:dyDescent="0.2">
      <c r="A678" s="1">
        <v>278668</v>
      </c>
      <c r="B678" s="1" t="s">
        <v>722</v>
      </c>
      <c r="C678" s="1" t="s">
        <v>33</v>
      </c>
      <c r="D678" s="1" t="s">
        <v>26</v>
      </c>
    </row>
    <row r="679" spans="1:4" x14ac:dyDescent="0.2">
      <c r="A679" s="1">
        <v>340419783</v>
      </c>
      <c r="B679" s="1" t="s">
        <v>723</v>
      </c>
      <c r="C679" s="1" t="s">
        <v>28</v>
      </c>
      <c r="D679" s="1" t="s">
        <v>26</v>
      </c>
    </row>
    <row r="680" spans="1:4" x14ac:dyDescent="0.2">
      <c r="A680" s="1">
        <v>215723</v>
      </c>
      <c r="B680" s="1" t="s">
        <v>724</v>
      </c>
      <c r="C680" s="1" t="s">
        <v>33</v>
      </c>
      <c r="D680" s="1" t="s">
        <v>23</v>
      </c>
    </row>
    <row r="681" spans="1:4" x14ac:dyDescent="0.2">
      <c r="A681" s="1">
        <v>368703097</v>
      </c>
      <c r="B681" s="1" t="s">
        <v>725</v>
      </c>
      <c r="C681" s="1" t="s">
        <v>44</v>
      </c>
      <c r="D681" s="1" t="s">
        <v>26</v>
      </c>
    </row>
    <row r="682" spans="1:4" x14ac:dyDescent="0.2">
      <c r="A682" s="1">
        <v>449725</v>
      </c>
      <c r="B682" s="1" t="s">
        <v>726</v>
      </c>
      <c r="C682" s="1" t="s">
        <v>31</v>
      </c>
      <c r="D682" s="1" t="s">
        <v>23</v>
      </c>
    </row>
    <row r="683" spans="1:4" x14ac:dyDescent="0.2">
      <c r="A683" s="1">
        <v>384104095</v>
      </c>
      <c r="B683" s="1" t="s">
        <v>727</v>
      </c>
      <c r="C683" s="1" t="s">
        <v>56</v>
      </c>
      <c r="D683" s="1" t="s">
        <v>26</v>
      </c>
    </row>
    <row r="684" spans="1:4" x14ac:dyDescent="0.2">
      <c r="A684" s="1">
        <v>417198</v>
      </c>
      <c r="B684" s="1" t="s">
        <v>728</v>
      </c>
      <c r="C684" s="1" t="s">
        <v>35</v>
      </c>
      <c r="D684" s="1" t="s">
        <v>23</v>
      </c>
    </row>
    <row r="685" spans="1:4" x14ac:dyDescent="0.2">
      <c r="A685" s="1">
        <v>212015</v>
      </c>
      <c r="B685" s="1" t="s">
        <v>729</v>
      </c>
      <c r="C685" s="1" t="s">
        <v>56</v>
      </c>
      <c r="D685" s="1" t="s">
        <v>26</v>
      </c>
    </row>
    <row r="686" spans="1:4" x14ac:dyDescent="0.2">
      <c r="A686" s="1">
        <v>239180</v>
      </c>
      <c r="B686" s="1" t="s">
        <v>730</v>
      </c>
      <c r="C686" s="1" t="s">
        <v>731</v>
      </c>
      <c r="D686" s="1" t="s">
        <v>45</v>
      </c>
    </row>
    <row r="687" spans="1:4" x14ac:dyDescent="0.2">
      <c r="A687" s="1">
        <v>266491</v>
      </c>
      <c r="B687" s="1" t="s">
        <v>732</v>
      </c>
      <c r="C687" s="1" t="s">
        <v>31</v>
      </c>
      <c r="D687" s="1" t="s">
        <v>23</v>
      </c>
    </row>
    <row r="688" spans="1:4" x14ac:dyDescent="0.2">
      <c r="A688" s="1">
        <v>233853</v>
      </c>
      <c r="B688" s="1" t="s">
        <v>733</v>
      </c>
      <c r="C688" s="1" t="s">
        <v>56</v>
      </c>
      <c r="D688" s="1" t="s">
        <v>26</v>
      </c>
    </row>
    <row r="689" spans="1:4" x14ac:dyDescent="0.2">
      <c r="A689" s="1">
        <v>135686349</v>
      </c>
      <c r="B689" s="1" t="s">
        <v>734</v>
      </c>
      <c r="C689" s="1" t="s">
        <v>59</v>
      </c>
      <c r="D689" s="1" t="s">
        <v>45</v>
      </c>
    </row>
    <row r="690" spans="1:4" x14ac:dyDescent="0.2">
      <c r="A690" s="1">
        <v>261351</v>
      </c>
      <c r="B690" s="1" t="s">
        <v>735</v>
      </c>
      <c r="C690" s="1" t="s">
        <v>44</v>
      </c>
      <c r="D690" s="1" t="s">
        <v>45</v>
      </c>
    </row>
    <row r="691" spans="1:4" x14ac:dyDescent="0.2">
      <c r="A691" s="1">
        <v>393292</v>
      </c>
      <c r="B691" s="1" t="s">
        <v>736</v>
      </c>
      <c r="C691" s="1" t="s">
        <v>39</v>
      </c>
      <c r="D691" s="1" t="s">
        <v>26</v>
      </c>
    </row>
    <row r="692" spans="1:4" x14ac:dyDescent="0.2">
      <c r="A692" s="1">
        <v>224387</v>
      </c>
      <c r="B692" s="1" t="s">
        <v>737</v>
      </c>
      <c r="C692" s="1" t="s">
        <v>28</v>
      </c>
      <c r="D692" s="1" t="s">
        <v>23</v>
      </c>
    </row>
    <row r="693" spans="1:4" x14ac:dyDescent="0.2">
      <c r="A693" s="1">
        <v>237428</v>
      </c>
      <c r="B693" s="1" t="s">
        <v>738</v>
      </c>
      <c r="C693" s="1" t="s">
        <v>12</v>
      </c>
      <c r="D693" s="1" t="s">
        <v>45</v>
      </c>
    </row>
    <row r="694" spans="1:4" x14ac:dyDescent="0.2">
      <c r="A694" s="1">
        <v>129212181</v>
      </c>
      <c r="B694" s="1" t="s">
        <v>739</v>
      </c>
      <c r="C694" s="1" t="s">
        <v>28</v>
      </c>
      <c r="D694" s="1" t="s">
        <v>26</v>
      </c>
    </row>
    <row r="695" spans="1:4" x14ac:dyDescent="0.2">
      <c r="A695" s="1">
        <v>252657</v>
      </c>
      <c r="B695" s="1" t="s">
        <v>740</v>
      </c>
      <c r="C695" s="1" t="s">
        <v>28</v>
      </c>
      <c r="D695" s="1" t="s">
        <v>26</v>
      </c>
    </row>
    <row r="696" spans="1:4" x14ac:dyDescent="0.2">
      <c r="A696" s="1">
        <v>44399923</v>
      </c>
      <c r="B696" s="1" t="s">
        <v>741</v>
      </c>
      <c r="C696" s="1" t="s">
        <v>35</v>
      </c>
      <c r="D696" s="1" t="s">
        <v>26</v>
      </c>
    </row>
    <row r="697" spans="1:4" x14ac:dyDescent="0.2">
      <c r="A697" s="1">
        <v>275990897</v>
      </c>
      <c r="B697" s="1" t="s">
        <v>742</v>
      </c>
      <c r="C697" s="1" t="s">
        <v>44</v>
      </c>
      <c r="D697" s="1" t="s">
        <v>26</v>
      </c>
    </row>
    <row r="698" spans="1:4" x14ac:dyDescent="0.2">
      <c r="A698" s="1">
        <v>237313</v>
      </c>
      <c r="B698" s="1" t="s">
        <v>743</v>
      </c>
      <c r="C698" s="1" t="s">
        <v>31</v>
      </c>
      <c r="D698" s="1" t="s">
        <v>23</v>
      </c>
    </row>
    <row r="699" spans="1:4" x14ac:dyDescent="0.2">
      <c r="A699" s="1">
        <v>75231156</v>
      </c>
      <c r="B699" s="1" t="s">
        <v>744</v>
      </c>
      <c r="C699" s="1" t="s">
        <v>28</v>
      </c>
      <c r="D699" s="1" t="s">
        <v>26</v>
      </c>
    </row>
    <row r="700" spans="1:4" x14ac:dyDescent="0.2">
      <c r="A700" s="1">
        <v>202038263</v>
      </c>
      <c r="B700" s="1" t="s">
        <v>745</v>
      </c>
      <c r="C700" s="1" t="s">
        <v>25</v>
      </c>
      <c r="D700" s="1" t="s">
        <v>23</v>
      </c>
    </row>
    <row r="701" spans="1:4" x14ac:dyDescent="0.2">
      <c r="A701" s="1">
        <v>211225</v>
      </c>
      <c r="B701" s="1" t="s">
        <v>746</v>
      </c>
      <c r="C701" s="1" t="s">
        <v>177</v>
      </c>
      <c r="D701" s="1" t="s">
        <v>45</v>
      </c>
    </row>
    <row r="702" spans="1:4" x14ac:dyDescent="0.2">
      <c r="A702" s="1">
        <v>224586</v>
      </c>
      <c r="B702" s="1" t="s">
        <v>747</v>
      </c>
      <c r="C702" s="1" t="s">
        <v>31</v>
      </c>
      <c r="D702" s="1" t="s">
        <v>23</v>
      </c>
    </row>
    <row r="703" spans="1:4" x14ac:dyDescent="0.2">
      <c r="A703" s="1">
        <v>299443073</v>
      </c>
      <c r="B703" s="1" t="s">
        <v>748</v>
      </c>
      <c r="C703" s="1" t="s">
        <v>25</v>
      </c>
      <c r="D703" s="1" t="s">
        <v>23</v>
      </c>
    </row>
    <row r="704" spans="1:4" x14ac:dyDescent="0.2">
      <c r="A704" s="1">
        <v>242745</v>
      </c>
      <c r="B704" s="1" t="s">
        <v>749</v>
      </c>
      <c r="C704" s="1" t="s">
        <v>39</v>
      </c>
      <c r="D704" s="1" t="s">
        <v>23</v>
      </c>
    </row>
    <row r="705" spans="1:4" x14ac:dyDescent="0.2">
      <c r="A705" s="1">
        <v>243589</v>
      </c>
      <c r="B705" s="1" t="s">
        <v>750</v>
      </c>
      <c r="C705" s="1" t="s">
        <v>28</v>
      </c>
      <c r="D705" s="1" t="s">
        <v>26</v>
      </c>
    </row>
    <row r="706" spans="1:4" x14ac:dyDescent="0.2">
      <c r="A706" s="1">
        <v>219803613</v>
      </c>
      <c r="B706" s="1" t="s">
        <v>751</v>
      </c>
      <c r="C706" s="1" t="s">
        <v>44</v>
      </c>
      <c r="D706" s="1" t="s">
        <v>26</v>
      </c>
    </row>
    <row r="707" spans="1:4" x14ac:dyDescent="0.2">
      <c r="A707" s="1">
        <v>262327</v>
      </c>
      <c r="B707" s="1" t="s">
        <v>752</v>
      </c>
      <c r="C707" s="1" t="s">
        <v>33</v>
      </c>
      <c r="D707" s="1" t="s">
        <v>26</v>
      </c>
    </row>
    <row r="708" spans="1:4" x14ac:dyDescent="0.2">
      <c r="A708" s="1">
        <v>363460014</v>
      </c>
      <c r="B708" s="1" t="s">
        <v>753</v>
      </c>
      <c r="C708" s="1" t="s">
        <v>35</v>
      </c>
      <c r="D708" s="1" t="s">
        <v>26</v>
      </c>
    </row>
    <row r="709" spans="1:4" x14ac:dyDescent="0.2">
      <c r="A709" s="1">
        <v>238507</v>
      </c>
      <c r="B709" s="1" t="s">
        <v>754</v>
      </c>
      <c r="C709" s="1" t="s">
        <v>28</v>
      </c>
      <c r="D709" s="1" t="s">
        <v>91</v>
      </c>
    </row>
    <row r="710" spans="1:4" x14ac:dyDescent="0.2">
      <c r="A710" s="1">
        <v>213183</v>
      </c>
      <c r="B710" s="1" t="s">
        <v>755</v>
      </c>
      <c r="C710" s="1" t="s">
        <v>49</v>
      </c>
      <c r="D710" s="1" t="s">
        <v>26</v>
      </c>
    </row>
    <row r="711" spans="1:4" x14ac:dyDescent="0.2">
      <c r="A711" s="1">
        <v>275990888</v>
      </c>
      <c r="B711" s="1" t="s">
        <v>756</v>
      </c>
      <c r="C711" s="1" t="s">
        <v>12</v>
      </c>
      <c r="D711" s="1" t="s">
        <v>23</v>
      </c>
    </row>
    <row r="712" spans="1:4" x14ac:dyDescent="0.2">
      <c r="A712" s="1">
        <v>427216</v>
      </c>
      <c r="B712" s="1" t="s">
        <v>757</v>
      </c>
      <c r="C712" s="1" t="s">
        <v>49</v>
      </c>
      <c r="D712" s="1" t="s">
        <v>45</v>
      </c>
    </row>
    <row r="713" spans="1:4" x14ac:dyDescent="0.2">
      <c r="A713" s="1">
        <v>232116</v>
      </c>
      <c r="B713" s="1" t="s">
        <v>758</v>
      </c>
      <c r="C713" s="1" t="s">
        <v>35</v>
      </c>
      <c r="D713" s="1" t="s">
        <v>23</v>
      </c>
    </row>
    <row r="714" spans="1:4" x14ac:dyDescent="0.2">
      <c r="A714" s="1">
        <v>224309</v>
      </c>
      <c r="B714" s="1" t="s">
        <v>759</v>
      </c>
      <c r="C714" s="1" t="s">
        <v>28</v>
      </c>
      <c r="D714" s="1" t="s">
        <v>23</v>
      </c>
    </row>
    <row r="715" spans="1:4" x14ac:dyDescent="0.2">
      <c r="A715" s="1">
        <v>250558</v>
      </c>
      <c r="B715" s="1" t="s">
        <v>760</v>
      </c>
      <c r="C715" s="1" t="s">
        <v>28</v>
      </c>
      <c r="D715" s="1" t="s">
        <v>23</v>
      </c>
    </row>
    <row r="716" spans="1:4" x14ac:dyDescent="0.2">
      <c r="A716" s="1">
        <v>517796</v>
      </c>
      <c r="B716" s="1" t="s">
        <v>761</v>
      </c>
      <c r="C716" s="1" t="s">
        <v>28</v>
      </c>
      <c r="D716" s="1" t="s">
        <v>45</v>
      </c>
    </row>
    <row r="717" spans="1:4" x14ac:dyDescent="0.2">
      <c r="A717" s="1">
        <v>225915228</v>
      </c>
      <c r="B717" s="1" t="s">
        <v>762</v>
      </c>
      <c r="C717" s="1" t="s">
        <v>56</v>
      </c>
      <c r="D717" s="1" t="s">
        <v>26</v>
      </c>
    </row>
    <row r="718" spans="1:4" x14ac:dyDescent="0.2">
      <c r="A718" s="1">
        <v>234021</v>
      </c>
      <c r="B718" s="1" t="s">
        <v>763</v>
      </c>
      <c r="C718" s="1" t="s">
        <v>59</v>
      </c>
      <c r="D718" s="1" t="s">
        <v>45</v>
      </c>
    </row>
    <row r="719" spans="1:4" x14ac:dyDescent="0.2">
      <c r="A719" s="1">
        <v>238560</v>
      </c>
      <c r="B719" s="1" t="s">
        <v>764</v>
      </c>
      <c r="C719" s="1" t="s">
        <v>59</v>
      </c>
      <c r="D719" s="1" t="s">
        <v>45</v>
      </c>
    </row>
    <row r="720" spans="1:4" x14ac:dyDescent="0.2">
      <c r="A720" s="1">
        <v>286842</v>
      </c>
      <c r="B720" s="1" t="s">
        <v>765</v>
      </c>
      <c r="C720" s="1" t="s">
        <v>59</v>
      </c>
      <c r="D720" s="1" t="s">
        <v>45</v>
      </c>
    </row>
    <row r="721" spans="1:4" x14ac:dyDescent="0.2">
      <c r="A721" s="1">
        <v>233930</v>
      </c>
      <c r="B721" s="1" t="s">
        <v>766</v>
      </c>
      <c r="C721" s="1" t="s">
        <v>28</v>
      </c>
      <c r="D721" s="1" t="s">
        <v>26</v>
      </c>
    </row>
    <row r="722" spans="1:4" x14ac:dyDescent="0.2">
      <c r="A722" s="1">
        <v>140238409</v>
      </c>
      <c r="B722" s="1" t="s">
        <v>767</v>
      </c>
      <c r="C722" s="1" t="s">
        <v>31</v>
      </c>
      <c r="D722" s="1" t="s">
        <v>23</v>
      </c>
    </row>
    <row r="723" spans="1:4" x14ac:dyDescent="0.2">
      <c r="A723" s="1">
        <v>225235708</v>
      </c>
      <c r="B723" s="1" t="s">
        <v>768</v>
      </c>
      <c r="C723" s="1" t="s">
        <v>44</v>
      </c>
      <c r="D723" s="1" t="s">
        <v>45</v>
      </c>
    </row>
    <row r="724" spans="1:4" x14ac:dyDescent="0.2">
      <c r="A724" s="1">
        <v>262464</v>
      </c>
      <c r="B724" s="1" t="s">
        <v>769</v>
      </c>
      <c r="C724" s="1" t="s">
        <v>28</v>
      </c>
      <c r="D724" s="1" t="s">
        <v>26</v>
      </c>
    </row>
    <row r="725" spans="1:4" x14ac:dyDescent="0.2">
      <c r="A725" s="1">
        <v>268730</v>
      </c>
      <c r="B725" s="1" t="s">
        <v>770</v>
      </c>
      <c r="C725" s="1" t="s">
        <v>25</v>
      </c>
      <c r="D725" s="1" t="s">
        <v>26</v>
      </c>
    </row>
    <row r="726" spans="1:4" x14ac:dyDescent="0.2">
      <c r="A726" s="1">
        <v>44399912</v>
      </c>
      <c r="B726" s="1" t="s">
        <v>771</v>
      </c>
      <c r="C726" s="1" t="s">
        <v>35</v>
      </c>
      <c r="D726" s="1" t="s">
        <v>26</v>
      </c>
    </row>
    <row r="727" spans="1:4" x14ac:dyDescent="0.2">
      <c r="A727" s="1">
        <v>261231</v>
      </c>
      <c r="B727" s="1" t="s">
        <v>772</v>
      </c>
      <c r="C727" s="1" t="s">
        <v>28</v>
      </c>
      <c r="D727" s="1" t="s">
        <v>23</v>
      </c>
    </row>
    <row r="728" spans="1:4" x14ac:dyDescent="0.2">
      <c r="A728" s="1">
        <v>44399910</v>
      </c>
      <c r="B728" s="1" t="s">
        <v>773</v>
      </c>
      <c r="C728" s="1" t="s">
        <v>35</v>
      </c>
      <c r="D728" s="1" t="s">
        <v>26</v>
      </c>
    </row>
    <row r="729" spans="1:4" x14ac:dyDescent="0.2">
      <c r="A729" s="1">
        <v>153542570</v>
      </c>
      <c r="B729" s="1" t="s">
        <v>774</v>
      </c>
      <c r="C729" s="1" t="s">
        <v>33</v>
      </c>
      <c r="D729" s="1" t="s">
        <v>23</v>
      </c>
    </row>
    <row r="730" spans="1:4" x14ac:dyDescent="0.2">
      <c r="A730" s="1">
        <v>231388</v>
      </c>
      <c r="B730" s="1" t="s">
        <v>775</v>
      </c>
      <c r="C730" s="1" t="s">
        <v>35</v>
      </c>
      <c r="D730" s="1" t="s">
        <v>23</v>
      </c>
    </row>
    <row r="731" spans="1:4" x14ac:dyDescent="0.2">
      <c r="A731" s="1">
        <v>223480</v>
      </c>
      <c r="B731" s="1" t="s">
        <v>776</v>
      </c>
      <c r="C731" s="1" t="s">
        <v>31</v>
      </c>
      <c r="D731" s="1" t="s">
        <v>23</v>
      </c>
    </row>
    <row r="732" spans="1:4" x14ac:dyDescent="0.2">
      <c r="A732" s="1">
        <v>238185930</v>
      </c>
      <c r="B732" s="1" t="s">
        <v>777</v>
      </c>
      <c r="C732" s="1" t="s">
        <v>25</v>
      </c>
      <c r="D732" s="1" t="s">
        <v>26</v>
      </c>
    </row>
    <row r="733" spans="1:4" x14ac:dyDescent="0.2">
      <c r="A733" s="1">
        <v>219125139</v>
      </c>
      <c r="B733" s="1" t="s">
        <v>778</v>
      </c>
      <c r="C733" s="1" t="s">
        <v>28</v>
      </c>
      <c r="D733" s="1" t="s">
        <v>23</v>
      </c>
    </row>
    <row r="734" spans="1:4" x14ac:dyDescent="0.2">
      <c r="A734" s="1">
        <v>251767</v>
      </c>
      <c r="B734" s="1" t="s">
        <v>779</v>
      </c>
      <c r="C734" s="1" t="s">
        <v>28</v>
      </c>
      <c r="D734" s="1" t="s">
        <v>23</v>
      </c>
    </row>
    <row r="735" spans="1:4" x14ac:dyDescent="0.2">
      <c r="A735" s="1">
        <v>221160953</v>
      </c>
      <c r="B735" s="1" t="s">
        <v>780</v>
      </c>
      <c r="C735" s="1" t="s">
        <v>12</v>
      </c>
      <c r="D735" s="1" t="s">
        <v>23</v>
      </c>
    </row>
    <row r="736" spans="1:4" x14ac:dyDescent="0.2">
      <c r="A736" s="1">
        <v>359931919</v>
      </c>
      <c r="B736" s="1" t="s">
        <v>781</v>
      </c>
      <c r="C736" s="1" t="s">
        <v>33</v>
      </c>
      <c r="D736" s="1" t="s">
        <v>23</v>
      </c>
    </row>
    <row r="737" spans="1:4" x14ac:dyDescent="0.2">
      <c r="A737" s="1">
        <v>155174656</v>
      </c>
      <c r="B737" s="1" t="s">
        <v>782</v>
      </c>
      <c r="C737" s="1" t="s">
        <v>25</v>
      </c>
      <c r="D737" s="1" t="s">
        <v>26</v>
      </c>
    </row>
    <row r="738" spans="1:4" x14ac:dyDescent="0.2">
      <c r="A738" s="1">
        <v>254753</v>
      </c>
      <c r="B738" s="1" t="s">
        <v>783</v>
      </c>
      <c r="C738" s="1" t="s">
        <v>31</v>
      </c>
      <c r="D738" s="1" t="s">
        <v>23</v>
      </c>
    </row>
    <row r="739" spans="1:4" x14ac:dyDescent="0.2">
      <c r="A739" s="1">
        <v>59836611</v>
      </c>
      <c r="B739" s="1" t="s">
        <v>784</v>
      </c>
      <c r="C739" s="1" t="s">
        <v>33</v>
      </c>
      <c r="D739" s="1" t="s">
        <v>26</v>
      </c>
    </row>
    <row r="740" spans="1:4" x14ac:dyDescent="0.2">
      <c r="A740" s="1">
        <v>417389</v>
      </c>
      <c r="B740" s="1" t="s">
        <v>785</v>
      </c>
      <c r="C740" s="1" t="s">
        <v>25</v>
      </c>
      <c r="D740" s="1" t="s">
        <v>23</v>
      </c>
    </row>
    <row r="741" spans="1:4" x14ac:dyDescent="0.2">
      <c r="A741" s="1">
        <v>261851089</v>
      </c>
      <c r="B741" s="1" t="s">
        <v>786</v>
      </c>
      <c r="C741" s="1" t="s">
        <v>56</v>
      </c>
      <c r="D741" s="1" t="s">
        <v>26</v>
      </c>
    </row>
    <row r="742" spans="1:4" x14ac:dyDescent="0.2">
      <c r="A742" s="1">
        <v>202038236</v>
      </c>
      <c r="B742" s="1" t="s">
        <v>787</v>
      </c>
      <c r="C742" s="1" t="s">
        <v>25</v>
      </c>
      <c r="D742" s="1" t="s">
        <v>45</v>
      </c>
    </row>
    <row r="743" spans="1:4" x14ac:dyDescent="0.2">
      <c r="A743" s="1">
        <v>120232685</v>
      </c>
      <c r="B743" s="1" t="s">
        <v>788</v>
      </c>
      <c r="C743" s="1" t="s">
        <v>28</v>
      </c>
      <c r="D743" s="1" t="s">
        <v>26</v>
      </c>
    </row>
    <row r="744" spans="1:4" x14ac:dyDescent="0.2">
      <c r="A744" s="1">
        <v>122631922</v>
      </c>
      <c r="B744" s="1" t="s">
        <v>789</v>
      </c>
      <c r="C744" s="1" t="s">
        <v>39</v>
      </c>
      <c r="D744" s="1" t="s">
        <v>26</v>
      </c>
    </row>
    <row r="745" spans="1:4" x14ac:dyDescent="0.2">
      <c r="A745" s="1">
        <v>271063</v>
      </c>
      <c r="B745" s="1" t="s">
        <v>790</v>
      </c>
      <c r="C745" s="1" t="s">
        <v>28</v>
      </c>
      <c r="D745" s="1" t="s">
        <v>23</v>
      </c>
    </row>
    <row r="746" spans="1:4" x14ac:dyDescent="0.2">
      <c r="A746" s="1">
        <v>203370144</v>
      </c>
      <c r="B746" s="1" t="s">
        <v>791</v>
      </c>
      <c r="C746" s="1" t="s">
        <v>28</v>
      </c>
      <c r="D746" s="1" t="s">
        <v>23</v>
      </c>
    </row>
    <row r="747" spans="1:4" x14ac:dyDescent="0.2">
      <c r="A747" s="1">
        <v>286628</v>
      </c>
      <c r="B747" s="1" t="s">
        <v>792</v>
      </c>
      <c r="C747" s="1" t="s">
        <v>49</v>
      </c>
      <c r="D747" s="1" t="s">
        <v>23</v>
      </c>
    </row>
    <row r="748" spans="1:4" x14ac:dyDescent="0.2">
      <c r="A748" s="1">
        <v>40260392</v>
      </c>
      <c r="B748" s="1" t="s">
        <v>793</v>
      </c>
      <c r="C748" s="1" t="s">
        <v>35</v>
      </c>
      <c r="D748" s="1" t="s">
        <v>26</v>
      </c>
    </row>
    <row r="749" spans="1:4" x14ac:dyDescent="0.2">
      <c r="A749" s="1">
        <v>226629</v>
      </c>
      <c r="B749" s="1" t="s">
        <v>794</v>
      </c>
      <c r="C749" s="1" t="s">
        <v>28</v>
      </c>
      <c r="D749" s="1" t="s">
        <v>23</v>
      </c>
    </row>
    <row r="750" spans="1:4" x14ac:dyDescent="0.2">
      <c r="A750" s="1">
        <v>220981</v>
      </c>
      <c r="B750" s="1" t="s">
        <v>795</v>
      </c>
      <c r="C750" s="1" t="s">
        <v>33</v>
      </c>
      <c r="D750" s="1" t="s">
        <v>23</v>
      </c>
    </row>
    <row r="751" spans="1:4" x14ac:dyDescent="0.2">
      <c r="A751" s="1">
        <v>228691</v>
      </c>
      <c r="B751" s="1" t="s">
        <v>796</v>
      </c>
      <c r="C751" s="1" t="s">
        <v>31</v>
      </c>
      <c r="D751" s="1" t="s">
        <v>23</v>
      </c>
    </row>
    <row r="752" spans="1:4" x14ac:dyDescent="0.2">
      <c r="A752" s="1">
        <v>232572</v>
      </c>
      <c r="B752" s="1" t="s">
        <v>797</v>
      </c>
      <c r="C752" s="1" t="s">
        <v>53</v>
      </c>
      <c r="D752" s="1" t="s">
        <v>26</v>
      </c>
    </row>
    <row r="753" spans="1:4" x14ac:dyDescent="0.2">
      <c r="A753" s="1">
        <v>231283</v>
      </c>
      <c r="B753" s="1" t="s">
        <v>798</v>
      </c>
      <c r="C753" s="1" t="s">
        <v>28</v>
      </c>
      <c r="D753" s="1" t="s">
        <v>26</v>
      </c>
    </row>
    <row r="754" spans="1:4" x14ac:dyDescent="0.2">
      <c r="A754" s="1">
        <v>222895</v>
      </c>
      <c r="B754" s="1" t="s">
        <v>799</v>
      </c>
      <c r="C754" s="1" t="s">
        <v>25</v>
      </c>
      <c r="D754" s="1" t="s">
        <v>26</v>
      </c>
    </row>
    <row r="755" spans="1:4" x14ac:dyDescent="0.2">
      <c r="A755" s="1">
        <v>517294</v>
      </c>
      <c r="B755" s="1" t="s">
        <v>800</v>
      </c>
      <c r="C755" s="1" t="s">
        <v>169</v>
      </c>
      <c r="D755" s="1" t="s">
        <v>26</v>
      </c>
    </row>
    <row r="756" spans="1:4" x14ac:dyDescent="0.2">
      <c r="A756" s="1">
        <v>155835767</v>
      </c>
      <c r="B756" s="1" t="s">
        <v>801</v>
      </c>
      <c r="C756" s="1" t="s">
        <v>56</v>
      </c>
      <c r="D756" s="1" t="s">
        <v>26</v>
      </c>
    </row>
    <row r="757" spans="1:4" x14ac:dyDescent="0.2">
      <c r="A757" s="1">
        <v>443341</v>
      </c>
      <c r="B757" s="1" t="s">
        <v>802</v>
      </c>
      <c r="C757" s="1" t="s">
        <v>39</v>
      </c>
      <c r="D757" s="1" t="s">
        <v>26</v>
      </c>
    </row>
    <row r="758" spans="1:4" x14ac:dyDescent="0.2">
      <c r="A758" s="1">
        <v>3436027</v>
      </c>
      <c r="B758" s="1" t="s">
        <v>803</v>
      </c>
      <c r="C758" s="1" t="s">
        <v>28</v>
      </c>
      <c r="D758" s="1" t="s">
        <v>45</v>
      </c>
    </row>
    <row r="759" spans="1:4" x14ac:dyDescent="0.2">
      <c r="A759" s="1">
        <v>262262</v>
      </c>
      <c r="B759" s="1" t="s">
        <v>804</v>
      </c>
      <c r="C759" s="1" t="s">
        <v>56</v>
      </c>
      <c r="D759" s="1" t="s">
        <v>26</v>
      </c>
    </row>
    <row r="760" spans="1:4" x14ac:dyDescent="0.2">
      <c r="A760" s="1">
        <v>280336</v>
      </c>
      <c r="B760" s="1" t="s">
        <v>805</v>
      </c>
      <c r="C760" s="1" t="s">
        <v>56</v>
      </c>
      <c r="D760" s="1" t="s">
        <v>26</v>
      </c>
    </row>
    <row r="761" spans="1:4" x14ac:dyDescent="0.2">
      <c r="A761" s="1">
        <v>225235739</v>
      </c>
      <c r="B761" s="1" t="s">
        <v>806</v>
      </c>
      <c r="C761" s="1" t="s">
        <v>44</v>
      </c>
      <c r="D761" s="1" t="s">
        <v>45</v>
      </c>
    </row>
    <row r="762" spans="1:4" x14ac:dyDescent="0.2">
      <c r="A762" s="1">
        <v>268646680</v>
      </c>
      <c r="B762" s="1" t="s">
        <v>807</v>
      </c>
      <c r="C762" s="1" t="s">
        <v>150</v>
      </c>
      <c r="D762" s="1" t="s">
        <v>23</v>
      </c>
    </row>
    <row r="763" spans="1:4" x14ac:dyDescent="0.2">
      <c r="A763" s="1">
        <v>243528</v>
      </c>
      <c r="B763" s="1" t="s">
        <v>808</v>
      </c>
      <c r="C763" s="1" t="s">
        <v>28</v>
      </c>
      <c r="D763" s="1" t="s">
        <v>45</v>
      </c>
    </row>
    <row r="764" spans="1:4" x14ac:dyDescent="0.2">
      <c r="A764" s="1">
        <v>275362</v>
      </c>
      <c r="B764" s="1" t="s">
        <v>809</v>
      </c>
      <c r="C764" s="1" t="s">
        <v>28</v>
      </c>
      <c r="D764" s="1" t="s">
        <v>23</v>
      </c>
    </row>
    <row r="765" spans="1:4" x14ac:dyDescent="0.2">
      <c r="A765" s="1">
        <v>224556308</v>
      </c>
      <c r="B765" s="1" t="s">
        <v>810</v>
      </c>
      <c r="C765" s="1" t="s">
        <v>56</v>
      </c>
      <c r="D765" s="1" t="s">
        <v>45</v>
      </c>
    </row>
    <row r="766" spans="1:4" x14ac:dyDescent="0.2">
      <c r="A766" s="1">
        <v>465447</v>
      </c>
      <c r="B766" s="1" t="s">
        <v>811</v>
      </c>
      <c r="C766" s="1" t="s">
        <v>28</v>
      </c>
      <c r="D766" s="1" t="s">
        <v>26</v>
      </c>
    </row>
    <row r="767" spans="1:4" x14ac:dyDescent="0.2">
      <c r="A767" s="1">
        <v>282253</v>
      </c>
      <c r="B767" s="1" t="s">
        <v>812</v>
      </c>
      <c r="C767" s="1" t="s">
        <v>56</v>
      </c>
      <c r="D767" s="1" t="s">
        <v>26</v>
      </c>
    </row>
    <row r="768" spans="1:4" x14ac:dyDescent="0.2">
      <c r="A768" s="1">
        <v>215734505</v>
      </c>
      <c r="B768" s="1" t="s">
        <v>813</v>
      </c>
      <c r="C768" s="1" t="s">
        <v>56</v>
      </c>
      <c r="D768" s="1" t="s">
        <v>26</v>
      </c>
    </row>
    <row r="769" spans="1:4" x14ac:dyDescent="0.2">
      <c r="A769" s="1">
        <v>275990902</v>
      </c>
      <c r="B769" s="1" t="s">
        <v>814</v>
      </c>
      <c r="C769" s="1" t="s">
        <v>44</v>
      </c>
      <c r="D769" s="1" t="s">
        <v>26</v>
      </c>
    </row>
    <row r="770" spans="1:4" x14ac:dyDescent="0.2">
      <c r="A770" s="1">
        <v>234086658</v>
      </c>
      <c r="B770" s="1" t="s">
        <v>815</v>
      </c>
      <c r="C770" s="1" t="s">
        <v>39</v>
      </c>
      <c r="D770" s="1" t="s">
        <v>26</v>
      </c>
    </row>
    <row r="771" spans="1:4" x14ac:dyDescent="0.2">
      <c r="A771" s="1">
        <v>398829613</v>
      </c>
      <c r="B771" s="1" t="s">
        <v>816</v>
      </c>
      <c r="C771" s="1" t="s">
        <v>125</v>
      </c>
      <c r="D771" s="1" t="s">
        <v>91</v>
      </c>
    </row>
    <row r="772" spans="1:4" x14ac:dyDescent="0.2">
      <c r="A772" s="1">
        <v>267063</v>
      </c>
      <c r="B772" s="1" t="s">
        <v>817</v>
      </c>
      <c r="C772" s="1" t="s">
        <v>28</v>
      </c>
      <c r="D772" s="1" t="s">
        <v>26</v>
      </c>
    </row>
    <row r="773" spans="1:4" x14ac:dyDescent="0.2">
      <c r="A773" s="1">
        <v>224556288</v>
      </c>
      <c r="B773" s="1" t="s">
        <v>818</v>
      </c>
      <c r="C773" s="1" t="s">
        <v>28</v>
      </c>
      <c r="D773" s="1" t="s">
        <v>26</v>
      </c>
    </row>
    <row r="774" spans="1:4" x14ac:dyDescent="0.2">
      <c r="A774" s="1">
        <v>56679935</v>
      </c>
      <c r="B774" s="1" t="s">
        <v>819</v>
      </c>
      <c r="C774" s="1" t="s">
        <v>35</v>
      </c>
      <c r="D774" s="1" t="s">
        <v>26</v>
      </c>
    </row>
    <row r="775" spans="1:4" x14ac:dyDescent="0.2">
      <c r="A775" s="1">
        <v>502589</v>
      </c>
      <c r="B775" s="1" t="s">
        <v>820</v>
      </c>
      <c r="C775" s="1" t="s">
        <v>39</v>
      </c>
      <c r="D775" s="1" t="s">
        <v>26</v>
      </c>
    </row>
    <row r="776" spans="1:4" x14ac:dyDescent="0.2">
      <c r="A776" s="1">
        <v>505613</v>
      </c>
      <c r="B776" s="1" t="s">
        <v>821</v>
      </c>
      <c r="C776" s="1" t="s">
        <v>33</v>
      </c>
      <c r="D776" s="1" t="s">
        <v>26</v>
      </c>
    </row>
    <row r="777" spans="1:4" x14ac:dyDescent="0.2">
      <c r="A777" s="1">
        <v>262930</v>
      </c>
      <c r="B777" s="1" t="s">
        <v>822</v>
      </c>
      <c r="C777" s="1" t="s">
        <v>56</v>
      </c>
      <c r="D777" s="1" t="s">
        <v>45</v>
      </c>
    </row>
    <row r="778" spans="1:4" x14ac:dyDescent="0.2">
      <c r="A778" s="1">
        <v>225235710</v>
      </c>
      <c r="B778" s="1" t="s">
        <v>823</v>
      </c>
      <c r="C778" s="1" t="s">
        <v>44</v>
      </c>
      <c r="D778" s="1" t="s">
        <v>45</v>
      </c>
    </row>
    <row r="779" spans="1:4" x14ac:dyDescent="0.2">
      <c r="A779" s="1">
        <v>261851092</v>
      </c>
      <c r="B779" s="1" t="s">
        <v>824</v>
      </c>
      <c r="C779" s="1" t="s">
        <v>56</v>
      </c>
      <c r="D779" s="1" t="s">
        <v>26</v>
      </c>
    </row>
    <row r="780" spans="1:4" x14ac:dyDescent="0.2">
      <c r="A780" s="1">
        <v>237647</v>
      </c>
      <c r="B780" s="1" t="s">
        <v>825</v>
      </c>
      <c r="C780" s="1" t="s">
        <v>59</v>
      </c>
      <c r="D780" s="1" t="s">
        <v>45</v>
      </c>
    </row>
    <row r="781" spans="1:4" x14ac:dyDescent="0.2">
      <c r="A781" s="1">
        <v>517318</v>
      </c>
      <c r="B781" s="1" t="s">
        <v>826</v>
      </c>
      <c r="C781" s="1" t="s">
        <v>12</v>
      </c>
      <c r="D781" s="1" t="s">
        <v>26</v>
      </c>
    </row>
    <row r="782" spans="1:4" x14ac:dyDescent="0.2">
      <c r="A782" s="1">
        <v>242812080</v>
      </c>
      <c r="B782" s="1" t="s">
        <v>827</v>
      </c>
      <c r="C782" s="1" t="s">
        <v>44</v>
      </c>
      <c r="D782" s="1" t="s">
        <v>51</v>
      </c>
    </row>
    <row r="783" spans="1:4" x14ac:dyDescent="0.2">
      <c r="A783" s="1">
        <v>262539530</v>
      </c>
      <c r="B783" s="1" t="s">
        <v>828</v>
      </c>
      <c r="C783" s="1" t="s">
        <v>25</v>
      </c>
      <c r="D783" s="1" t="s">
        <v>26</v>
      </c>
    </row>
    <row r="784" spans="1:4" x14ac:dyDescent="0.2">
      <c r="A784" s="1">
        <v>231627</v>
      </c>
      <c r="B784" s="1" t="s">
        <v>829</v>
      </c>
      <c r="C784" s="1" t="s">
        <v>28</v>
      </c>
      <c r="D784" s="1" t="s">
        <v>26</v>
      </c>
    </row>
    <row r="785" spans="1:4" x14ac:dyDescent="0.2">
      <c r="A785" s="1">
        <v>248978</v>
      </c>
      <c r="B785" s="1" t="s">
        <v>830</v>
      </c>
      <c r="C785" s="1" t="s">
        <v>127</v>
      </c>
      <c r="D785" s="1" t="s">
        <v>45</v>
      </c>
    </row>
    <row r="786" spans="1:4" x14ac:dyDescent="0.2">
      <c r="A786" s="1">
        <v>236135925</v>
      </c>
      <c r="B786" s="1" t="s">
        <v>831</v>
      </c>
      <c r="C786" s="1" t="s">
        <v>35</v>
      </c>
      <c r="D786" s="1" t="s">
        <v>26</v>
      </c>
    </row>
    <row r="787" spans="1:4" x14ac:dyDescent="0.2">
      <c r="A787" s="1">
        <v>244824300</v>
      </c>
      <c r="B787" s="1" t="s">
        <v>832</v>
      </c>
      <c r="C787" s="1" t="s">
        <v>70</v>
      </c>
      <c r="D787" s="1" t="s">
        <v>26</v>
      </c>
    </row>
    <row r="788" spans="1:4" x14ac:dyDescent="0.2">
      <c r="A788" s="1">
        <v>242599</v>
      </c>
      <c r="B788" s="1" t="s">
        <v>833</v>
      </c>
      <c r="C788" s="1" t="s">
        <v>12</v>
      </c>
      <c r="D788" s="1" t="s">
        <v>26</v>
      </c>
    </row>
    <row r="789" spans="1:4" x14ac:dyDescent="0.2">
      <c r="A789" s="1">
        <v>512657</v>
      </c>
      <c r="B789" s="1" t="s">
        <v>834</v>
      </c>
      <c r="C789" s="1" t="s">
        <v>25</v>
      </c>
      <c r="D789" s="1" t="s">
        <v>26</v>
      </c>
    </row>
    <row r="790" spans="1:4" x14ac:dyDescent="0.2">
      <c r="A790" s="1">
        <v>14388002</v>
      </c>
      <c r="B790" s="1" t="s">
        <v>835</v>
      </c>
      <c r="C790" s="1" t="s">
        <v>150</v>
      </c>
      <c r="D790" s="1" t="s">
        <v>23</v>
      </c>
    </row>
    <row r="791" spans="1:4" x14ac:dyDescent="0.2">
      <c r="A791" s="1">
        <v>223909</v>
      </c>
      <c r="B791" s="1" t="s">
        <v>836</v>
      </c>
      <c r="C791" s="1" t="s">
        <v>33</v>
      </c>
      <c r="D791" s="1" t="s">
        <v>23</v>
      </c>
    </row>
    <row r="792" spans="1:4" x14ac:dyDescent="0.2">
      <c r="A792" s="1">
        <v>229263</v>
      </c>
      <c r="B792" s="1" t="s">
        <v>837</v>
      </c>
      <c r="C792" s="1" t="s">
        <v>169</v>
      </c>
      <c r="D792" s="1" t="s">
        <v>45</v>
      </c>
    </row>
    <row r="793" spans="1:4" x14ac:dyDescent="0.2">
      <c r="A793" s="1">
        <v>258824</v>
      </c>
      <c r="B793" s="1" t="s">
        <v>838</v>
      </c>
      <c r="C793" s="1" t="s">
        <v>28</v>
      </c>
      <c r="D793" s="1" t="s">
        <v>26</v>
      </c>
    </row>
    <row r="794" spans="1:4" x14ac:dyDescent="0.2">
      <c r="A794" s="1">
        <v>120232663</v>
      </c>
      <c r="B794" s="1" t="s">
        <v>839</v>
      </c>
      <c r="C794" s="1" t="s">
        <v>35</v>
      </c>
      <c r="D794" s="1" t="s">
        <v>26</v>
      </c>
    </row>
    <row r="795" spans="1:4" x14ac:dyDescent="0.2">
      <c r="A795" s="1">
        <v>240073</v>
      </c>
      <c r="B795" s="1" t="s">
        <v>840</v>
      </c>
      <c r="C795" s="1" t="s">
        <v>44</v>
      </c>
      <c r="D795" s="1" t="s">
        <v>91</v>
      </c>
    </row>
    <row r="796" spans="1:4" x14ac:dyDescent="0.2">
      <c r="A796" s="1">
        <v>256852</v>
      </c>
      <c r="B796" s="1" t="s">
        <v>841</v>
      </c>
      <c r="C796" s="1" t="s">
        <v>33</v>
      </c>
      <c r="D796" s="1" t="s">
        <v>26</v>
      </c>
    </row>
    <row r="797" spans="1:4" x14ac:dyDescent="0.2">
      <c r="A797" s="1">
        <v>171339023</v>
      </c>
      <c r="B797" s="1" t="s">
        <v>842</v>
      </c>
      <c r="C797" s="1" t="s">
        <v>44</v>
      </c>
      <c r="D797" s="1" t="s">
        <v>23</v>
      </c>
    </row>
    <row r="798" spans="1:4" x14ac:dyDescent="0.2">
      <c r="A798" s="1">
        <v>212346731</v>
      </c>
      <c r="B798" s="1" t="s">
        <v>843</v>
      </c>
      <c r="C798" s="1" t="s">
        <v>150</v>
      </c>
      <c r="D798" s="1" t="s">
        <v>23</v>
      </c>
    </row>
    <row r="799" spans="1:4" x14ac:dyDescent="0.2">
      <c r="A799" s="1">
        <v>483541</v>
      </c>
      <c r="B799" s="1" t="s">
        <v>844</v>
      </c>
      <c r="C799" s="1" t="s">
        <v>12</v>
      </c>
      <c r="D799" s="1" t="s">
        <v>23</v>
      </c>
    </row>
    <row r="800" spans="1:4" x14ac:dyDescent="0.2">
      <c r="A800" s="1">
        <v>288123</v>
      </c>
      <c r="B800" s="1" t="s">
        <v>845</v>
      </c>
      <c r="C800" s="1" t="s">
        <v>59</v>
      </c>
      <c r="D800" s="1" t="s">
        <v>45</v>
      </c>
    </row>
    <row r="801" spans="1:4" x14ac:dyDescent="0.2">
      <c r="A801" s="1">
        <v>268719</v>
      </c>
      <c r="B801" s="1" t="s">
        <v>846</v>
      </c>
      <c r="C801" s="1" t="s">
        <v>169</v>
      </c>
      <c r="D801" s="1" t="s">
        <v>26</v>
      </c>
    </row>
    <row r="802" spans="1:4" x14ac:dyDescent="0.2">
      <c r="A802" s="1">
        <v>417943</v>
      </c>
      <c r="B802" s="1" t="s">
        <v>847</v>
      </c>
      <c r="C802" s="1" t="s">
        <v>31</v>
      </c>
      <c r="D802" s="1" t="s">
        <v>23</v>
      </c>
    </row>
    <row r="803" spans="1:4" x14ac:dyDescent="0.2">
      <c r="A803" s="1">
        <v>259108</v>
      </c>
      <c r="B803" s="1" t="s">
        <v>848</v>
      </c>
      <c r="C803" s="1" t="s">
        <v>35</v>
      </c>
      <c r="D803" s="1" t="s">
        <v>23</v>
      </c>
    </row>
    <row r="804" spans="1:4" x14ac:dyDescent="0.2">
      <c r="A804" s="1">
        <v>309181814</v>
      </c>
      <c r="B804" s="1" t="s">
        <v>849</v>
      </c>
      <c r="C804" s="1" t="s">
        <v>35</v>
      </c>
      <c r="D804" s="1" t="s">
        <v>23</v>
      </c>
    </row>
    <row r="805" spans="1:4" x14ac:dyDescent="0.2">
      <c r="A805" s="1">
        <v>265881</v>
      </c>
      <c r="B805" s="1" t="s">
        <v>850</v>
      </c>
      <c r="C805" s="1" t="s">
        <v>31</v>
      </c>
      <c r="D805" s="1" t="s">
        <v>23</v>
      </c>
    </row>
    <row r="806" spans="1:4" x14ac:dyDescent="0.2">
      <c r="A806" s="1">
        <v>240341</v>
      </c>
      <c r="B806" s="1" t="s">
        <v>851</v>
      </c>
      <c r="C806" s="1" t="s">
        <v>35</v>
      </c>
      <c r="D806" s="1" t="s">
        <v>51</v>
      </c>
    </row>
    <row r="807" spans="1:4" x14ac:dyDescent="0.2">
      <c r="A807" s="1">
        <v>268232</v>
      </c>
      <c r="B807" s="1" t="s">
        <v>852</v>
      </c>
      <c r="C807" s="1" t="s">
        <v>49</v>
      </c>
      <c r="D807" s="1" t="s">
        <v>23</v>
      </c>
    </row>
    <row r="808" spans="1:4" x14ac:dyDescent="0.2">
      <c r="A808" s="1">
        <v>243496387</v>
      </c>
      <c r="B808" s="1" t="s">
        <v>853</v>
      </c>
      <c r="C808" s="1" t="s">
        <v>35</v>
      </c>
      <c r="D808" s="1" t="s">
        <v>23</v>
      </c>
    </row>
    <row r="809" spans="1:4" x14ac:dyDescent="0.2">
      <c r="A809" s="1">
        <v>129869406</v>
      </c>
      <c r="B809" s="1" t="s">
        <v>854</v>
      </c>
      <c r="C809" s="1" t="s">
        <v>44</v>
      </c>
      <c r="D809" s="1" t="s">
        <v>45</v>
      </c>
    </row>
    <row r="810" spans="1:4" x14ac:dyDescent="0.2">
      <c r="A810" s="1">
        <v>187400183</v>
      </c>
      <c r="B810" s="1" t="s">
        <v>855</v>
      </c>
      <c r="C810" s="1" t="s">
        <v>49</v>
      </c>
      <c r="D810" s="1" t="s">
        <v>26</v>
      </c>
    </row>
    <row r="811" spans="1:4" x14ac:dyDescent="0.2">
      <c r="A811" s="1">
        <v>219125140</v>
      </c>
      <c r="B811" s="1" t="s">
        <v>856</v>
      </c>
      <c r="C811" s="1" t="s">
        <v>28</v>
      </c>
      <c r="D811" s="1" t="s">
        <v>23</v>
      </c>
    </row>
    <row r="812" spans="1:4" x14ac:dyDescent="0.2">
      <c r="A812" s="1">
        <v>17446331</v>
      </c>
      <c r="B812" s="1" t="s">
        <v>857</v>
      </c>
      <c r="C812" s="1" t="s">
        <v>150</v>
      </c>
      <c r="D812" s="1" t="s">
        <v>23</v>
      </c>
    </row>
    <row r="813" spans="1:4" x14ac:dyDescent="0.2">
      <c r="A813" s="1">
        <v>229993652</v>
      </c>
      <c r="B813" s="1" t="s">
        <v>858</v>
      </c>
      <c r="C813" s="1" t="s">
        <v>35</v>
      </c>
      <c r="D813" s="1" t="s">
        <v>26</v>
      </c>
    </row>
    <row r="814" spans="1:4" x14ac:dyDescent="0.2">
      <c r="A814" s="1">
        <v>223178</v>
      </c>
      <c r="B814" s="1" t="s">
        <v>859</v>
      </c>
      <c r="C814" s="1" t="s">
        <v>66</v>
      </c>
      <c r="D814" s="1" t="s">
        <v>26</v>
      </c>
    </row>
    <row r="815" spans="1:4" x14ac:dyDescent="0.2">
      <c r="A815" s="1">
        <v>229814</v>
      </c>
      <c r="B815" s="1" t="s">
        <v>860</v>
      </c>
      <c r="C815" s="1" t="s">
        <v>28</v>
      </c>
      <c r="D815" s="1" t="s">
        <v>23</v>
      </c>
    </row>
    <row r="816" spans="1:4" x14ac:dyDescent="0.2">
      <c r="A816" s="1">
        <v>384073</v>
      </c>
      <c r="B816" s="1" t="s">
        <v>861</v>
      </c>
      <c r="C816" s="1" t="s">
        <v>35</v>
      </c>
      <c r="D816" s="1" t="s">
        <v>23</v>
      </c>
    </row>
    <row r="817" spans="1:4" x14ac:dyDescent="0.2">
      <c r="A817" s="1">
        <v>511551</v>
      </c>
      <c r="B817" s="1" t="s">
        <v>862</v>
      </c>
      <c r="C817" s="1" t="s">
        <v>35</v>
      </c>
      <c r="D817" s="1" t="s">
        <v>23</v>
      </c>
    </row>
    <row r="818" spans="1:4" x14ac:dyDescent="0.2">
      <c r="A818" s="1">
        <v>258788</v>
      </c>
      <c r="B818" s="1" t="s">
        <v>863</v>
      </c>
      <c r="C818" s="1" t="s">
        <v>28</v>
      </c>
      <c r="D818" s="1" t="s">
        <v>23</v>
      </c>
    </row>
    <row r="819" spans="1:4" x14ac:dyDescent="0.2">
      <c r="A819" s="1">
        <v>297244</v>
      </c>
      <c r="B819" s="1" t="s">
        <v>864</v>
      </c>
      <c r="C819" s="1" t="s">
        <v>49</v>
      </c>
      <c r="D819" s="1" t="s">
        <v>23</v>
      </c>
    </row>
    <row r="820" spans="1:4" x14ac:dyDescent="0.2">
      <c r="A820" s="1">
        <v>423920</v>
      </c>
      <c r="B820" s="1" t="s">
        <v>865</v>
      </c>
      <c r="C820" s="1" t="s">
        <v>28</v>
      </c>
      <c r="D820" s="1" t="s">
        <v>91</v>
      </c>
    </row>
    <row r="821" spans="1:4" x14ac:dyDescent="0.2">
      <c r="A821" s="1">
        <v>259225</v>
      </c>
      <c r="B821" s="1" t="s">
        <v>866</v>
      </c>
      <c r="C821" s="1" t="s">
        <v>33</v>
      </c>
      <c r="D821" s="1" t="s">
        <v>26</v>
      </c>
    </row>
    <row r="822" spans="1:4" x14ac:dyDescent="0.2">
      <c r="A822" s="1">
        <v>254183</v>
      </c>
      <c r="B822" s="1" t="s">
        <v>867</v>
      </c>
      <c r="C822" s="1" t="s">
        <v>33</v>
      </c>
      <c r="D822" s="1" t="s">
        <v>23</v>
      </c>
    </row>
    <row r="823" spans="1:4" x14ac:dyDescent="0.2">
      <c r="A823" s="1">
        <v>282146</v>
      </c>
      <c r="B823" s="1" t="s">
        <v>868</v>
      </c>
      <c r="C823" s="1" t="s">
        <v>25</v>
      </c>
      <c r="D823" s="1" t="s">
        <v>26</v>
      </c>
    </row>
    <row r="824" spans="1:4" x14ac:dyDescent="0.2">
      <c r="A824" s="1">
        <v>243885</v>
      </c>
      <c r="B824" s="1" t="s">
        <v>869</v>
      </c>
      <c r="C824" s="1" t="s">
        <v>31</v>
      </c>
      <c r="D824" s="1" t="s">
        <v>23</v>
      </c>
    </row>
    <row r="825" spans="1:4" x14ac:dyDescent="0.2">
      <c r="A825" s="1">
        <v>59836614</v>
      </c>
      <c r="B825" s="1" t="s">
        <v>870</v>
      </c>
      <c r="C825" s="1" t="s">
        <v>56</v>
      </c>
      <c r="D825" s="1" t="s">
        <v>26</v>
      </c>
    </row>
    <row r="826" spans="1:4" x14ac:dyDescent="0.2">
      <c r="A826" s="1">
        <v>228912</v>
      </c>
      <c r="B826" s="1" t="s">
        <v>871</v>
      </c>
      <c r="C826" s="1" t="s">
        <v>31</v>
      </c>
      <c r="D826" s="1" t="s">
        <v>23</v>
      </c>
    </row>
    <row r="827" spans="1:4" x14ac:dyDescent="0.2">
      <c r="A827" s="1">
        <v>227508</v>
      </c>
      <c r="B827" s="1" t="s">
        <v>872</v>
      </c>
      <c r="C827" s="1" t="s">
        <v>49</v>
      </c>
      <c r="D827" s="1" t="s">
        <v>45</v>
      </c>
    </row>
    <row r="828" spans="1:4" x14ac:dyDescent="0.2">
      <c r="A828" s="1">
        <v>506189</v>
      </c>
      <c r="B828" s="1" t="s">
        <v>873</v>
      </c>
      <c r="C828" s="1" t="s">
        <v>33</v>
      </c>
      <c r="D828" s="1" t="s">
        <v>45</v>
      </c>
    </row>
    <row r="829" spans="1:4" x14ac:dyDescent="0.2">
      <c r="A829" s="1">
        <v>43113016</v>
      </c>
      <c r="B829" s="1" t="s">
        <v>874</v>
      </c>
      <c r="C829" s="1" t="s">
        <v>56</v>
      </c>
      <c r="D829" s="1" t="s">
        <v>23</v>
      </c>
    </row>
    <row r="830" spans="1:4" x14ac:dyDescent="0.2">
      <c r="A830" s="1">
        <v>171339024</v>
      </c>
      <c r="B830" s="1" t="s">
        <v>875</v>
      </c>
      <c r="C830" s="1" t="s">
        <v>44</v>
      </c>
      <c r="D830" s="1" t="s">
        <v>23</v>
      </c>
    </row>
    <row r="831" spans="1:4" x14ac:dyDescent="0.2">
      <c r="A831" s="1">
        <v>247184</v>
      </c>
      <c r="B831" s="1" t="s">
        <v>876</v>
      </c>
      <c r="C831" s="1" t="s">
        <v>56</v>
      </c>
      <c r="D831" s="1" t="s">
        <v>26</v>
      </c>
    </row>
    <row r="832" spans="1:4" x14ac:dyDescent="0.2">
      <c r="A832" s="1">
        <v>234769550</v>
      </c>
      <c r="B832" s="1" t="s">
        <v>877</v>
      </c>
      <c r="C832" s="1" t="s">
        <v>39</v>
      </c>
      <c r="D832" s="1" t="s">
        <v>23</v>
      </c>
    </row>
    <row r="833" spans="1:4" x14ac:dyDescent="0.2">
      <c r="A833" s="1">
        <v>43113204</v>
      </c>
      <c r="B833" s="1" t="s">
        <v>878</v>
      </c>
      <c r="C833" s="1" t="s">
        <v>56</v>
      </c>
      <c r="D833" s="1" t="s">
        <v>23</v>
      </c>
    </row>
    <row r="834" spans="1:4" x14ac:dyDescent="0.2">
      <c r="A834" s="1">
        <v>318123554</v>
      </c>
      <c r="B834" s="1" t="s">
        <v>879</v>
      </c>
      <c r="C834" s="1" t="s">
        <v>56</v>
      </c>
      <c r="D834" s="1" t="s">
        <v>26</v>
      </c>
    </row>
    <row r="835" spans="1:4" x14ac:dyDescent="0.2">
      <c r="A835" s="1">
        <v>278307</v>
      </c>
      <c r="B835" s="1" t="s">
        <v>880</v>
      </c>
      <c r="C835" s="1" t="s">
        <v>31</v>
      </c>
      <c r="D835" s="1" t="s">
        <v>23</v>
      </c>
    </row>
    <row r="836" spans="1:4" x14ac:dyDescent="0.2">
      <c r="A836" s="1">
        <v>17446358</v>
      </c>
      <c r="B836" s="1" t="s">
        <v>881</v>
      </c>
      <c r="C836" s="1" t="s">
        <v>150</v>
      </c>
      <c r="D836" s="1" t="s">
        <v>23</v>
      </c>
    </row>
    <row r="837" spans="1:4" x14ac:dyDescent="0.2">
      <c r="A837" s="1">
        <v>17446523</v>
      </c>
      <c r="B837" s="1" t="s">
        <v>882</v>
      </c>
      <c r="C837" s="1" t="s">
        <v>150</v>
      </c>
      <c r="D837" s="1" t="s">
        <v>51</v>
      </c>
    </row>
    <row r="838" spans="1:4" x14ac:dyDescent="0.2">
      <c r="A838" s="1">
        <v>513123</v>
      </c>
      <c r="B838" s="1" t="s">
        <v>883</v>
      </c>
      <c r="C838" s="1" t="s">
        <v>12</v>
      </c>
      <c r="D838" s="1" t="s">
        <v>23</v>
      </c>
    </row>
    <row r="839" spans="1:4" x14ac:dyDescent="0.2">
      <c r="A839" s="1">
        <v>515722</v>
      </c>
      <c r="B839" s="1" t="s">
        <v>884</v>
      </c>
      <c r="C839" s="1" t="s">
        <v>28</v>
      </c>
      <c r="D839" s="1" t="s">
        <v>26</v>
      </c>
    </row>
    <row r="840" spans="1:4" x14ac:dyDescent="0.2">
      <c r="A840" s="1">
        <v>250961</v>
      </c>
      <c r="B840" s="1" t="s">
        <v>885</v>
      </c>
      <c r="C840" s="1" t="s">
        <v>25</v>
      </c>
      <c r="D840" s="1" t="s">
        <v>45</v>
      </c>
    </row>
    <row r="841" spans="1:4" x14ac:dyDescent="0.2">
      <c r="A841" s="1">
        <v>166838318</v>
      </c>
      <c r="B841" s="1" t="s">
        <v>886</v>
      </c>
      <c r="C841" s="1" t="s">
        <v>39</v>
      </c>
      <c r="D841" s="1" t="s">
        <v>26</v>
      </c>
    </row>
    <row r="842" spans="1:4" x14ac:dyDescent="0.2">
      <c r="A842" s="1">
        <v>275304</v>
      </c>
      <c r="B842" s="1" t="s">
        <v>887</v>
      </c>
      <c r="C842" s="1" t="s">
        <v>28</v>
      </c>
      <c r="D842" s="1" t="s">
        <v>23</v>
      </c>
    </row>
    <row r="843" spans="1:4" x14ac:dyDescent="0.2">
      <c r="A843" s="1">
        <v>265183</v>
      </c>
      <c r="B843" s="1" t="s">
        <v>888</v>
      </c>
      <c r="C843" s="1" t="s">
        <v>35</v>
      </c>
      <c r="D843" s="1" t="s">
        <v>23</v>
      </c>
    </row>
    <row r="844" spans="1:4" x14ac:dyDescent="0.2">
      <c r="A844" s="1">
        <v>244824310</v>
      </c>
      <c r="B844" s="1" t="s">
        <v>889</v>
      </c>
      <c r="C844" s="1" t="s">
        <v>44</v>
      </c>
      <c r="D844" s="1" t="s">
        <v>51</v>
      </c>
    </row>
    <row r="845" spans="1:4" x14ac:dyDescent="0.2">
      <c r="A845" s="1">
        <v>223453</v>
      </c>
      <c r="B845" s="1" t="s">
        <v>890</v>
      </c>
      <c r="C845" s="1" t="s">
        <v>31</v>
      </c>
      <c r="D845" s="1" t="s">
        <v>26</v>
      </c>
    </row>
    <row r="846" spans="1:4" x14ac:dyDescent="0.2">
      <c r="A846" s="1">
        <v>282021</v>
      </c>
      <c r="B846" s="1" t="s">
        <v>891</v>
      </c>
      <c r="C846" s="1" t="s">
        <v>28</v>
      </c>
      <c r="D846" s="1" t="s">
        <v>23</v>
      </c>
    </row>
    <row r="847" spans="1:4" x14ac:dyDescent="0.2">
      <c r="A847" s="1">
        <v>244824265</v>
      </c>
      <c r="B847" s="1" t="s">
        <v>892</v>
      </c>
      <c r="C847" s="1" t="s">
        <v>44</v>
      </c>
      <c r="D847" s="1" t="s">
        <v>51</v>
      </c>
    </row>
    <row r="848" spans="1:4" x14ac:dyDescent="0.2">
      <c r="A848" s="1">
        <v>238016</v>
      </c>
      <c r="B848" s="1" t="s">
        <v>893</v>
      </c>
      <c r="C848" s="1" t="s">
        <v>28</v>
      </c>
      <c r="D848" s="1" t="s">
        <v>23</v>
      </c>
    </row>
    <row r="849" spans="1:4" x14ac:dyDescent="0.2">
      <c r="A849" s="1">
        <v>94884380</v>
      </c>
      <c r="B849" s="1" t="s">
        <v>894</v>
      </c>
      <c r="C849" s="1" t="s">
        <v>25</v>
      </c>
      <c r="D849" s="1" t="s">
        <v>45</v>
      </c>
    </row>
    <row r="850" spans="1:4" x14ac:dyDescent="0.2">
      <c r="A850" s="1">
        <v>217102</v>
      </c>
      <c r="B850" s="1" t="s">
        <v>895</v>
      </c>
      <c r="C850" s="1" t="s">
        <v>39</v>
      </c>
      <c r="D850" s="1" t="s">
        <v>26</v>
      </c>
    </row>
    <row r="851" spans="1:4" x14ac:dyDescent="0.2">
      <c r="A851" s="1">
        <v>224728</v>
      </c>
      <c r="B851" s="1" t="s">
        <v>896</v>
      </c>
      <c r="C851" s="1" t="s">
        <v>127</v>
      </c>
      <c r="D851" s="1" t="s">
        <v>26</v>
      </c>
    </row>
    <row r="852" spans="1:4" x14ac:dyDescent="0.2">
      <c r="A852" s="1">
        <v>227384</v>
      </c>
      <c r="B852" s="1" t="s">
        <v>897</v>
      </c>
      <c r="C852" s="1" t="s">
        <v>39</v>
      </c>
      <c r="D852" s="1" t="s">
        <v>26</v>
      </c>
    </row>
    <row r="853" spans="1:4" x14ac:dyDescent="0.2">
      <c r="A853" s="1">
        <v>221083</v>
      </c>
      <c r="B853" s="1" t="s">
        <v>898</v>
      </c>
      <c r="C853" s="1" t="s">
        <v>39</v>
      </c>
      <c r="D853" s="1" t="s">
        <v>26</v>
      </c>
    </row>
    <row r="854" spans="1:4" x14ac:dyDescent="0.2">
      <c r="A854" s="1">
        <v>243169</v>
      </c>
      <c r="B854" s="1" t="s">
        <v>899</v>
      </c>
      <c r="C854" s="1" t="s">
        <v>59</v>
      </c>
      <c r="D854" s="1" t="s">
        <v>45</v>
      </c>
    </row>
    <row r="855" spans="1:4" x14ac:dyDescent="0.2">
      <c r="A855" s="1">
        <v>94884383</v>
      </c>
      <c r="B855" s="1" t="s">
        <v>900</v>
      </c>
      <c r="C855" s="1" t="s">
        <v>31</v>
      </c>
      <c r="D855" s="1" t="s">
        <v>23</v>
      </c>
    </row>
    <row r="856" spans="1:4" x14ac:dyDescent="0.2">
      <c r="A856" s="1">
        <v>256343</v>
      </c>
      <c r="B856" s="1" t="s">
        <v>901</v>
      </c>
      <c r="C856" s="1" t="s">
        <v>56</v>
      </c>
      <c r="D856" s="1" t="s">
        <v>26</v>
      </c>
    </row>
    <row r="857" spans="1:4" x14ac:dyDescent="0.2">
      <c r="A857" s="1">
        <v>268664</v>
      </c>
      <c r="B857" s="1" t="s">
        <v>902</v>
      </c>
      <c r="C857" s="1" t="s">
        <v>56</v>
      </c>
      <c r="D857" s="1" t="s">
        <v>26</v>
      </c>
    </row>
    <row r="858" spans="1:4" x14ac:dyDescent="0.2">
      <c r="A858" s="1">
        <v>417104</v>
      </c>
      <c r="B858" s="1" t="s">
        <v>903</v>
      </c>
      <c r="C858" s="1" t="s">
        <v>39</v>
      </c>
      <c r="D858" s="1" t="s">
        <v>26</v>
      </c>
    </row>
    <row r="859" spans="1:4" x14ac:dyDescent="0.2">
      <c r="A859" s="1">
        <v>254728</v>
      </c>
      <c r="B859" s="1" t="s">
        <v>904</v>
      </c>
      <c r="C859" s="1" t="s">
        <v>28</v>
      </c>
      <c r="D859" s="1" t="s">
        <v>26</v>
      </c>
    </row>
    <row r="860" spans="1:4" x14ac:dyDescent="0.2">
      <c r="A860" s="1">
        <v>268803</v>
      </c>
      <c r="B860" s="1" t="s">
        <v>905</v>
      </c>
      <c r="C860" s="1" t="s">
        <v>28</v>
      </c>
      <c r="D860" s="1" t="s">
        <v>45</v>
      </c>
    </row>
    <row r="861" spans="1:4" x14ac:dyDescent="0.2">
      <c r="A861" s="1">
        <v>242777</v>
      </c>
      <c r="B861" s="1" t="s">
        <v>906</v>
      </c>
      <c r="C861" s="1" t="s">
        <v>28</v>
      </c>
      <c r="D861" s="1" t="s">
        <v>23</v>
      </c>
    </row>
    <row r="862" spans="1:4" x14ac:dyDescent="0.2">
      <c r="A862" s="1">
        <v>240760465</v>
      </c>
      <c r="B862" s="1" t="s">
        <v>907</v>
      </c>
      <c r="C862" s="1" t="s">
        <v>49</v>
      </c>
      <c r="D862" s="1" t="s">
        <v>26</v>
      </c>
    </row>
    <row r="863" spans="1:4" x14ac:dyDescent="0.2">
      <c r="A863" s="1">
        <v>192007896</v>
      </c>
      <c r="B863" s="1" t="s">
        <v>908</v>
      </c>
      <c r="C863" s="1" t="s">
        <v>56</v>
      </c>
      <c r="D863" s="1" t="s">
        <v>45</v>
      </c>
    </row>
    <row r="864" spans="1:4" x14ac:dyDescent="0.2">
      <c r="A864" s="1">
        <v>239336</v>
      </c>
      <c r="B864" s="1" t="s">
        <v>909</v>
      </c>
      <c r="C864" s="1" t="s">
        <v>39</v>
      </c>
      <c r="D864" s="1" t="s">
        <v>23</v>
      </c>
    </row>
    <row r="865" spans="1:4" x14ac:dyDescent="0.2">
      <c r="A865" s="1">
        <v>500602</v>
      </c>
      <c r="B865" s="1" t="s">
        <v>910</v>
      </c>
      <c r="C865" s="1" t="s">
        <v>12</v>
      </c>
      <c r="D865" s="1" t="s">
        <v>26</v>
      </c>
    </row>
    <row r="866" spans="1:4" x14ac:dyDescent="0.2">
      <c r="A866" s="1">
        <v>511612</v>
      </c>
      <c r="B866" s="1" t="s">
        <v>911</v>
      </c>
      <c r="C866" s="1" t="s">
        <v>177</v>
      </c>
      <c r="D866" s="1" t="s">
        <v>26</v>
      </c>
    </row>
    <row r="867" spans="1:4" x14ac:dyDescent="0.2">
      <c r="A867" s="1">
        <v>180413890</v>
      </c>
      <c r="B867" s="1" t="s">
        <v>912</v>
      </c>
      <c r="C867" s="1" t="s">
        <v>35</v>
      </c>
      <c r="D867" s="1" t="s">
        <v>51</v>
      </c>
    </row>
    <row r="868" spans="1:4" x14ac:dyDescent="0.2">
      <c r="A868" s="1">
        <v>105080349</v>
      </c>
      <c r="B868" s="1" t="s">
        <v>913</v>
      </c>
      <c r="C868" s="1" t="s">
        <v>12</v>
      </c>
      <c r="D868" s="1" t="s">
        <v>23</v>
      </c>
    </row>
    <row r="869" spans="1:4" x14ac:dyDescent="0.2">
      <c r="A869" s="1">
        <v>228299</v>
      </c>
      <c r="B869" s="1" t="s">
        <v>914</v>
      </c>
      <c r="C869" s="1" t="s">
        <v>28</v>
      </c>
      <c r="D869" s="1" t="s">
        <v>23</v>
      </c>
    </row>
    <row r="870" spans="1:4" x14ac:dyDescent="0.2">
      <c r="A870" s="1">
        <v>230483</v>
      </c>
      <c r="B870" s="1" t="s">
        <v>915</v>
      </c>
      <c r="C870" s="1" t="s">
        <v>25</v>
      </c>
      <c r="D870" s="1" t="s">
        <v>26</v>
      </c>
    </row>
    <row r="871" spans="1:4" x14ac:dyDescent="0.2">
      <c r="A871" s="1">
        <v>236631</v>
      </c>
      <c r="B871" s="1" t="s">
        <v>916</v>
      </c>
      <c r="C871" s="1" t="s">
        <v>44</v>
      </c>
      <c r="D871" s="1" t="s">
        <v>26</v>
      </c>
    </row>
    <row r="872" spans="1:4" x14ac:dyDescent="0.2">
      <c r="A872" s="1">
        <v>414696</v>
      </c>
      <c r="B872" s="1" t="s">
        <v>917</v>
      </c>
      <c r="C872" s="1" t="s">
        <v>28</v>
      </c>
      <c r="D872" s="1" t="s">
        <v>23</v>
      </c>
    </row>
    <row r="873" spans="1:4" x14ac:dyDescent="0.2">
      <c r="A873" s="1">
        <v>465404</v>
      </c>
      <c r="B873" s="1" t="s">
        <v>918</v>
      </c>
      <c r="C873" s="1" t="s">
        <v>33</v>
      </c>
      <c r="D873" s="1" t="s">
        <v>23</v>
      </c>
    </row>
    <row r="874" spans="1:4" x14ac:dyDescent="0.2">
      <c r="A874" s="1">
        <v>505755</v>
      </c>
      <c r="B874" s="1" t="s">
        <v>919</v>
      </c>
      <c r="C874" s="1" t="s">
        <v>39</v>
      </c>
      <c r="D874" s="1" t="s">
        <v>26</v>
      </c>
    </row>
    <row r="875" spans="1:4" x14ac:dyDescent="0.2">
      <c r="A875" s="1">
        <v>367192</v>
      </c>
      <c r="B875" s="1" t="s">
        <v>920</v>
      </c>
      <c r="C875" s="1" t="s">
        <v>35</v>
      </c>
      <c r="D875" s="1" t="s">
        <v>23</v>
      </c>
    </row>
    <row r="876" spans="1:4" x14ac:dyDescent="0.2">
      <c r="A876" s="1">
        <v>260605</v>
      </c>
      <c r="B876" s="1" t="s">
        <v>921</v>
      </c>
      <c r="C876" s="1" t="s">
        <v>33</v>
      </c>
      <c r="D876" s="1" t="s">
        <v>23</v>
      </c>
    </row>
    <row r="877" spans="1:4" x14ac:dyDescent="0.2">
      <c r="A877" s="1">
        <v>108345076</v>
      </c>
      <c r="B877" s="1" t="s">
        <v>922</v>
      </c>
      <c r="C877" s="1" t="s">
        <v>39</v>
      </c>
      <c r="D877" s="1" t="s">
        <v>23</v>
      </c>
    </row>
    <row r="878" spans="1:4" x14ac:dyDescent="0.2">
      <c r="A878" s="1">
        <v>232101</v>
      </c>
      <c r="B878" s="1" t="s">
        <v>923</v>
      </c>
      <c r="C878" s="1" t="s">
        <v>12</v>
      </c>
      <c r="D878" s="1" t="s">
        <v>23</v>
      </c>
    </row>
    <row r="879" spans="1:4" x14ac:dyDescent="0.2">
      <c r="A879" s="1">
        <v>228543</v>
      </c>
      <c r="B879" s="1" t="s">
        <v>924</v>
      </c>
      <c r="C879" s="1" t="s">
        <v>39</v>
      </c>
      <c r="D879" s="1" t="s">
        <v>26</v>
      </c>
    </row>
    <row r="880" spans="1:4" x14ac:dyDescent="0.2">
      <c r="A880" s="1">
        <v>415012</v>
      </c>
      <c r="B880" s="1" t="s">
        <v>925</v>
      </c>
      <c r="C880" s="1" t="s">
        <v>35</v>
      </c>
      <c r="D880" s="1" t="s">
        <v>26</v>
      </c>
    </row>
    <row r="881" spans="1:4" x14ac:dyDescent="0.2">
      <c r="A881" s="1">
        <v>241264</v>
      </c>
      <c r="B881" s="1" t="s">
        <v>926</v>
      </c>
      <c r="C881" s="1" t="s">
        <v>39</v>
      </c>
      <c r="D881" s="1" t="s">
        <v>26</v>
      </c>
    </row>
    <row r="882" spans="1:4" x14ac:dyDescent="0.2">
      <c r="A882" s="1">
        <v>256310</v>
      </c>
      <c r="B882" s="1" t="s">
        <v>927</v>
      </c>
      <c r="C882" s="1" t="s">
        <v>56</v>
      </c>
      <c r="D882" s="1" t="s">
        <v>26</v>
      </c>
    </row>
    <row r="883" spans="1:4" x14ac:dyDescent="0.2">
      <c r="A883" s="1">
        <v>236346</v>
      </c>
      <c r="B883" s="1" t="s">
        <v>928</v>
      </c>
      <c r="C883" s="1" t="s">
        <v>49</v>
      </c>
      <c r="D883" s="1" t="s">
        <v>23</v>
      </c>
    </row>
    <row r="884" spans="1:4" x14ac:dyDescent="0.2">
      <c r="A884" s="1">
        <v>122631911</v>
      </c>
      <c r="B884" s="1" t="s">
        <v>929</v>
      </c>
      <c r="C884" s="1" t="s">
        <v>39</v>
      </c>
      <c r="D884" s="1" t="s">
        <v>26</v>
      </c>
    </row>
    <row r="885" spans="1:4" x14ac:dyDescent="0.2">
      <c r="A885" s="1">
        <v>504106</v>
      </c>
      <c r="B885" s="1" t="s">
        <v>930</v>
      </c>
      <c r="C885" s="1" t="s">
        <v>230</v>
      </c>
      <c r="D885" s="1" t="s">
        <v>26</v>
      </c>
    </row>
    <row r="886" spans="1:4" x14ac:dyDescent="0.2">
      <c r="A886" s="1">
        <v>278705</v>
      </c>
      <c r="B886" s="1" t="s">
        <v>931</v>
      </c>
      <c r="C886" s="1" t="s">
        <v>127</v>
      </c>
      <c r="D886" s="1" t="s">
        <v>26</v>
      </c>
    </row>
    <row r="887" spans="1:4" x14ac:dyDescent="0.2">
      <c r="A887" s="1">
        <v>263920684</v>
      </c>
      <c r="B887" s="1" t="s">
        <v>932</v>
      </c>
      <c r="C887" s="1" t="s">
        <v>49</v>
      </c>
      <c r="D887" s="1" t="s">
        <v>23</v>
      </c>
    </row>
    <row r="888" spans="1:4" x14ac:dyDescent="0.2">
      <c r="A888" s="1">
        <v>488705</v>
      </c>
      <c r="B888" s="1" t="s">
        <v>933</v>
      </c>
      <c r="C888" s="1" t="s">
        <v>56</v>
      </c>
      <c r="D888" s="1" t="s">
        <v>26</v>
      </c>
    </row>
    <row r="889" spans="1:4" x14ac:dyDescent="0.2">
      <c r="A889" s="1">
        <v>254763</v>
      </c>
      <c r="B889" s="1" t="s">
        <v>934</v>
      </c>
      <c r="C889" s="1" t="s">
        <v>28</v>
      </c>
      <c r="D889" s="1" t="s">
        <v>26</v>
      </c>
    </row>
    <row r="890" spans="1:4" x14ac:dyDescent="0.2">
      <c r="A890" s="1">
        <v>180413875</v>
      </c>
      <c r="B890" s="1" t="s">
        <v>935</v>
      </c>
      <c r="C890" s="1" t="s">
        <v>44</v>
      </c>
      <c r="D890" s="1" t="s">
        <v>26</v>
      </c>
    </row>
    <row r="891" spans="1:4" x14ac:dyDescent="0.2">
      <c r="A891" s="1">
        <v>252615007</v>
      </c>
      <c r="B891" s="1" t="s">
        <v>936</v>
      </c>
      <c r="C891" s="1" t="s">
        <v>28</v>
      </c>
      <c r="D891" s="1" t="s">
        <v>23</v>
      </c>
    </row>
    <row r="892" spans="1:4" x14ac:dyDescent="0.2">
      <c r="A892" s="1">
        <v>211200</v>
      </c>
      <c r="B892" s="1" t="s">
        <v>937</v>
      </c>
      <c r="C892" s="1" t="s">
        <v>12</v>
      </c>
      <c r="D892" s="1" t="s">
        <v>45</v>
      </c>
    </row>
    <row r="893" spans="1:4" x14ac:dyDescent="0.2">
      <c r="A893" s="1">
        <v>224266</v>
      </c>
      <c r="B893" s="1" t="s">
        <v>938</v>
      </c>
      <c r="C893" s="1" t="s">
        <v>28</v>
      </c>
      <c r="D893" s="1" t="s">
        <v>23</v>
      </c>
    </row>
    <row r="894" spans="1:4" x14ac:dyDescent="0.2">
      <c r="A894" s="1">
        <v>503604</v>
      </c>
      <c r="B894" s="1" t="s">
        <v>939</v>
      </c>
      <c r="C894" s="1" t="s">
        <v>39</v>
      </c>
      <c r="D894" s="1" t="s">
        <v>23</v>
      </c>
    </row>
    <row r="895" spans="1:4" x14ac:dyDescent="0.2">
      <c r="A895" s="1">
        <v>219308</v>
      </c>
      <c r="B895" s="1" t="s">
        <v>940</v>
      </c>
      <c r="C895" s="1" t="s">
        <v>12</v>
      </c>
      <c r="D895" s="1" t="s">
        <v>23</v>
      </c>
    </row>
    <row r="896" spans="1:4" x14ac:dyDescent="0.2">
      <c r="A896" s="1">
        <v>220654</v>
      </c>
      <c r="B896" s="1" t="s">
        <v>941</v>
      </c>
      <c r="C896" s="1" t="s">
        <v>39</v>
      </c>
      <c r="D896" s="1" t="s">
        <v>26</v>
      </c>
    </row>
    <row r="897" spans="1:4" x14ac:dyDescent="0.2">
      <c r="A897" s="1">
        <v>226594811</v>
      </c>
      <c r="B897" s="1" t="s">
        <v>942</v>
      </c>
      <c r="C897" s="1" t="s">
        <v>28</v>
      </c>
      <c r="D897" s="1" t="s">
        <v>26</v>
      </c>
    </row>
    <row r="898" spans="1:4" x14ac:dyDescent="0.2">
      <c r="A898" s="1">
        <v>268847</v>
      </c>
      <c r="B898" s="1" t="s">
        <v>943</v>
      </c>
      <c r="C898" s="1" t="s">
        <v>33</v>
      </c>
      <c r="D898" s="1" t="s">
        <v>26</v>
      </c>
    </row>
    <row r="899" spans="1:4" x14ac:dyDescent="0.2">
      <c r="A899" s="1">
        <v>241907</v>
      </c>
      <c r="B899" s="1" t="s">
        <v>944</v>
      </c>
      <c r="C899" s="1" t="s">
        <v>33</v>
      </c>
      <c r="D899" s="1" t="s">
        <v>26</v>
      </c>
    </row>
    <row r="900" spans="1:4" x14ac:dyDescent="0.2">
      <c r="A900" s="1">
        <v>364872356</v>
      </c>
      <c r="B900" s="1" t="s">
        <v>945</v>
      </c>
      <c r="C900" s="1" t="s">
        <v>33</v>
      </c>
      <c r="D900" s="1" t="s">
        <v>91</v>
      </c>
    </row>
    <row r="901" spans="1:4" x14ac:dyDescent="0.2">
      <c r="A901" s="1">
        <v>377129</v>
      </c>
      <c r="B901" s="1" t="s">
        <v>946</v>
      </c>
      <c r="C901" s="1" t="s">
        <v>35</v>
      </c>
      <c r="D901" s="1" t="s">
        <v>23</v>
      </c>
    </row>
    <row r="902" spans="1:4" x14ac:dyDescent="0.2">
      <c r="A902" s="1">
        <v>414575</v>
      </c>
      <c r="B902" s="1" t="s">
        <v>947</v>
      </c>
      <c r="C902" s="1" t="s">
        <v>35</v>
      </c>
      <c r="D902" s="1" t="s">
        <v>26</v>
      </c>
    </row>
    <row r="903" spans="1:4" x14ac:dyDescent="0.2">
      <c r="A903" s="1">
        <v>209732</v>
      </c>
      <c r="B903" s="1" t="s">
        <v>948</v>
      </c>
      <c r="C903" s="1" t="s">
        <v>33</v>
      </c>
      <c r="D903" s="1" t="s">
        <v>26</v>
      </c>
    </row>
    <row r="904" spans="1:4" x14ac:dyDescent="0.2">
      <c r="A904" s="1">
        <v>244824307</v>
      </c>
      <c r="B904" s="1" t="s">
        <v>949</v>
      </c>
      <c r="C904" s="1" t="s">
        <v>44</v>
      </c>
      <c r="D904" s="1" t="s">
        <v>51</v>
      </c>
    </row>
    <row r="905" spans="1:4" x14ac:dyDescent="0.2">
      <c r="A905" s="1">
        <v>231269</v>
      </c>
      <c r="B905" s="1" t="s">
        <v>950</v>
      </c>
      <c r="C905" s="1" t="s">
        <v>56</v>
      </c>
      <c r="D905" s="1" t="s">
        <v>45</v>
      </c>
    </row>
    <row r="906" spans="1:4" x14ac:dyDescent="0.2">
      <c r="A906" s="1">
        <v>218002</v>
      </c>
      <c r="B906" s="1" t="s">
        <v>951</v>
      </c>
      <c r="C906" s="1" t="s">
        <v>28</v>
      </c>
      <c r="D906" s="1" t="s">
        <v>23</v>
      </c>
    </row>
    <row r="907" spans="1:4" x14ac:dyDescent="0.2">
      <c r="A907" s="1">
        <v>233230</v>
      </c>
      <c r="B907" s="1" t="s">
        <v>952</v>
      </c>
      <c r="C907" s="1" t="s">
        <v>35</v>
      </c>
      <c r="D907" s="1" t="s">
        <v>51</v>
      </c>
    </row>
    <row r="908" spans="1:4" x14ac:dyDescent="0.2">
      <c r="A908" s="1">
        <v>3436023</v>
      </c>
      <c r="B908" s="1" t="s">
        <v>953</v>
      </c>
      <c r="C908" s="1" t="s">
        <v>31</v>
      </c>
      <c r="D908" s="1" t="s">
        <v>23</v>
      </c>
    </row>
    <row r="909" spans="1:4" x14ac:dyDescent="0.2">
      <c r="A909" s="1">
        <v>511856</v>
      </c>
      <c r="B909" s="1" t="s">
        <v>954</v>
      </c>
      <c r="C909" s="1" t="s">
        <v>59</v>
      </c>
      <c r="D909" s="1" t="s">
        <v>26</v>
      </c>
    </row>
    <row r="910" spans="1:4" x14ac:dyDescent="0.2">
      <c r="A910" s="1">
        <v>233726</v>
      </c>
      <c r="B910" s="1" t="s">
        <v>955</v>
      </c>
      <c r="C910" s="1" t="s">
        <v>56</v>
      </c>
      <c r="D910" s="1" t="s">
        <v>26</v>
      </c>
    </row>
    <row r="911" spans="1:4" x14ac:dyDescent="0.2">
      <c r="A911" s="1">
        <v>216412488</v>
      </c>
      <c r="B911" s="1" t="s">
        <v>956</v>
      </c>
      <c r="C911" s="1" t="s">
        <v>28</v>
      </c>
      <c r="D911" s="1" t="s">
        <v>51</v>
      </c>
    </row>
    <row r="912" spans="1:4" x14ac:dyDescent="0.2">
      <c r="A912" s="1">
        <v>371192</v>
      </c>
      <c r="B912" s="1" t="s">
        <v>957</v>
      </c>
      <c r="C912" s="1" t="s">
        <v>25</v>
      </c>
      <c r="D912" s="1" t="s">
        <v>23</v>
      </c>
    </row>
    <row r="913" spans="1:4" x14ac:dyDescent="0.2">
      <c r="A913" s="1">
        <v>507566</v>
      </c>
      <c r="B913" s="1" t="s">
        <v>958</v>
      </c>
      <c r="C913" s="1" t="s">
        <v>25</v>
      </c>
      <c r="D913" s="1" t="s">
        <v>23</v>
      </c>
    </row>
    <row r="914" spans="1:4" x14ac:dyDescent="0.2">
      <c r="A914" s="1">
        <v>477960</v>
      </c>
      <c r="B914" s="1" t="s">
        <v>959</v>
      </c>
      <c r="C914" s="1" t="s">
        <v>31</v>
      </c>
      <c r="D914" s="1" t="s">
        <v>26</v>
      </c>
    </row>
    <row r="915" spans="1:4" x14ac:dyDescent="0.2">
      <c r="A915" s="1">
        <v>243496343</v>
      </c>
      <c r="B915" s="1" t="s">
        <v>960</v>
      </c>
      <c r="C915" s="1" t="s">
        <v>49</v>
      </c>
      <c r="D915" s="1" t="s">
        <v>26</v>
      </c>
    </row>
    <row r="916" spans="1:4" x14ac:dyDescent="0.2">
      <c r="A916" s="1">
        <v>505614</v>
      </c>
      <c r="B916" s="1" t="s">
        <v>961</v>
      </c>
      <c r="C916" s="1" t="s">
        <v>31</v>
      </c>
      <c r="D916" s="1" t="s">
        <v>23</v>
      </c>
    </row>
    <row r="917" spans="1:4" x14ac:dyDescent="0.2">
      <c r="A917" s="1">
        <v>508682</v>
      </c>
      <c r="B917" s="1" t="s">
        <v>962</v>
      </c>
      <c r="C917" s="1" t="s">
        <v>49</v>
      </c>
      <c r="D917" s="1" t="s">
        <v>26</v>
      </c>
    </row>
    <row r="918" spans="1:4" x14ac:dyDescent="0.2">
      <c r="A918" s="1">
        <v>272123</v>
      </c>
      <c r="B918" s="1" t="s">
        <v>963</v>
      </c>
      <c r="C918" s="1" t="s">
        <v>127</v>
      </c>
      <c r="D918" s="1" t="s">
        <v>26</v>
      </c>
    </row>
    <row r="919" spans="1:4" x14ac:dyDescent="0.2">
      <c r="A919" s="1">
        <v>236669</v>
      </c>
      <c r="B919" s="1" t="s">
        <v>964</v>
      </c>
      <c r="C919" s="1" t="s">
        <v>28</v>
      </c>
      <c r="D919" s="1" t="s">
        <v>23</v>
      </c>
    </row>
    <row r="920" spans="1:4" x14ac:dyDescent="0.2">
      <c r="A920" s="1">
        <v>248963</v>
      </c>
      <c r="B920" s="1" t="s">
        <v>965</v>
      </c>
      <c r="C920" s="1" t="s">
        <v>49</v>
      </c>
      <c r="D920" s="1" t="s">
        <v>23</v>
      </c>
    </row>
    <row r="921" spans="1:4" x14ac:dyDescent="0.2">
      <c r="A921" s="1">
        <v>309181798</v>
      </c>
      <c r="B921" s="1" t="s">
        <v>966</v>
      </c>
      <c r="C921" s="1" t="s">
        <v>35</v>
      </c>
      <c r="D921" s="1" t="s">
        <v>23</v>
      </c>
    </row>
    <row r="922" spans="1:4" x14ac:dyDescent="0.2">
      <c r="A922" s="1">
        <v>252252</v>
      </c>
      <c r="B922" s="1" t="s">
        <v>967</v>
      </c>
      <c r="C922" s="1" t="s">
        <v>39</v>
      </c>
      <c r="D922" s="1" t="s">
        <v>26</v>
      </c>
    </row>
    <row r="923" spans="1:4" x14ac:dyDescent="0.2">
      <c r="A923" s="1">
        <v>286036</v>
      </c>
      <c r="B923" s="1" t="s">
        <v>968</v>
      </c>
      <c r="C923" s="1" t="s">
        <v>31</v>
      </c>
      <c r="D923" s="1" t="s">
        <v>23</v>
      </c>
    </row>
    <row r="924" spans="1:4" x14ac:dyDescent="0.2">
      <c r="A924" s="1">
        <v>515726</v>
      </c>
      <c r="B924" s="1" t="s">
        <v>969</v>
      </c>
      <c r="C924" s="1" t="s">
        <v>28</v>
      </c>
      <c r="D924" s="1" t="s">
        <v>23</v>
      </c>
    </row>
    <row r="925" spans="1:4" x14ac:dyDescent="0.2">
      <c r="A925" s="1">
        <v>335638056</v>
      </c>
      <c r="B925" s="1" t="s">
        <v>970</v>
      </c>
      <c r="C925" s="1" t="s">
        <v>49</v>
      </c>
      <c r="D925" s="1" t="s">
        <v>23</v>
      </c>
    </row>
    <row r="926" spans="1:4" x14ac:dyDescent="0.2">
      <c r="A926" s="1">
        <v>249439</v>
      </c>
      <c r="B926" s="1" t="s">
        <v>971</v>
      </c>
      <c r="C926" s="1" t="s">
        <v>28</v>
      </c>
      <c r="D926" s="1" t="s">
        <v>26</v>
      </c>
    </row>
    <row r="927" spans="1:4" x14ac:dyDescent="0.2">
      <c r="A927" s="1">
        <v>228110</v>
      </c>
      <c r="B927" s="1" t="s">
        <v>972</v>
      </c>
      <c r="C927" s="1" t="s">
        <v>28</v>
      </c>
      <c r="D927" s="1" t="s">
        <v>26</v>
      </c>
    </row>
    <row r="928" spans="1:4" x14ac:dyDescent="0.2">
      <c r="A928" s="1">
        <v>506811</v>
      </c>
      <c r="B928" s="1" t="s">
        <v>973</v>
      </c>
      <c r="C928" s="1" t="s">
        <v>39</v>
      </c>
      <c r="D928" s="1" t="s">
        <v>23</v>
      </c>
    </row>
    <row r="929" spans="1:4" x14ac:dyDescent="0.2">
      <c r="A929" s="1">
        <v>258769</v>
      </c>
      <c r="B929" s="1" t="s">
        <v>974</v>
      </c>
      <c r="C929" s="1" t="s">
        <v>59</v>
      </c>
      <c r="D929" s="1" t="s">
        <v>45</v>
      </c>
    </row>
    <row r="930" spans="1:4" x14ac:dyDescent="0.2">
      <c r="A930" s="1">
        <v>43112930</v>
      </c>
      <c r="B930" s="1" t="s">
        <v>975</v>
      </c>
      <c r="C930" s="1" t="s">
        <v>56</v>
      </c>
      <c r="D930" s="1" t="s">
        <v>23</v>
      </c>
    </row>
    <row r="931" spans="1:4" x14ac:dyDescent="0.2">
      <c r="A931" s="1">
        <v>202038253</v>
      </c>
      <c r="B931" s="1" t="s">
        <v>976</v>
      </c>
      <c r="C931" s="1" t="s">
        <v>25</v>
      </c>
      <c r="D931" s="1" t="s">
        <v>23</v>
      </c>
    </row>
    <row r="932" spans="1:4" x14ac:dyDescent="0.2">
      <c r="A932" s="1">
        <v>442840</v>
      </c>
      <c r="B932" s="1" t="s">
        <v>977</v>
      </c>
      <c r="C932" s="1" t="s">
        <v>31</v>
      </c>
      <c r="D932" s="1" t="s">
        <v>23</v>
      </c>
    </row>
    <row r="933" spans="1:4" x14ac:dyDescent="0.2">
      <c r="A933" s="1">
        <v>238758</v>
      </c>
      <c r="B933" s="1" t="s">
        <v>978</v>
      </c>
      <c r="C933" s="1" t="s">
        <v>28</v>
      </c>
      <c r="D933" s="1" t="s">
        <v>26</v>
      </c>
    </row>
    <row r="934" spans="1:4" x14ac:dyDescent="0.2">
      <c r="A934" s="1">
        <v>44399914</v>
      </c>
      <c r="B934" s="1" t="s">
        <v>979</v>
      </c>
      <c r="C934" s="1" t="s">
        <v>35</v>
      </c>
      <c r="D934" s="1" t="s">
        <v>26</v>
      </c>
    </row>
    <row r="935" spans="1:4" x14ac:dyDescent="0.2">
      <c r="A935" s="1">
        <v>237348</v>
      </c>
      <c r="B935" s="1" t="s">
        <v>980</v>
      </c>
      <c r="C935" s="1" t="s">
        <v>33</v>
      </c>
      <c r="D935" s="1" t="s">
        <v>26</v>
      </c>
    </row>
    <row r="936" spans="1:4" x14ac:dyDescent="0.2">
      <c r="A936" s="1">
        <v>234083</v>
      </c>
      <c r="B936" s="1" t="s">
        <v>981</v>
      </c>
      <c r="C936" s="1" t="s">
        <v>35</v>
      </c>
      <c r="D936" s="1" t="s">
        <v>26</v>
      </c>
    </row>
    <row r="937" spans="1:4" x14ac:dyDescent="0.2">
      <c r="A937" s="1">
        <v>384122</v>
      </c>
      <c r="B937" s="1" t="s">
        <v>982</v>
      </c>
      <c r="C937" s="1" t="s">
        <v>70</v>
      </c>
      <c r="D937" s="1" t="s">
        <v>26</v>
      </c>
    </row>
    <row r="938" spans="1:4" x14ac:dyDescent="0.2">
      <c r="A938" s="1">
        <v>354724450</v>
      </c>
      <c r="B938" s="1" t="s">
        <v>983</v>
      </c>
      <c r="C938" s="1" t="s">
        <v>35</v>
      </c>
      <c r="D938" s="1" t="s">
        <v>23</v>
      </c>
    </row>
    <row r="939" spans="1:4" x14ac:dyDescent="0.2">
      <c r="A939" s="1">
        <v>214667</v>
      </c>
      <c r="B939" s="1" t="s">
        <v>984</v>
      </c>
      <c r="C939" s="1" t="s">
        <v>49</v>
      </c>
      <c r="D939" s="1" t="s">
        <v>23</v>
      </c>
    </row>
    <row r="940" spans="1:4" x14ac:dyDescent="0.2">
      <c r="A940" s="1">
        <v>43113134</v>
      </c>
      <c r="B940" s="1" t="s">
        <v>985</v>
      </c>
      <c r="C940" s="1" t="s">
        <v>56</v>
      </c>
      <c r="D940" s="1" t="s">
        <v>23</v>
      </c>
    </row>
    <row r="941" spans="1:4" x14ac:dyDescent="0.2">
      <c r="A941" s="1">
        <v>460479</v>
      </c>
      <c r="B941" s="1" t="s">
        <v>986</v>
      </c>
      <c r="C941" s="1" t="s">
        <v>33</v>
      </c>
      <c r="D941" s="1" t="s">
        <v>91</v>
      </c>
    </row>
    <row r="942" spans="1:4" x14ac:dyDescent="0.2">
      <c r="A942" s="1">
        <v>363459998</v>
      </c>
      <c r="B942" s="1" t="s">
        <v>987</v>
      </c>
      <c r="C942" s="1" t="s">
        <v>35</v>
      </c>
      <c r="D942" s="1" t="s">
        <v>26</v>
      </c>
    </row>
    <row r="943" spans="1:4" x14ac:dyDescent="0.2">
      <c r="A943" s="1">
        <v>298962</v>
      </c>
      <c r="B943" s="1" t="s">
        <v>988</v>
      </c>
      <c r="C943" s="1" t="s">
        <v>25</v>
      </c>
      <c r="D943" s="1" t="s">
        <v>26</v>
      </c>
    </row>
    <row r="944" spans="1:4" x14ac:dyDescent="0.2">
      <c r="A944" s="1">
        <v>353797574</v>
      </c>
      <c r="B944" s="1" t="s">
        <v>989</v>
      </c>
      <c r="C944" s="1" t="s">
        <v>10</v>
      </c>
      <c r="D944" s="1" t="s">
        <v>26</v>
      </c>
    </row>
    <row r="945" spans="1:4" x14ac:dyDescent="0.2">
      <c r="A945" s="1">
        <v>17446349</v>
      </c>
      <c r="B945" s="1" t="s">
        <v>990</v>
      </c>
      <c r="C945" s="1" t="s">
        <v>150</v>
      </c>
      <c r="D945" s="1" t="s">
        <v>23</v>
      </c>
    </row>
    <row r="946" spans="1:4" x14ac:dyDescent="0.2">
      <c r="A946" s="1">
        <v>135028161</v>
      </c>
      <c r="B946" s="1" t="s">
        <v>991</v>
      </c>
      <c r="C946" s="1" t="s">
        <v>56</v>
      </c>
      <c r="D946" s="1" t="s">
        <v>23</v>
      </c>
    </row>
    <row r="947" spans="1:4" x14ac:dyDescent="0.2">
      <c r="A947" s="1">
        <v>238473</v>
      </c>
      <c r="B947" s="1" t="s">
        <v>992</v>
      </c>
      <c r="C947" s="1" t="s">
        <v>127</v>
      </c>
      <c r="D947" s="1" t="s">
        <v>45</v>
      </c>
    </row>
    <row r="948" spans="1:4" x14ac:dyDescent="0.2">
      <c r="A948" s="1">
        <v>258560</v>
      </c>
      <c r="B948" s="1" t="s">
        <v>993</v>
      </c>
      <c r="C948" s="1" t="s">
        <v>28</v>
      </c>
      <c r="D948" s="1" t="s">
        <v>23</v>
      </c>
    </row>
    <row r="949" spans="1:4" x14ac:dyDescent="0.2">
      <c r="A949" s="1">
        <v>273467</v>
      </c>
      <c r="B949" s="1" t="s">
        <v>994</v>
      </c>
      <c r="C949" s="1" t="s">
        <v>31</v>
      </c>
      <c r="D949" s="1" t="s">
        <v>26</v>
      </c>
    </row>
    <row r="950" spans="1:4" x14ac:dyDescent="0.2">
      <c r="A950" s="1">
        <v>440174</v>
      </c>
      <c r="B950" s="1" t="s">
        <v>995</v>
      </c>
      <c r="C950" s="1" t="s">
        <v>35</v>
      </c>
      <c r="D950" s="1" t="s">
        <v>23</v>
      </c>
    </row>
    <row r="951" spans="1:4" x14ac:dyDescent="0.2">
      <c r="A951" s="1">
        <v>371773</v>
      </c>
      <c r="B951" s="1" t="s">
        <v>996</v>
      </c>
      <c r="C951" s="1" t="s">
        <v>31</v>
      </c>
      <c r="D951" s="1" t="s">
        <v>23</v>
      </c>
    </row>
    <row r="952" spans="1:4" x14ac:dyDescent="0.2">
      <c r="A952" s="1">
        <v>166838327</v>
      </c>
      <c r="B952" s="1" t="s">
        <v>997</v>
      </c>
      <c r="C952" s="1" t="s">
        <v>35</v>
      </c>
      <c r="D952" s="1" t="s">
        <v>51</v>
      </c>
    </row>
    <row r="953" spans="1:4" x14ac:dyDescent="0.2">
      <c r="A953" s="1">
        <v>218974</v>
      </c>
      <c r="B953" s="1" t="s">
        <v>998</v>
      </c>
      <c r="C953" s="1" t="s">
        <v>66</v>
      </c>
      <c r="D953" s="1" t="s">
        <v>26</v>
      </c>
    </row>
    <row r="954" spans="1:4" x14ac:dyDescent="0.2">
      <c r="A954" s="1">
        <v>244147</v>
      </c>
      <c r="B954" s="1" t="s">
        <v>999</v>
      </c>
      <c r="C954" s="1" t="s">
        <v>44</v>
      </c>
      <c r="D954" s="1" t="s">
        <v>51</v>
      </c>
    </row>
    <row r="955" spans="1:4" x14ac:dyDescent="0.2">
      <c r="A955" s="1">
        <v>414538</v>
      </c>
      <c r="B955" s="1" t="s">
        <v>1000</v>
      </c>
      <c r="C955" s="1" t="s">
        <v>39</v>
      </c>
      <c r="D955" s="1" t="s">
        <v>26</v>
      </c>
    </row>
    <row r="956" spans="1:4" x14ac:dyDescent="0.2">
      <c r="A956" s="1">
        <v>367436659</v>
      </c>
      <c r="B956" s="1" t="s">
        <v>1001</v>
      </c>
      <c r="C956" s="1" t="s">
        <v>44</v>
      </c>
      <c r="D956" s="1" t="s">
        <v>26</v>
      </c>
    </row>
    <row r="957" spans="1:4" x14ac:dyDescent="0.2">
      <c r="A957" s="1">
        <v>335061017</v>
      </c>
      <c r="B957" s="1" t="s">
        <v>1002</v>
      </c>
      <c r="C957" s="1" t="s">
        <v>12</v>
      </c>
      <c r="D957" s="1" t="s">
        <v>26</v>
      </c>
    </row>
    <row r="958" spans="1:4" x14ac:dyDescent="0.2">
      <c r="A958" s="1">
        <v>233131</v>
      </c>
      <c r="B958" s="1" t="s">
        <v>1003</v>
      </c>
      <c r="C958" s="1" t="s">
        <v>56</v>
      </c>
      <c r="D958" s="1" t="s">
        <v>26</v>
      </c>
    </row>
    <row r="959" spans="1:4" x14ac:dyDescent="0.2">
      <c r="A959" s="1">
        <v>268714</v>
      </c>
      <c r="B959" s="1" t="s">
        <v>1004</v>
      </c>
      <c r="C959" s="1" t="s">
        <v>56</v>
      </c>
      <c r="D959" s="1" t="s">
        <v>45</v>
      </c>
    </row>
    <row r="960" spans="1:4" x14ac:dyDescent="0.2">
      <c r="A960" s="1">
        <v>229026</v>
      </c>
      <c r="B960" s="1" t="s">
        <v>1005</v>
      </c>
      <c r="C960" s="1" t="s">
        <v>31</v>
      </c>
      <c r="D960" s="1" t="s">
        <v>26</v>
      </c>
    </row>
    <row r="961" spans="1:4" x14ac:dyDescent="0.2">
      <c r="A961" s="1">
        <v>226858</v>
      </c>
      <c r="B961" s="1" t="s">
        <v>1006</v>
      </c>
      <c r="C961" s="1" t="s">
        <v>35</v>
      </c>
      <c r="D961" s="1" t="s">
        <v>23</v>
      </c>
    </row>
    <row r="962" spans="1:4" x14ac:dyDescent="0.2">
      <c r="A962" s="1">
        <v>270237</v>
      </c>
      <c r="B962" s="1" t="s">
        <v>1007</v>
      </c>
      <c r="C962" s="1" t="s">
        <v>28</v>
      </c>
      <c r="D962" s="1" t="s">
        <v>26</v>
      </c>
    </row>
    <row r="963" spans="1:4" x14ac:dyDescent="0.2">
      <c r="A963" s="1">
        <v>43113127</v>
      </c>
      <c r="B963" s="1" t="s">
        <v>1008</v>
      </c>
      <c r="C963" s="1" t="s">
        <v>56</v>
      </c>
      <c r="D963" s="1" t="s">
        <v>23</v>
      </c>
    </row>
    <row r="964" spans="1:4" x14ac:dyDescent="0.2">
      <c r="A964" s="1">
        <v>253580</v>
      </c>
      <c r="B964" s="1" t="s">
        <v>1009</v>
      </c>
      <c r="C964" s="1" t="s">
        <v>25</v>
      </c>
      <c r="D964" s="1" t="s">
        <v>26</v>
      </c>
    </row>
    <row r="965" spans="1:4" x14ac:dyDescent="0.2">
      <c r="A965" s="1">
        <v>269470</v>
      </c>
      <c r="B965" s="1" t="s">
        <v>1010</v>
      </c>
      <c r="C965" s="1" t="s">
        <v>28</v>
      </c>
      <c r="D965" s="1" t="s">
        <v>45</v>
      </c>
    </row>
    <row r="966" spans="1:4" x14ac:dyDescent="0.2">
      <c r="A966" s="1">
        <v>94884412</v>
      </c>
      <c r="B966" s="1" t="s">
        <v>1011</v>
      </c>
      <c r="C966" s="1" t="s">
        <v>31</v>
      </c>
      <c r="D966" s="1" t="s">
        <v>23</v>
      </c>
    </row>
    <row r="967" spans="1:4" x14ac:dyDescent="0.2">
      <c r="A967" s="1">
        <v>279659</v>
      </c>
      <c r="B967" s="1" t="s">
        <v>1012</v>
      </c>
      <c r="C967" s="1" t="s">
        <v>28</v>
      </c>
      <c r="D967" s="1" t="s">
        <v>26</v>
      </c>
    </row>
    <row r="968" spans="1:4" x14ac:dyDescent="0.2">
      <c r="A968" s="1">
        <v>79779272</v>
      </c>
      <c r="B968" s="1" t="s">
        <v>1013</v>
      </c>
      <c r="C968" s="1" t="s">
        <v>49</v>
      </c>
      <c r="D968" s="1" t="s">
        <v>26</v>
      </c>
    </row>
    <row r="969" spans="1:4" x14ac:dyDescent="0.2">
      <c r="A969" s="1">
        <v>243496391</v>
      </c>
      <c r="B969" s="1" t="s">
        <v>1014</v>
      </c>
      <c r="C969" s="1" t="s">
        <v>35</v>
      </c>
      <c r="D969" s="1" t="s">
        <v>23</v>
      </c>
    </row>
    <row r="970" spans="1:4" x14ac:dyDescent="0.2">
      <c r="A970" s="1">
        <v>216412525</v>
      </c>
      <c r="B970" s="1" t="s">
        <v>1015</v>
      </c>
      <c r="C970" s="1" t="s">
        <v>28</v>
      </c>
      <c r="D970" s="1" t="s">
        <v>51</v>
      </c>
    </row>
    <row r="971" spans="1:4" x14ac:dyDescent="0.2">
      <c r="A971" s="1">
        <v>309181802</v>
      </c>
      <c r="B971" s="1" t="s">
        <v>1016</v>
      </c>
      <c r="C971" s="1" t="s">
        <v>35</v>
      </c>
      <c r="D971" s="1" t="s">
        <v>23</v>
      </c>
    </row>
    <row r="972" spans="1:4" x14ac:dyDescent="0.2">
      <c r="A972" s="1">
        <v>261921</v>
      </c>
      <c r="B972" s="1" t="s">
        <v>1017</v>
      </c>
      <c r="C972" s="1" t="s">
        <v>28</v>
      </c>
      <c r="D972" s="1" t="s">
        <v>23</v>
      </c>
    </row>
    <row r="973" spans="1:4" x14ac:dyDescent="0.2">
      <c r="A973" s="1">
        <v>216412466</v>
      </c>
      <c r="B973" s="1" t="s">
        <v>1018</v>
      </c>
      <c r="C973" s="1" t="s">
        <v>28</v>
      </c>
      <c r="D973" s="1" t="s">
        <v>51</v>
      </c>
    </row>
    <row r="974" spans="1:4" x14ac:dyDescent="0.2">
      <c r="A974" s="1">
        <v>13979907</v>
      </c>
      <c r="B974" s="1" t="s">
        <v>1019</v>
      </c>
      <c r="C974" s="1" t="s">
        <v>230</v>
      </c>
      <c r="D974" s="1" t="s">
        <v>45</v>
      </c>
    </row>
    <row r="975" spans="1:4" x14ac:dyDescent="0.2">
      <c r="A975" s="1">
        <v>501040</v>
      </c>
      <c r="B975" s="1" t="s">
        <v>1020</v>
      </c>
      <c r="C975" s="1" t="s">
        <v>35</v>
      </c>
      <c r="D975" s="1" t="s">
        <v>23</v>
      </c>
    </row>
    <row r="976" spans="1:4" x14ac:dyDescent="0.2">
      <c r="A976" s="1">
        <v>220866</v>
      </c>
      <c r="B976" s="1" t="s">
        <v>1021</v>
      </c>
      <c r="C976" s="1" t="s">
        <v>25</v>
      </c>
      <c r="D976" s="1" t="s">
        <v>45</v>
      </c>
    </row>
    <row r="977" spans="1:4" x14ac:dyDescent="0.2">
      <c r="A977" s="1">
        <v>237168</v>
      </c>
      <c r="B977" s="1" t="s">
        <v>1022</v>
      </c>
      <c r="C977" s="1" t="s">
        <v>25</v>
      </c>
      <c r="D977" s="1" t="s">
        <v>23</v>
      </c>
    </row>
    <row r="978" spans="1:4" x14ac:dyDescent="0.2">
      <c r="A978" s="1">
        <v>229777</v>
      </c>
      <c r="B978" s="1" t="s">
        <v>1023</v>
      </c>
      <c r="C978" s="1" t="s">
        <v>10</v>
      </c>
      <c r="D978" s="1" t="s">
        <v>26</v>
      </c>
    </row>
    <row r="979" spans="1:4" x14ac:dyDescent="0.2">
      <c r="A979" s="1">
        <v>260812</v>
      </c>
      <c r="B979" s="1" t="s">
        <v>1024</v>
      </c>
      <c r="C979" s="1" t="s">
        <v>31</v>
      </c>
      <c r="D979" s="1" t="s">
        <v>26</v>
      </c>
    </row>
    <row r="980" spans="1:4" x14ac:dyDescent="0.2">
      <c r="A980" s="1">
        <v>96838907</v>
      </c>
      <c r="B980" s="1" t="s">
        <v>1025</v>
      </c>
      <c r="C980" s="1" t="s">
        <v>56</v>
      </c>
      <c r="D980" s="1" t="s">
        <v>91</v>
      </c>
    </row>
    <row r="981" spans="1:4" x14ac:dyDescent="0.2">
      <c r="A981" s="1">
        <v>455698</v>
      </c>
      <c r="B981" s="1" t="s">
        <v>1026</v>
      </c>
      <c r="C981" s="1" t="s">
        <v>53</v>
      </c>
      <c r="D981" s="1" t="s">
        <v>45</v>
      </c>
    </row>
    <row r="982" spans="1:4" x14ac:dyDescent="0.2">
      <c r="A982" s="1">
        <v>517496</v>
      </c>
      <c r="B982" s="1" t="s">
        <v>1027</v>
      </c>
      <c r="C982" s="1" t="s">
        <v>127</v>
      </c>
      <c r="D982" s="1" t="s">
        <v>45</v>
      </c>
    </row>
    <row r="983" spans="1:4" x14ac:dyDescent="0.2">
      <c r="A983" s="1">
        <v>359226609</v>
      </c>
      <c r="B983" s="1" t="s">
        <v>1028</v>
      </c>
      <c r="C983" s="1" t="s">
        <v>125</v>
      </c>
      <c r="D983" s="1" t="s">
        <v>26</v>
      </c>
    </row>
    <row r="984" spans="1:4" x14ac:dyDescent="0.2">
      <c r="A984" s="1">
        <v>240483</v>
      </c>
      <c r="B984" s="1" t="s">
        <v>1029</v>
      </c>
      <c r="C984" s="1" t="s">
        <v>10</v>
      </c>
      <c r="D984" s="1" t="s">
        <v>26</v>
      </c>
    </row>
    <row r="985" spans="1:4" x14ac:dyDescent="0.2">
      <c r="A985" s="1">
        <v>363460001</v>
      </c>
      <c r="B985" s="1" t="s">
        <v>1030</v>
      </c>
      <c r="C985" s="1" t="s">
        <v>35</v>
      </c>
      <c r="D985" s="1" t="s">
        <v>26</v>
      </c>
    </row>
    <row r="986" spans="1:4" x14ac:dyDescent="0.2">
      <c r="A986" s="1">
        <v>269818</v>
      </c>
      <c r="B986" s="1" t="s">
        <v>1031</v>
      </c>
      <c r="C986" s="1" t="s">
        <v>28</v>
      </c>
      <c r="D986" s="1" t="s">
        <v>23</v>
      </c>
    </row>
    <row r="987" spans="1:4" x14ac:dyDescent="0.2">
      <c r="A987" s="1">
        <v>254030</v>
      </c>
      <c r="B987" s="1" t="s">
        <v>1032</v>
      </c>
      <c r="C987" s="1" t="s">
        <v>28</v>
      </c>
      <c r="D987" s="1" t="s">
        <v>23</v>
      </c>
    </row>
    <row r="988" spans="1:4" x14ac:dyDescent="0.2">
      <c r="A988" s="1">
        <v>511697</v>
      </c>
      <c r="B988" s="1" t="s">
        <v>1033</v>
      </c>
      <c r="C988" s="1" t="s">
        <v>33</v>
      </c>
      <c r="D988" s="1" t="s">
        <v>23</v>
      </c>
    </row>
    <row r="989" spans="1:4" x14ac:dyDescent="0.2">
      <c r="A989" s="1">
        <v>213217</v>
      </c>
      <c r="B989" s="1" t="s">
        <v>1034</v>
      </c>
      <c r="C989" s="1" t="s">
        <v>35</v>
      </c>
      <c r="D989" s="1" t="s">
        <v>23</v>
      </c>
    </row>
    <row r="990" spans="1:4" x14ac:dyDescent="0.2">
      <c r="A990" s="1">
        <v>326380515</v>
      </c>
      <c r="B990" s="1" t="s">
        <v>1035</v>
      </c>
      <c r="C990" s="1" t="s">
        <v>59</v>
      </c>
      <c r="D990" s="1" t="s">
        <v>45</v>
      </c>
    </row>
    <row r="991" spans="1:4" x14ac:dyDescent="0.2">
      <c r="A991" s="1">
        <v>270545</v>
      </c>
      <c r="B991" s="1" t="s">
        <v>1036</v>
      </c>
      <c r="C991" s="1" t="s">
        <v>12</v>
      </c>
      <c r="D991" s="1" t="s">
        <v>23</v>
      </c>
    </row>
    <row r="992" spans="1:4" x14ac:dyDescent="0.2">
      <c r="A992" s="1">
        <v>212663</v>
      </c>
      <c r="B992" s="1" t="s">
        <v>1037</v>
      </c>
      <c r="C992" s="1" t="s">
        <v>31</v>
      </c>
      <c r="D992" s="1" t="s">
        <v>51</v>
      </c>
    </row>
    <row r="993" spans="1:4" x14ac:dyDescent="0.2">
      <c r="A993" s="1">
        <v>244138592</v>
      </c>
      <c r="B993" s="1" t="s">
        <v>1038</v>
      </c>
      <c r="C993" s="1" t="s">
        <v>35</v>
      </c>
      <c r="D993" s="1" t="s">
        <v>23</v>
      </c>
    </row>
    <row r="994" spans="1:4" x14ac:dyDescent="0.2">
      <c r="A994" s="1">
        <v>282297</v>
      </c>
      <c r="B994" s="1" t="s">
        <v>1039</v>
      </c>
      <c r="C994" s="1" t="s">
        <v>49</v>
      </c>
      <c r="D994" s="1" t="s">
        <v>23</v>
      </c>
    </row>
    <row r="995" spans="1:4" x14ac:dyDescent="0.2">
      <c r="A995" s="1">
        <v>44399917</v>
      </c>
      <c r="B995" s="1" t="s">
        <v>1040</v>
      </c>
      <c r="C995" s="1" t="s">
        <v>35</v>
      </c>
      <c r="D995" s="1" t="s">
        <v>26</v>
      </c>
    </row>
    <row r="996" spans="1:4" x14ac:dyDescent="0.2">
      <c r="A996" s="1">
        <v>239078</v>
      </c>
      <c r="B996" s="1" t="s">
        <v>1041</v>
      </c>
      <c r="C996" s="1" t="s">
        <v>44</v>
      </c>
      <c r="D996" s="1" t="s">
        <v>26</v>
      </c>
    </row>
    <row r="997" spans="1:4" x14ac:dyDescent="0.2">
      <c r="A997" s="1">
        <v>412896</v>
      </c>
      <c r="B997" s="1" t="s">
        <v>1042</v>
      </c>
      <c r="C997" s="1" t="s">
        <v>28</v>
      </c>
      <c r="D997" s="1" t="s">
        <v>26</v>
      </c>
    </row>
    <row r="998" spans="1:4" x14ac:dyDescent="0.2">
      <c r="A998" s="1">
        <v>114150012</v>
      </c>
      <c r="B998" s="1" t="s">
        <v>1043</v>
      </c>
      <c r="C998" s="1" t="s">
        <v>70</v>
      </c>
      <c r="D998" s="1" t="s">
        <v>26</v>
      </c>
    </row>
    <row r="999" spans="1:4" x14ac:dyDescent="0.2">
      <c r="A999" s="1">
        <v>96838918</v>
      </c>
      <c r="B999" s="1" t="s">
        <v>1044</v>
      </c>
      <c r="C999" s="1" t="s">
        <v>56</v>
      </c>
      <c r="D999" s="1" t="s">
        <v>91</v>
      </c>
    </row>
    <row r="1000" spans="1:4" x14ac:dyDescent="0.2">
      <c r="A1000" s="1">
        <v>236135916</v>
      </c>
      <c r="B1000" s="1" t="s">
        <v>1045</v>
      </c>
      <c r="C1000" s="1" t="s">
        <v>31</v>
      </c>
      <c r="D1000" s="1" t="s">
        <v>26</v>
      </c>
    </row>
    <row r="1001" spans="1:4" x14ac:dyDescent="0.2">
      <c r="A1001" s="1">
        <v>17446396</v>
      </c>
      <c r="B1001" s="1" t="s">
        <v>1046</v>
      </c>
      <c r="C1001" s="1" t="s">
        <v>150</v>
      </c>
      <c r="D1001" s="1" t="s">
        <v>23</v>
      </c>
    </row>
    <row r="1002" spans="1:4" x14ac:dyDescent="0.2">
      <c r="A1002" s="1">
        <v>263233</v>
      </c>
      <c r="B1002" s="1" t="s">
        <v>1047</v>
      </c>
      <c r="C1002" s="1" t="s">
        <v>39</v>
      </c>
      <c r="D1002" s="1" t="s">
        <v>26</v>
      </c>
    </row>
    <row r="1003" spans="1:4" x14ac:dyDescent="0.2">
      <c r="A1003" s="1">
        <v>10427452</v>
      </c>
      <c r="B1003" s="1" t="s">
        <v>1048</v>
      </c>
      <c r="C1003" s="1" t="s">
        <v>28</v>
      </c>
      <c r="D1003" s="1" t="s">
        <v>26</v>
      </c>
    </row>
    <row r="1004" spans="1:4" x14ac:dyDescent="0.2">
      <c r="A1004" s="1">
        <v>393028</v>
      </c>
      <c r="B1004" s="1" t="s">
        <v>1049</v>
      </c>
      <c r="C1004" s="1" t="s">
        <v>25</v>
      </c>
      <c r="D1004" s="1" t="s">
        <v>26</v>
      </c>
    </row>
    <row r="1005" spans="1:4" x14ac:dyDescent="0.2">
      <c r="A1005" s="1">
        <v>254285</v>
      </c>
      <c r="B1005" s="1" t="s">
        <v>1050</v>
      </c>
      <c r="C1005" s="1" t="s">
        <v>28</v>
      </c>
      <c r="D1005" s="1" t="s">
        <v>26</v>
      </c>
    </row>
    <row r="1006" spans="1:4" x14ac:dyDescent="0.2">
      <c r="A1006" s="1">
        <v>271445</v>
      </c>
      <c r="B1006" s="1" t="s">
        <v>1051</v>
      </c>
      <c r="C1006" s="1" t="s">
        <v>28</v>
      </c>
      <c r="D1006" s="1" t="s">
        <v>26</v>
      </c>
    </row>
    <row r="1007" spans="1:4" x14ac:dyDescent="0.2">
      <c r="A1007" s="1">
        <v>464128</v>
      </c>
      <c r="B1007" s="1" t="s">
        <v>1052</v>
      </c>
      <c r="C1007" s="1" t="s">
        <v>33</v>
      </c>
      <c r="D1007" s="1" t="s">
        <v>23</v>
      </c>
    </row>
    <row r="1008" spans="1:4" x14ac:dyDescent="0.2">
      <c r="A1008" s="1">
        <v>238185931</v>
      </c>
      <c r="B1008" s="1" t="s">
        <v>1053</v>
      </c>
      <c r="C1008" s="1" t="s">
        <v>56</v>
      </c>
      <c r="D1008" s="1" t="s">
        <v>26</v>
      </c>
    </row>
    <row r="1009" spans="1:4" x14ac:dyDescent="0.2">
      <c r="A1009" s="1">
        <v>252258</v>
      </c>
      <c r="B1009" s="1" t="s">
        <v>1054</v>
      </c>
      <c r="C1009" s="1" t="s">
        <v>39</v>
      </c>
      <c r="D1009" s="1" t="s">
        <v>26</v>
      </c>
    </row>
    <row r="1010" spans="1:4" x14ac:dyDescent="0.2">
      <c r="A1010" s="1">
        <v>461038</v>
      </c>
      <c r="B1010" s="1" t="s">
        <v>1055</v>
      </c>
      <c r="C1010" s="1" t="s">
        <v>125</v>
      </c>
      <c r="D1010" s="1" t="s">
        <v>26</v>
      </c>
    </row>
    <row r="1011" spans="1:4" x14ac:dyDescent="0.2">
      <c r="A1011" s="1">
        <v>244824278</v>
      </c>
      <c r="B1011" s="1" t="s">
        <v>1056</v>
      </c>
      <c r="C1011" s="1" t="s">
        <v>44</v>
      </c>
      <c r="D1011" s="1" t="s">
        <v>51</v>
      </c>
    </row>
    <row r="1012" spans="1:4" x14ac:dyDescent="0.2">
      <c r="A1012" s="1">
        <v>226594822</v>
      </c>
      <c r="B1012" s="1" t="s">
        <v>1057</v>
      </c>
      <c r="C1012" s="1" t="s">
        <v>28</v>
      </c>
      <c r="D1012" s="1" t="s">
        <v>23</v>
      </c>
    </row>
    <row r="1013" spans="1:4" x14ac:dyDescent="0.2">
      <c r="A1013" s="1">
        <v>238709480</v>
      </c>
      <c r="B1013" s="1" t="s">
        <v>1058</v>
      </c>
      <c r="C1013" s="1" t="s">
        <v>53</v>
      </c>
      <c r="D1013" s="1" t="s">
        <v>26</v>
      </c>
    </row>
    <row r="1014" spans="1:4" x14ac:dyDescent="0.2">
      <c r="A1014" s="1">
        <v>109651661</v>
      </c>
      <c r="B1014" s="1" t="s">
        <v>1059</v>
      </c>
      <c r="C1014" s="1" t="s">
        <v>35</v>
      </c>
      <c r="D1014" s="1" t="s">
        <v>26</v>
      </c>
    </row>
    <row r="1015" spans="1:4" x14ac:dyDescent="0.2">
      <c r="A1015" s="1">
        <v>20276572</v>
      </c>
      <c r="B1015" s="1" t="s">
        <v>1060</v>
      </c>
      <c r="C1015" s="1" t="s">
        <v>731</v>
      </c>
      <c r="D1015" s="1" t="s">
        <v>45</v>
      </c>
    </row>
    <row r="1016" spans="1:4" x14ac:dyDescent="0.2">
      <c r="A1016" s="1">
        <v>9448262</v>
      </c>
      <c r="B1016" s="1" t="s">
        <v>1061</v>
      </c>
      <c r="C1016" s="1" t="s">
        <v>56</v>
      </c>
      <c r="D1016" s="1" t="s">
        <v>45</v>
      </c>
    </row>
    <row r="1017" spans="1:4" x14ac:dyDescent="0.2">
      <c r="A1017" s="1">
        <v>229652</v>
      </c>
      <c r="B1017" s="1" t="s">
        <v>1062</v>
      </c>
      <c r="C1017" s="1" t="s">
        <v>28</v>
      </c>
      <c r="D1017" s="1" t="s">
        <v>26</v>
      </c>
    </row>
    <row r="1018" spans="1:4" x14ac:dyDescent="0.2">
      <c r="A1018" s="1">
        <v>231462</v>
      </c>
      <c r="B1018" s="1" t="s">
        <v>1063</v>
      </c>
      <c r="C1018" s="1" t="s">
        <v>28</v>
      </c>
      <c r="D1018" s="1" t="s">
        <v>26</v>
      </c>
    </row>
    <row r="1019" spans="1:4" x14ac:dyDescent="0.2">
      <c r="A1019" s="1">
        <v>230043</v>
      </c>
      <c r="B1019" s="1" t="s">
        <v>1064</v>
      </c>
      <c r="C1019" s="1" t="s">
        <v>44</v>
      </c>
      <c r="D1019" s="1" t="s">
        <v>26</v>
      </c>
    </row>
    <row r="1020" spans="1:4" x14ac:dyDescent="0.2">
      <c r="A1020" s="1">
        <v>221839870</v>
      </c>
      <c r="B1020" s="1" t="s">
        <v>1065</v>
      </c>
      <c r="C1020" s="1" t="s">
        <v>31</v>
      </c>
      <c r="D1020" s="1" t="s">
        <v>23</v>
      </c>
    </row>
    <row r="1021" spans="1:4" x14ac:dyDescent="0.2">
      <c r="A1021" s="1">
        <v>244824303</v>
      </c>
      <c r="B1021" s="1" t="s">
        <v>1066</v>
      </c>
      <c r="C1021" s="1" t="s">
        <v>44</v>
      </c>
      <c r="D1021" s="1" t="s">
        <v>51</v>
      </c>
    </row>
    <row r="1022" spans="1:4" x14ac:dyDescent="0.2">
      <c r="A1022" s="1">
        <v>274131</v>
      </c>
      <c r="B1022" s="1" t="s">
        <v>1067</v>
      </c>
      <c r="C1022" s="1" t="s">
        <v>33</v>
      </c>
      <c r="D1022" s="1" t="s">
        <v>26</v>
      </c>
    </row>
    <row r="1023" spans="1:4" x14ac:dyDescent="0.2">
      <c r="A1023" s="1">
        <v>54797122</v>
      </c>
      <c r="B1023" s="1" t="s">
        <v>1068</v>
      </c>
      <c r="C1023" s="1" t="s">
        <v>35</v>
      </c>
      <c r="D1023" s="1" t="s">
        <v>26</v>
      </c>
    </row>
    <row r="1024" spans="1:4" x14ac:dyDescent="0.2">
      <c r="A1024" s="1">
        <v>285497</v>
      </c>
      <c r="B1024" s="1" t="s">
        <v>1069</v>
      </c>
      <c r="C1024" s="1" t="s">
        <v>28</v>
      </c>
      <c r="D1024" s="1" t="s">
        <v>23</v>
      </c>
    </row>
    <row r="1025" spans="1:4" x14ac:dyDescent="0.2">
      <c r="A1025" s="1">
        <v>268591</v>
      </c>
      <c r="B1025" s="1" t="s">
        <v>1070</v>
      </c>
      <c r="C1025" s="1" t="s">
        <v>28</v>
      </c>
      <c r="D1025" s="1" t="s">
        <v>23</v>
      </c>
    </row>
    <row r="1026" spans="1:4" x14ac:dyDescent="0.2">
      <c r="A1026" s="1">
        <v>258205</v>
      </c>
      <c r="B1026" s="1" t="s">
        <v>1071</v>
      </c>
      <c r="C1026" s="1" t="s">
        <v>28</v>
      </c>
      <c r="D1026" s="1" t="s">
        <v>26</v>
      </c>
    </row>
    <row r="1027" spans="1:4" x14ac:dyDescent="0.2">
      <c r="A1027" s="1">
        <v>255018436</v>
      </c>
      <c r="B1027" s="1" t="s">
        <v>1072</v>
      </c>
      <c r="C1027" s="1" t="s">
        <v>39</v>
      </c>
      <c r="D1027" s="1" t="s">
        <v>26</v>
      </c>
    </row>
    <row r="1028" spans="1:4" x14ac:dyDescent="0.2">
      <c r="A1028" s="1">
        <v>94884402</v>
      </c>
      <c r="B1028" s="1" t="s">
        <v>1073</v>
      </c>
      <c r="C1028" s="1" t="s">
        <v>44</v>
      </c>
      <c r="D1028" s="1" t="s">
        <v>26</v>
      </c>
    </row>
    <row r="1029" spans="1:4" x14ac:dyDescent="0.2">
      <c r="A1029" s="1">
        <v>253248489</v>
      </c>
      <c r="B1029" s="1" t="s">
        <v>1074</v>
      </c>
      <c r="C1029" s="1" t="s">
        <v>35</v>
      </c>
      <c r="D1029" s="1" t="s">
        <v>45</v>
      </c>
    </row>
    <row r="1030" spans="1:4" x14ac:dyDescent="0.2">
      <c r="A1030" s="1">
        <v>275726</v>
      </c>
      <c r="B1030" s="1" t="s">
        <v>1075</v>
      </c>
      <c r="C1030" s="1" t="s">
        <v>28</v>
      </c>
      <c r="D1030" s="1" t="s">
        <v>26</v>
      </c>
    </row>
    <row r="1031" spans="1:4" x14ac:dyDescent="0.2">
      <c r="A1031" s="1">
        <v>251395</v>
      </c>
      <c r="B1031" s="1" t="s">
        <v>1076</v>
      </c>
      <c r="C1031" s="1" t="s">
        <v>12</v>
      </c>
      <c r="D1031" s="1" t="s">
        <v>23</v>
      </c>
    </row>
    <row r="1032" spans="1:4" x14ac:dyDescent="0.2">
      <c r="A1032" s="1">
        <v>255291</v>
      </c>
      <c r="B1032" s="1" t="s">
        <v>1077</v>
      </c>
      <c r="C1032" s="1" t="s">
        <v>28</v>
      </c>
      <c r="D1032" s="1" t="s">
        <v>26</v>
      </c>
    </row>
    <row r="1033" spans="1:4" x14ac:dyDescent="0.2">
      <c r="A1033" s="1">
        <v>287792</v>
      </c>
      <c r="B1033" s="1" t="s">
        <v>1078</v>
      </c>
      <c r="C1033" s="1" t="s">
        <v>28</v>
      </c>
      <c r="D1033" s="1" t="s">
        <v>23</v>
      </c>
    </row>
    <row r="1034" spans="1:4" x14ac:dyDescent="0.2">
      <c r="A1034" s="1">
        <v>257321</v>
      </c>
      <c r="B1034" s="1" t="s">
        <v>1079</v>
      </c>
      <c r="C1034" s="1" t="s">
        <v>35</v>
      </c>
      <c r="D1034" s="1" t="s">
        <v>51</v>
      </c>
    </row>
    <row r="1035" spans="1:4" x14ac:dyDescent="0.2">
      <c r="A1035" s="1">
        <v>395999</v>
      </c>
      <c r="B1035" s="1" t="s">
        <v>1080</v>
      </c>
      <c r="C1035" s="1" t="s">
        <v>35</v>
      </c>
      <c r="D1035" s="1" t="s">
        <v>23</v>
      </c>
    </row>
    <row r="1036" spans="1:4" x14ac:dyDescent="0.2">
      <c r="A1036" s="1">
        <v>365543532</v>
      </c>
      <c r="B1036" s="1" t="s">
        <v>1081</v>
      </c>
      <c r="C1036" s="1" t="s">
        <v>35</v>
      </c>
      <c r="D1036" s="1" t="s">
        <v>26</v>
      </c>
    </row>
    <row r="1037" spans="1:4" x14ac:dyDescent="0.2">
      <c r="A1037" s="1">
        <v>244824292</v>
      </c>
      <c r="B1037" s="1" t="s">
        <v>1082</v>
      </c>
      <c r="C1037" s="1" t="s">
        <v>44</v>
      </c>
      <c r="D1037" s="1" t="s">
        <v>51</v>
      </c>
    </row>
    <row r="1038" spans="1:4" x14ac:dyDescent="0.2">
      <c r="A1038" s="1">
        <v>224556304</v>
      </c>
      <c r="B1038" s="1" t="s">
        <v>1083</v>
      </c>
      <c r="C1038" s="1" t="s">
        <v>125</v>
      </c>
      <c r="D1038" s="1" t="s">
        <v>26</v>
      </c>
    </row>
    <row r="1039" spans="1:4" x14ac:dyDescent="0.2">
      <c r="A1039" s="1">
        <v>392758</v>
      </c>
      <c r="B1039" s="1" t="s">
        <v>1084</v>
      </c>
      <c r="C1039" s="1" t="s">
        <v>25</v>
      </c>
      <c r="D1039" s="1" t="s">
        <v>23</v>
      </c>
    </row>
    <row r="1040" spans="1:4" x14ac:dyDescent="0.2">
      <c r="A1040" s="1">
        <v>292648</v>
      </c>
      <c r="B1040" s="1" t="s">
        <v>1085</v>
      </c>
      <c r="C1040" s="1" t="s">
        <v>31</v>
      </c>
      <c r="D1040" s="1" t="s">
        <v>23</v>
      </c>
    </row>
    <row r="1041" spans="1:4" x14ac:dyDescent="0.2">
      <c r="A1041" s="1">
        <v>244508</v>
      </c>
      <c r="B1041" s="1" t="s">
        <v>1086</v>
      </c>
      <c r="C1041" s="1" t="s">
        <v>56</v>
      </c>
      <c r="D1041" s="1" t="s">
        <v>26</v>
      </c>
    </row>
    <row r="1042" spans="1:4" x14ac:dyDescent="0.2">
      <c r="A1042" s="1">
        <v>245926</v>
      </c>
      <c r="B1042" s="1" t="s">
        <v>1087</v>
      </c>
      <c r="C1042" s="1" t="s">
        <v>39</v>
      </c>
      <c r="D1042" s="1" t="s">
        <v>23</v>
      </c>
    </row>
    <row r="1043" spans="1:4" x14ac:dyDescent="0.2">
      <c r="A1043" s="1">
        <v>230522</v>
      </c>
      <c r="B1043" s="1" t="s">
        <v>1088</v>
      </c>
      <c r="C1043" s="1" t="s">
        <v>56</v>
      </c>
      <c r="D1043" s="1" t="s">
        <v>26</v>
      </c>
    </row>
    <row r="1044" spans="1:4" x14ac:dyDescent="0.2">
      <c r="A1044" s="1">
        <v>231089</v>
      </c>
      <c r="B1044" s="1" t="s">
        <v>1089</v>
      </c>
      <c r="C1044" s="1" t="s">
        <v>44</v>
      </c>
      <c r="D1044" s="1" t="s">
        <v>45</v>
      </c>
    </row>
    <row r="1045" spans="1:4" x14ac:dyDescent="0.2">
      <c r="A1045" s="1">
        <v>327080081</v>
      </c>
      <c r="B1045" s="1" t="s">
        <v>1090</v>
      </c>
      <c r="C1045" s="1" t="s">
        <v>28</v>
      </c>
      <c r="D1045" s="1" t="s">
        <v>51</v>
      </c>
    </row>
    <row r="1046" spans="1:4" x14ac:dyDescent="0.2">
      <c r="A1046" s="1">
        <v>440501</v>
      </c>
      <c r="B1046" s="1" t="s">
        <v>1091</v>
      </c>
      <c r="C1046" s="1" t="s">
        <v>53</v>
      </c>
      <c r="D1046" s="1" t="s">
        <v>26</v>
      </c>
    </row>
    <row r="1047" spans="1:4" x14ac:dyDescent="0.2">
      <c r="A1047" s="1">
        <v>277211</v>
      </c>
      <c r="B1047" s="1" t="s">
        <v>1092</v>
      </c>
      <c r="C1047" s="1" t="s">
        <v>44</v>
      </c>
      <c r="D1047" s="1" t="s">
        <v>45</v>
      </c>
    </row>
    <row r="1048" spans="1:4" x14ac:dyDescent="0.2">
      <c r="A1048" s="1">
        <v>512501</v>
      </c>
      <c r="B1048" s="1" t="s">
        <v>1093</v>
      </c>
      <c r="C1048" s="1" t="s">
        <v>25</v>
      </c>
      <c r="D1048" s="1" t="s">
        <v>23</v>
      </c>
    </row>
    <row r="1049" spans="1:4" x14ac:dyDescent="0.2">
      <c r="A1049" s="1">
        <v>241274</v>
      </c>
      <c r="B1049" s="1" t="s">
        <v>1094</v>
      </c>
      <c r="C1049" s="1" t="s">
        <v>31</v>
      </c>
      <c r="D1049" s="1" t="s">
        <v>26</v>
      </c>
    </row>
    <row r="1050" spans="1:4" x14ac:dyDescent="0.2">
      <c r="A1050" s="1">
        <v>259593</v>
      </c>
      <c r="B1050" s="1" t="s">
        <v>1095</v>
      </c>
      <c r="C1050" s="1" t="s">
        <v>49</v>
      </c>
      <c r="D1050" s="1" t="s">
        <v>23</v>
      </c>
    </row>
    <row r="1051" spans="1:4" x14ac:dyDescent="0.2">
      <c r="A1051" s="1">
        <v>476466</v>
      </c>
      <c r="B1051" s="1" t="s">
        <v>1096</v>
      </c>
      <c r="C1051" s="1" t="s">
        <v>33</v>
      </c>
      <c r="D1051" s="1" t="s">
        <v>23</v>
      </c>
    </row>
    <row r="1052" spans="1:4" x14ac:dyDescent="0.2">
      <c r="A1052" s="1">
        <v>221731</v>
      </c>
      <c r="B1052" s="1" t="s">
        <v>1097</v>
      </c>
      <c r="C1052" s="1" t="s">
        <v>49</v>
      </c>
      <c r="D1052" s="1" t="s">
        <v>23</v>
      </c>
    </row>
    <row r="1053" spans="1:4" x14ac:dyDescent="0.2">
      <c r="A1053" s="1">
        <v>128663337</v>
      </c>
      <c r="B1053" s="1" t="s">
        <v>1098</v>
      </c>
      <c r="C1053" s="1" t="s">
        <v>44</v>
      </c>
      <c r="D1053" s="1" t="s">
        <v>23</v>
      </c>
    </row>
    <row r="1054" spans="1:4" x14ac:dyDescent="0.2">
      <c r="A1054" s="1">
        <v>243496385</v>
      </c>
      <c r="B1054" s="1" t="s">
        <v>1099</v>
      </c>
      <c r="C1054" s="1" t="s">
        <v>35</v>
      </c>
      <c r="D1054" s="1" t="s">
        <v>23</v>
      </c>
    </row>
    <row r="1055" spans="1:4" x14ac:dyDescent="0.2">
      <c r="A1055" s="1">
        <v>392814</v>
      </c>
      <c r="B1055" s="1" t="s">
        <v>1100</v>
      </c>
      <c r="C1055" s="1" t="s">
        <v>49</v>
      </c>
      <c r="D1055" s="1" t="s">
        <v>26</v>
      </c>
    </row>
    <row r="1056" spans="1:4" x14ac:dyDescent="0.2">
      <c r="A1056" s="1">
        <v>235452683</v>
      </c>
      <c r="B1056" s="1" t="s">
        <v>1101</v>
      </c>
      <c r="C1056" s="1" t="s">
        <v>25</v>
      </c>
      <c r="D1056" s="1" t="s">
        <v>26</v>
      </c>
    </row>
    <row r="1057" spans="1:4" x14ac:dyDescent="0.2">
      <c r="A1057" s="1">
        <v>276703</v>
      </c>
      <c r="B1057" s="1" t="s">
        <v>1102</v>
      </c>
      <c r="C1057" s="1" t="s">
        <v>31</v>
      </c>
      <c r="D1057" s="1" t="s">
        <v>23</v>
      </c>
    </row>
    <row r="1058" spans="1:4" x14ac:dyDescent="0.2">
      <c r="A1058" s="1">
        <v>254347</v>
      </c>
      <c r="B1058" s="1" t="s">
        <v>1103</v>
      </c>
      <c r="C1058" s="1" t="s">
        <v>31</v>
      </c>
      <c r="D1058" s="1" t="s">
        <v>26</v>
      </c>
    </row>
    <row r="1059" spans="1:4" x14ac:dyDescent="0.2">
      <c r="A1059" s="1">
        <v>259142168</v>
      </c>
      <c r="B1059" s="1" t="s">
        <v>1104</v>
      </c>
      <c r="C1059" s="1" t="s">
        <v>125</v>
      </c>
      <c r="D1059" s="1" t="s">
        <v>45</v>
      </c>
    </row>
    <row r="1060" spans="1:4" x14ac:dyDescent="0.2">
      <c r="A1060" s="1">
        <v>403851</v>
      </c>
      <c r="B1060" s="1" t="s">
        <v>1105</v>
      </c>
      <c r="C1060" s="1" t="s">
        <v>28</v>
      </c>
      <c r="D1060" s="1" t="s">
        <v>26</v>
      </c>
    </row>
    <row r="1061" spans="1:4" x14ac:dyDescent="0.2">
      <c r="A1061" s="1">
        <v>246847</v>
      </c>
      <c r="B1061" s="1" t="s">
        <v>1106</v>
      </c>
      <c r="C1061" s="1" t="s">
        <v>53</v>
      </c>
      <c r="D1061" s="1" t="s">
        <v>26</v>
      </c>
    </row>
    <row r="1062" spans="1:4" x14ac:dyDescent="0.2">
      <c r="A1062" s="1">
        <v>114150029</v>
      </c>
      <c r="B1062" s="1" t="s">
        <v>1107</v>
      </c>
      <c r="C1062" s="1" t="s">
        <v>70</v>
      </c>
      <c r="D1062" s="1" t="s">
        <v>26</v>
      </c>
    </row>
    <row r="1063" spans="1:4" x14ac:dyDescent="0.2">
      <c r="A1063" s="1">
        <v>262030</v>
      </c>
      <c r="B1063" s="1" t="s">
        <v>1108</v>
      </c>
      <c r="C1063" s="1" t="s">
        <v>59</v>
      </c>
      <c r="D1063" s="1" t="s">
        <v>26</v>
      </c>
    </row>
    <row r="1064" spans="1:4" x14ac:dyDescent="0.2">
      <c r="A1064" s="1">
        <v>414565</v>
      </c>
      <c r="B1064" s="1" t="s">
        <v>1109</v>
      </c>
      <c r="C1064" s="1" t="s">
        <v>35</v>
      </c>
      <c r="D1064" s="1" t="s">
        <v>26</v>
      </c>
    </row>
    <row r="1065" spans="1:4" x14ac:dyDescent="0.2">
      <c r="A1065" s="1">
        <v>445284</v>
      </c>
      <c r="B1065" s="1" t="s">
        <v>1110</v>
      </c>
      <c r="C1065" s="1" t="s">
        <v>35</v>
      </c>
      <c r="D1065" s="1" t="s">
        <v>26</v>
      </c>
    </row>
    <row r="1066" spans="1:4" x14ac:dyDescent="0.2">
      <c r="A1066" s="1">
        <v>260383</v>
      </c>
      <c r="B1066" s="1" t="s">
        <v>1111</v>
      </c>
      <c r="C1066" s="1" t="s">
        <v>28</v>
      </c>
      <c r="D1066" s="1" t="s">
        <v>26</v>
      </c>
    </row>
    <row r="1067" spans="1:4" x14ac:dyDescent="0.2">
      <c r="A1067" s="1">
        <v>244824301</v>
      </c>
      <c r="B1067" s="1" t="s">
        <v>1112</v>
      </c>
      <c r="C1067" s="1" t="s">
        <v>44</v>
      </c>
      <c r="D1067" s="1" t="s">
        <v>51</v>
      </c>
    </row>
    <row r="1068" spans="1:4" x14ac:dyDescent="0.2">
      <c r="A1068" s="1">
        <v>272494</v>
      </c>
      <c r="B1068" s="1" t="s">
        <v>1113</v>
      </c>
      <c r="C1068" s="1" t="s">
        <v>28</v>
      </c>
      <c r="D1068" s="1" t="s">
        <v>91</v>
      </c>
    </row>
    <row r="1069" spans="1:4" x14ac:dyDescent="0.2">
      <c r="A1069" s="1">
        <v>270434</v>
      </c>
      <c r="B1069" s="1" t="s">
        <v>1114</v>
      </c>
      <c r="C1069" s="1" t="s">
        <v>28</v>
      </c>
      <c r="D1069" s="1" t="s">
        <v>23</v>
      </c>
    </row>
    <row r="1070" spans="1:4" x14ac:dyDescent="0.2">
      <c r="A1070" s="1">
        <v>275284</v>
      </c>
      <c r="B1070" s="1" t="s">
        <v>1115</v>
      </c>
      <c r="C1070" s="1" t="s">
        <v>39</v>
      </c>
      <c r="D1070" s="1" t="s">
        <v>26</v>
      </c>
    </row>
    <row r="1071" spans="1:4" x14ac:dyDescent="0.2">
      <c r="A1071" s="1">
        <v>215529</v>
      </c>
      <c r="B1071" s="1" t="s">
        <v>1116</v>
      </c>
      <c r="C1071" s="1" t="s">
        <v>25</v>
      </c>
      <c r="D1071" s="1" t="s">
        <v>26</v>
      </c>
    </row>
    <row r="1072" spans="1:4" x14ac:dyDescent="0.2">
      <c r="A1072" s="1">
        <v>259830144</v>
      </c>
      <c r="B1072" s="1" t="s">
        <v>1117</v>
      </c>
      <c r="C1072" s="1" t="s">
        <v>28</v>
      </c>
      <c r="D1072" s="1" t="s">
        <v>26</v>
      </c>
    </row>
    <row r="1073" spans="1:4" x14ac:dyDescent="0.2">
      <c r="A1073" s="1">
        <v>274390</v>
      </c>
      <c r="B1073" s="1" t="s">
        <v>1118</v>
      </c>
      <c r="C1073" s="1" t="s">
        <v>56</v>
      </c>
      <c r="D1073" s="1" t="s">
        <v>45</v>
      </c>
    </row>
    <row r="1074" spans="1:4" x14ac:dyDescent="0.2">
      <c r="A1074" s="1">
        <v>260530</v>
      </c>
      <c r="B1074" s="1" t="s">
        <v>1119</v>
      </c>
      <c r="C1074" s="1" t="s">
        <v>31</v>
      </c>
      <c r="D1074" s="1" t="s">
        <v>26</v>
      </c>
    </row>
    <row r="1075" spans="1:4" x14ac:dyDescent="0.2">
      <c r="A1075" s="1">
        <v>244138590</v>
      </c>
      <c r="B1075" s="1" t="s">
        <v>1120</v>
      </c>
      <c r="C1075" s="1" t="s">
        <v>35</v>
      </c>
      <c r="D1075" s="1" t="s">
        <v>23</v>
      </c>
    </row>
    <row r="1076" spans="1:4" x14ac:dyDescent="0.2">
      <c r="A1076" s="1">
        <v>287492</v>
      </c>
      <c r="B1076" s="1" t="s">
        <v>1121</v>
      </c>
      <c r="C1076" s="1" t="s">
        <v>28</v>
      </c>
      <c r="D1076" s="1" t="s">
        <v>23</v>
      </c>
    </row>
    <row r="1077" spans="1:4" x14ac:dyDescent="0.2">
      <c r="A1077" s="1">
        <v>187400186</v>
      </c>
      <c r="B1077" s="1" t="s">
        <v>1122</v>
      </c>
      <c r="C1077" s="1" t="s">
        <v>49</v>
      </c>
      <c r="D1077" s="1" t="s">
        <v>26</v>
      </c>
    </row>
    <row r="1078" spans="1:4" x14ac:dyDescent="0.2">
      <c r="A1078" s="1">
        <v>215912</v>
      </c>
      <c r="B1078" s="1" t="s">
        <v>1123</v>
      </c>
      <c r="C1078" s="1" t="s">
        <v>56</v>
      </c>
      <c r="D1078" s="1" t="s">
        <v>26</v>
      </c>
    </row>
    <row r="1079" spans="1:4" x14ac:dyDescent="0.2">
      <c r="A1079" s="1">
        <v>230724</v>
      </c>
      <c r="B1079" s="1" t="s">
        <v>1124</v>
      </c>
      <c r="C1079" s="1" t="s">
        <v>25</v>
      </c>
      <c r="D1079" s="1" t="s">
        <v>26</v>
      </c>
    </row>
    <row r="1080" spans="1:4" x14ac:dyDescent="0.2">
      <c r="A1080" s="1">
        <v>236770</v>
      </c>
      <c r="B1080" s="1" t="s">
        <v>1125</v>
      </c>
      <c r="C1080" s="1" t="s">
        <v>33</v>
      </c>
      <c r="D1080" s="1" t="s">
        <v>26</v>
      </c>
    </row>
    <row r="1081" spans="1:4" x14ac:dyDescent="0.2">
      <c r="A1081" s="1">
        <v>230038</v>
      </c>
      <c r="B1081" s="1" t="s">
        <v>1126</v>
      </c>
      <c r="C1081" s="1" t="s">
        <v>33</v>
      </c>
      <c r="D1081" s="1" t="s">
        <v>23</v>
      </c>
    </row>
    <row r="1082" spans="1:4" x14ac:dyDescent="0.2">
      <c r="A1082" s="1">
        <v>234810</v>
      </c>
      <c r="B1082" s="1" t="s">
        <v>1127</v>
      </c>
      <c r="C1082" s="1" t="s">
        <v>127</v>
      </c>
      <c r="D1082" s="1" t="s">
        <v>26</v>
      </c>
    </row>
    <row r="1083" spans="1:4" x14ac:dyDescent="0.2">
      <c r="A1083" s="1">
        <v>453568</v>
      </c>
      <c r="B1083" s="1" t="s">
        <v>1128</v>
      </c>
      <c r="C1083" s="1" t="s">
        <v>31</v>
      </c>
      <c r="D1083" s="1" t="s">
        <v>26</v>
      </c>
    </row>
    <row r="1084" spans="1:4" x14ac:dyDescent="0.2">
      <c r="A1084" s="1">
        <v>484141</v>
      </c>
      <c r="B1084" s="1" t="s">
        <v>1129</v>
      </c>
      <c r="C1084" s="1" t="s">
        <v>127</v>
      </c>
      <c r="D1084" s="1" t="s">
        <v>26</v>
      </c>
    </row>
    <row r="1085" spans="1:4" x14ac:dyDescent="0.2">
      <c r="A1085" s="1">
        <v>296938</v>
      </c>
      <c r="B1085" s="1" t="s">
        <v>1130</v>
      </c>
      <c r="C1085" s="1" t="s">
        <v>28</v>
      </c>
      <c r="D1085" s="1" t="s">
        <v>45</v>
      </c>
    </row>
    <row r="1086" spans="1:4" x14ac:dyDescent="0.2">
      <c r="A1086" s="1">
        <v>225875</v>
      </c>
      <c r="B1086" s="1" t="s">
        <v>1131</v>
      </c>
      <c r="C1086" s="1" t="s">
        <v>25</v>
      </c>
      <c r="D1086" s="1" t="s">
        <v>23</v>
      </c>
    </row>
    <row r="1087" spans="1:4" x14ac:dyDescent="0.2">
      <c r="A1087" s="1">
        <v>157820432</v>
      </c>
      <c r="B1087" s="1" t="s">
        <v>1132</v>
      </c>
      <c r="C1087" s="1" t="s">
        <v>35</v>
      </c>
      <c r="D1087" s="1" t="s">
        <v>26</v>
      </c>
    </row>
    <row r="1088" spans="1:4" x14ac:dyDescent="0.2">
      <c r="A1088" s="1">
        <v>254851</v>
      </c>
      <c r="B1088" s="1" t="s">
        <v>1133</v>
      </c>
      <c r="C1088" s="1" t="s">
        <v>33</v>
      </c>
      <c r="D1088" s="1" t="s">
        <v>23</v>
      </c>
    </row>
    <row r="1089" spans="1:4" x14ac:dyDescent="0.2">
      <c r="A1089" s="1">
        <v>433280</v>
      </c>
      <c r="B1089" s="1" t="s">
        <v>1134</v>
      </c>
      <c r="C1089" s="1" t="s">
        <v>25</v>
      </c>
      <c r="D1089" s="1" t="s">
        <v>23</v>
      </c>
    </row>
    <row r="1090" spans="1:4" x14ac:dyDescent="0.2">
      <c r="A1090" s="1">
        <v>440231</v>
      </c>
      <c r="B1090" s="1" t="s">
        <v>1135</v>
      </c>
      <c r="C1090" s="1" t="s">
        <v>35</v>
      </c>
      <c r="D1090" s="1" t="s">
        <v>23</v>
      </c>
    </row>
    <row r="1091" spans="1:4" x14ac:dyDescent="0.2">
      <c r="A1091" s="1">
        <v>44399936</v>
      </c>
      <c r="B1091" s="1" t="s">
        <v>1136</v>
      </c>
      <c r="C1091" s="1" t="s">
        <v>35</v>
      </c>
      <c r="D1091" s="1" t="s">
        <v>26</v>
      </c>
    </row>
    <row r="1092" spans="1:4" x14ac:dyDescent="0.2">
      <c r="A1092" s="1">
        <v>244824298</v>
      </c>
      <c r="B1092" s="1" t="s">
        <v>1137</v>
      </c>
      <c r="C1092" s="1" t="s">
        <v>44</v>
      </c>
      <c r="D1092" s="1" t="s">
        <v>51</v>
      </c>
    </row>
    <row r="1093" spans="1:4" x14ac:dyDescent="0.2">
      <c r="A1093" s="1">
        <v>4409125</v>
      </c>
      <c r="B1093" s="1" t="s">
        <v>1138</v>
      </c>
      <c r="C1093" s="1" t="s">
        <v>28</v>
      </c>
      <c r="D1093" s="1" t="s">
        <v>26</v>
      </c>
    </row>
    <row r="1094" spans="1:4" x14ac:dyDescent="0.2">
      <c r="A1094" s="1">
        <v>244340</v>
      </c>
      <c r="B1094" s="1" t="s">
        <v>1139</v>
      </c>
      <c r="C1094" s="1" t="s">
        <v>59</v>
      </c>
      <c r="D1094" s="1" t="s">
        <v>45</v>
      </c>
    </row>
    <row r="1095" spans="1:4" x14ac:dyDescent="0.2">
      <c r="A1095" s="1">
        <v>43113130</v>
      </c>
      <c r="B1095" s="1" t="s">
        <v>1140</v>
      </c>
      <c r="C1095" s="1" t="s">
        <v>56</v>
      </c>
      <c r="D1095" s="1" t="s">
        <v>26</v>
      </c>
    </row>
    <row r="1096" spans="1:4" x14ac:dyDescent="0.2">
      <c r="A1096" s="1">
        <v>256981</v>
      </c>
      <c r="B1096" s="1" t="s">
        <v>1141</v>
      </c>
      <c r="C1096" s="1" t="s">
        <v>56</v>
      </c>
      <c r="D1096" s="1" t="s">
        <v>26</v>
      </c>
    </row>
    <row r="1097" spans="1:4" x14ac:dyDescent="0.2">
      <c r="A1097" s="1">
        <v>43112852</v>
      </c>
      <c r="B1097" s="1" t="s">
        <v>1142</v>
      </c>
      <c r="C1097" s="1" t="s">
        <v>56</v>
      </c>
      <c r="D1097" s="1" t="s">
        <v>23</v>
      </c>
    </row>
    <row r="1098" spans="1:4" x14ac:dyDescent="0.2">
      <c r="A1098" s="1">
        <v>238101</v>
      </c>
      <c r="B1098" s="1" t="s">
        <v>1143</v>
      </c>
      <c r="C1098" s="1" t="s">
        <v>53</v>
      </c>
      <c r="D1098" s="1" t="s">
        <v>45</v>
      </c>
    </row>
    <row r="1099" spans="1:4" x14ac:dyDescent="0.2">
      <c r="A1099" s="1">
        <v>199922</v>
      </c>
      <c r="B1099" s="1" t="s">
        <v>1144</v>
      </c>
      <c r="C1099" s="1" t="s">
        <v>10</v>
      </c>
      <c r="D1099" s="1" t="s">
        <v>45</v>
      </c>
    </row>
    <row r="1100" spans="1:4" x14ac:dyDescent="0.2">
      <c r="A1100" s="1">
        <v>112841745</v>
      </c>
      <c r="B1100" s="1" t="s">
        <v>1145</v>
      </c>
      <c r="C1100" s="1" t="s">
        <v>28</v>
      </c>
      <c r="D1100" s="1" t="s">
        <v>26</v>
      </c>
    </row>
    <row r="1101" spans="1:4" x14ac:dyDescent="0.2">
      <c r="A1101" s="1">
        <v>470772</v>
      </c>
      <c r="B1101" s="1" t="s">
        <v>1146</v>
      </c>
      <c r="C1101" s="1" t="s">
        <v>125</v>
      </c>
      <c r="D1101" s="1" t="s">
        <v>26</v>
      </c>
    </row>
    <row r="1102" spans="1:4" x14ac:dyDescent="0.2">
      <c r="A1102" s="1">
        <v>254654</v>
      </c>
      <c r="B1102" s="1" t="s">
        <v>1147</v>
      </c>
      <c r="C1102" s="1" t="s">
        <v>31</v>
      </c>
      <c r="D1102" s="1" t="s">
        <v>26</v>
      </c>
    </row>
    <row r="1103" spans="1:4" x14ac:dyDescent="0.2">
      <c r="A1103" s="1">
        <v>251678</v>
      </c>
      <c r="B1103" s="1" t="s">
        <v>1148</v>
      </c>
      <c r="C1103" s="1" t="s">
        <v>53</v>
      </c>
      <c r="D1103" s="1" t="s">
        <v>45</v>
      </c>
    </row>
    <row r="1104" spans="1:4" x14ac:dyDescent="0.2">
      <c r="A1104" s="1">
        <v>460991</v>
      </c>
      <c r="B1104" s="1" t="s">
        <v>1149</v>
      </c>
      <c r="C1104" s="1" t="s">
        <v>39</v>
      </c>
      <c r="D1104" s="1" t="s">
        <v>26</v>
      </c>
    </row>
    <row r="1105" spans="1:4" x14ac:dyDescent="0.2">
      <c r="A1105" s="1">
        <v>231357</v>
      </c>
      <c r="B1105" s="1" t="s">
        <v>1150</v>
      </c>
      <c r="C1105" s="1" t="s">
        <v>28</v>
      </c>
      <c r="D1105" s="1" t="s">
        <v>26</v>
      </c>
    </row>
    <row r="1106" spans="1:4" x14ac:dyDescent="0.2">
      <c r="A1106" s="1">
        <v>244931</v>
      </c>
      <c r="B1106" s="1" t="s">
        <v>1151</v>
      </c>
      <c r="C1106" s="1" t="s">
        <v>28</v>
      </c>
      <c r="D1106" s="1" t="s">
        <v>23</v>
      </c>
    </row>
    <row r="1107" spans="1:4" x14ac:dyDescent="0.2">
      <c r="A1107" s="1">
        <v>360637334</v>
      </c>
      <c r="B1107" s="1" t="s">
        <v>1152</v>
      </c>
      <c r="C1107" s="1" t="s">
        <v>39</v>
      </c>
      <c r="D1107" s="1" t="s">
        <v>23</v>
      </c>
    </row>
    <row r="1108" spans="1:4" x14ac:dyDescent="0.2">
      <c r="A1108" s="1">
        <v>234467</v>
      </c>
      <c r="B1108" s="1" t="s">
        <v>1153</v>
      </c>
      <c r="C1108" s="1" t="s">
        <v>31</v>
      </c>
      <c r="D1108" s="1" t="s">
        <v>23</v>
      </c>
    </row>
    <row r="1109" spans="1:4" x14ac:dyDescent="0.2">
      <c r="A1109" s="1">
        <v>316027080</v>
      </c>
      <c r="B1109" s="1" t="s">
        <v>1154</v>
      </c>
      <c r="C1109" s="1" t="s">
        <v>49</v>
      </c>
      <c r="D1109" s="1" t="s">
        <v>26</v>
      </c>
    </row>
    <row r="1110" spans="1:4" x14ac:dyDescent="0.2">
      <c r="A1110" s="1">
        <v>257663</v>
      </c>
      <c r="B1110" s="1" t="s">
        <v>1155</v>
      </c>
      <c r="C1110" s="1" t="s">
        <v>33</v>
      </c>
      <c r="D1110" s="1" t="s">
        <v>26</v>
      </c>
    </row>
    <row r="1111" spans="1:4" x14ac:dyDescent="0.2">
      <c r="A1111" s="1">
        <v>75880752</v>
      </c>
      <c r="B1111" s="1" t="s">
        <v>1156</v>
      </c>
      <c r="C1111" s="1" t="s">
        <v>66</v>
      </c>
      <c r="D1111" s="1" t="s">
        <v>26</v>
      </c>
    </row>
    <row r="1112" spans="1:4" x14ac:dyDescent="0.2">
      <c r="A1112" s="1">
        <v>134370228</v>
      </c>
      <c r="B1112" s="1" t="s">
        <v>1157</v>
      </c>
      <c r="C1112" s="1" t="s">
        <v>35</v>
      </c>
      <c r="D1112" s="1" t="s">
        <v>23</v>
      </c>
    </row>
    <row r="1113" spans="1:4" x14ac:dyDescent="0.2">
      <c r="A1113" s="1">
        <v>240739</v>
      </c>
      <c r="B1113" s="1" t="s">
        <v>1158</v>
      </c>
      <c r="C1113" s="1" t="s">
        <v>39</v>
      </c>
      <c r="D1113" s="1" t="s">
        <v>23</v>
      </c>
    </row>
    <row r="1114" spans="1:4" x14ac:dyDescent="0.2">
      <c r="A1114" s="1">
        <v>243779</v>
      </c>
      <c r="B1114" s="1" t="s">
        <v>1159</v>
      </c>
      <c r="C1114" s="1" t="s">
        <v>731</v>
      </c>
      <c r="D1114" s="1" t="s">
        <v>45</v>
      </c>
    </row>
    <row r="1115" spans="1:4" x14ac:dyDescent="0.2">
      <c r="A1115" s="1">
        <v>246939</v>
      </c>
      <c r="B1115" s="1" t="s">
        <v>1160</v>
      </c>
      <c r="C1115" s="1" t="s">
        <v>31</v>
      </c>
      <c r="D1115" s="1" t="s">
        <v>23</v>
      </c>
    </row>
    <row r="1116" spans="1:4" x14ac:dyDescent="0.2">
      <c r="A1116" s="1">
        <v>253353</v>
      </c>
      <c r="B1116" s="1" t="s">
        <v>1161</v>
      </c>
      <c r="C1116" s="1" t="s">
        <v>44</v>
      </c>
      <c r="D1116" s="1" t="s">
        <v>26</v>
      </c>
    </row>
    <row r="1117" spans="1:4" x14ac:dyDescent="0.2">
      <c r="A1117" s="1">
        <v>30317205</v>
      </c>
      <c r="B1117" s="1" t="s">
        <v>1162</v>
      </c>
      <c r="C1117" s="1" t="s">
        <v>39</v>
      </c>
      <c r="D1117" s="1" t="s">
        <v>26</v>
      </c>
    </row>
    <row r="1118" spans="1:4" x14ac:dyDescent="0.2">
      <c r="A1118" s="1">
        <v>223877035</v>
      </c>
      <c r="B1118" s="1" t="s">
        <v>1163</v>
      </c>
      <c r="C1118" s="1" t="s">
        <v>28</v>
      </c>
      <c r="D1118" s="1" t="s">
        <v>23</v>
      </c>
    </row>
    <row r="1119" spans="1:4" x14ac:dyDescent="0.2">
      <c r="A1119" s="1">
        <v>276883</v>
      </c>
      <c r="B1119" s="1" t="s">
        <v>1164</v>
      </c>
      <c r="C1119" s="1" t="s">
        <v>28</v>
      </c>
      <c r="D1119" s="1" t="s">
        <v>23</v>
      </c>
    </row>
    <row r="1120" spans="1:4" x14ac:dyDescent="0.2">
      <c r="A1120" s="1">
        <v>20276569</v>
      </c>
      <c r="B1120" s="1" t="s">
        <v>1165</v>
      </c>
      <c r="C1120" s="1" t="s">
        <v>731</v>
      </c>
      <c r="D1120" s="1" t="s">
        <v>45</v>
      </c>
    </row>
    <row r="1121" spans="1:4" x14ac:dyDescent="0.2">
      <c r="A1121" s="1">
        <v>367185</v>
      </c>
      <c r="B1121" s="1" t="s">
        <v>1166</v>
      </c>
      <c r="C1121" s="1" t="s">
        <v>35</v>
      </c>
      <c r="D1121" s="1" t="s">
        <v>23</v>
      </c>
    </row>
    <row r="1122" spans="1:4" x14ac:dyDescent="0.2">
      <c r="A1122" s="1">
        <v>79129315</v>
      </c>
      <c r="B1122" s="1" t="s">
        <v>1167</v>
      </c>
      <c r="C1122" s="1" t="s">
        <v>39</v>
      </c>
      <c r="D1122" s="1" t="s">
        <v>23</v>
      </c>
    </row>
    <row r="1123" spans="1:4" x14ac:dyDescent="0.2">
      <c r="A1123" s="1">
        <v>219002</v>
      </c>
      <c r="B1123" s="1" t="s">
        <v>1168</v>
      </c>
      <c r="C1123" s="1" t="s">
        <v>66</v>
      </c>
      <c r="D1123" s="1" t="s">
        <v>26</v>
      </c>
    </row>
    <row r="1124" spans="1:4" x14ac:dyDescent="0.2">
      <c r="A1124" s="1">
        <v>222486</v>
      </c>
      <c r="B1124" s="1" t="s">
        <v>1169</v>
      </c>
      <c r="C1124" s="1" t="s">
        <v>39</v>
      </c>
      <c r="D1124" s="1" t="s">
        <v>26</v>
      </c>
    </row>
    <row r="1125" spans="1:4" x14ac:dyDescent="0.2">
      <c r="A1125" s="1">
        <v>233227</v>
      </c>
      <c r="B1125" s="1" t="s">
        <v>1170</v>
      </c>
      <c r="C1125" s="1" t="s">
        <v>35</v>
      </c>
      <c r="D1125" s="1" t="s">
        <v>51</v>
      </c>
    </row>
    <row r="1126" spans="1:4" x14ac:dyDescent="0.2">
      <c r="A1126" s="1">
        <v>235111</v>
      </c>
      <c r="B1126" s="1" t="s">
        <v>1171</v>
      </c>
      <c r="C1126" s="1" t="s">
        <v>49</v>
      </c>
      <c r="D1126" s="1" t="s">
        <v>23</v>
      </c>
    </row>
    <row r="1127" spans="1:4" x14ac:dyDescent="0.2">
      <c r="A1127" s="1">
        <v>512517</v>
      </c>
      <c r="B1127" s="1" t="s">
        <v>1172</v>
      </c>
      <c r="C1127" s="1" t="s">
        <v>25</v>
      </c>
      <c r="D1127" s="1" t="s">
        <v>45</v>
      </c>
    </row>
    <row r="1128" spans="1:4" x14ac:dyDescent="0.2">
      <c r="A1128" s="1">
        <v>17446266</v>
      </c>
      <c r="B1128" s="1" t="s">
        <v>1173</v>
      </c>
      <c r="C1128" s="1" t="s">
        <v>150</v>
      </c>
      <c r="D1128" s="1" t="s">
        <v>23</v>
      </c>
    </row>
    <row r="1129" spans="1:4" x14ac:dyDescent="0.2">
      <c r="A1129" s="1">
        <v>14388000</v>
      </c>
      <c r="B1129" s="1" t="s">
        <v>1174</v>
      </c>
      <c r="C1129" s="1" t="s">
        <v>150</v>
      </c>
      <c r="D1129" s="1" t="s">
        <v>23</v>
      </c>
    </row>
    <row r="1130" spans="1:4" x14ac:dyDescent="0.2">
      <c r="A1130" s="1">
        <v>17446220</v>
      </c>
      <c r="B1130" s="1" t="s">
        <v>1175</v>
      </c>
      <c r="C1130" s="1" t="s">
        <v>150</v>
      </c>
      <c r="D1130" s="1" t="s">
        <v>23</v>
      </c>
    </row>
    <row r="1131" spans="1:4" x14ac:dyDescent="0.2">
      <c r="A1131" s="1">
        <v>270539</v>
      </c>
      <c r="B1131" s="1" t="s">
        <v>1176</v>
      </c>
      <c r="C1131" s="1" t="s">
        <v>12</v>
      </c>
      <c r="D1131" s="1" t="s">
        <v>23</v>
      </c>
    </row>
    <row r="1132" spans="1:4" x14ac:dyDescent="0.2">
      <c r="A1132" s="1">
        <v>250330</v>
      </c>
      <c r="B1132" s="1" t="s">
        <v>1177</v>
      </c>
      <c r="C1132" s="1" t="s">
        <v>56</v>
      </c>
      <c r="D1132" s="1" t="s">
        <v>26</v>
      </c>
    </row>
    <row r="1133" spans="1:4" x14ac:dyDescent="0.2">
      <c r="A1133" s="1">
        <v>247948</v>
      </c>
      <c r="B1133" s="1" t="s">
        <v>1178</v>
      </c>
      <c r="C1133" s="1" t="s">
        <v>28</v>
      </c>
      <c r="D1133" s="1" t="s">
        <v>26</v>
      </c>
    </row>
    <row r="1134" spans="1:4" x14ac:dyDescent="0.2">
      <c r="A1134" s="1">
        <v>340419792</v>
      </c>
      <c r="B1134" s="1" t="s">
        <v>1179</v>
      </c>
      <c r="C1134" s="1" t="s">
        <v>28</v>
      </c>
      <c r="D1134" s="1" t="s">
        <v>23</v>
      </c>
    </row>
    <row r="1135" spans="1:4" x14ac:dyDescent="0.2">
      <c r="A1135" s="1">
        <v>232020</v>
      </c>
      <c r="B1135" s="1" t="s">
        <v>1180</v>
      </c>
      <c r="C1135" s="1" t="s">
        <v>39</v>
      </c>
      <c r="D1135" s="1" t="s">
        <v>26</v>
      </c>
    </row>
    <row r="1136" spans="1:4" x14ac:dyDescent="0.2">
      <c r="A1136" s="1">
        <v>223684</v>
      </c>
      <c r="B1136" s="1" t="s">
        <v>1181</v>
      </c>
      <c r="C1136" s="1" t="s">
        <v>31</v>
      </c>
      <c r="D1136" s="1" t="s">
        <v>26</v>
      </c>
    </row>
    <row r="1137" spans="1:4" x14ac:dyDescent="0.2">
      <c r="A1137" s="1">
        <v>227335</v>
      </c>
      <c r="B1137" s="1" t="s">
        <v>1182</v>
      </c>
      <c r="C1137" s="1" t="s">
        <v>28</v>
      </c>
      <c r="D1137" s="1" t="s">
        <v>26</v>
      </c>
    </row>
    <row r="1138" spans="1:4" x14ac:dyDescent="0.2">
      <c r="A1138" s="1">
        <v>232281</v>
      </c>
      <c r="B1138" s="1" t="s">
        <v>1183</v>
      </c>
      <c r="C1138" s="1" t="s">
        <v>49</v>
      </c>
      <c r="D1138" s="1" t="s">
        <v>23</v>
      </c>
    </row>
    <row r="1139" spans="1:4" x14ac:dyDescent="0.2">
      <c r="A1139" s="1">
        <v>246060</v>
      </c>
      <c r="B1139" s="1" t="s">
        <v>1184</v>
      </c>
      <c r="C1139" s="1" t="s">
        <v>39</v>
      </c>
      <c r="D1139" s="1" t="s">
        <v>26</v>
      </c>
    </row>
    <row r="1140" spans="1:4" x14ac:dyDescent="0.2">
      <c r="A1140" s="1">
        <v>223877045</v>
      </c>
      <c r="B1140" s="1" t="s">
        <v>1185</v>
      </c>
      <c r="C1140" s="1" t="s">
        <v>59</v>
      </c>
      <c r="D1140" s="1" t="s">
        <v>45</v>
      </c>
    </row>
    <row r="1141" spans="1:4" x14ac:dyDescent="0.2">
      <c r="A1141" s="1">
        <v>180413888</v>
      </c>
      <c r="B1141" s="1" t="s">
        <v>1186</v>
      </c>
      <c r="C1141" s="1" t="s">
        <v>39</v>
      </c>
      <c r="D1141" s="1" t="s">
        <v>23</v>
      </c>
    </row>
    <row r="1142" spans="1:4" x14ac:dyDescent="0.2">
      <c r="A1142" s="1">
        <v>239401</v>
      </c>
      <c r="B1142" s="1" t="s">
        <v>1187</v>
      </c>
      <c r="C1142" s="1" t="s">
        <v>28</v>
      </c>
      <c r="D1142" s="1" t="s">
        <v>26</v>
      </c>
    </row>
    <row r="1143" spans="1:4" x14ac:dyDescent="0.2">
      <c r="A1143" s="1">
        <v>236490</v>
      </c>
      <c r="B1143" s="1" t="s">
        <v>1188</v>
      </c>
      <c r="C1143" s="1" t="s">
        <v>44</v>
      </c>
      <c r="D1143" s="1" t="s">
        <v>45</v>
      </c>
    </row>
    <row r="1144" spans="1:4" x14ac:dyDescent="0.2">
      <c r="A1144" s="1">
        <v>236313</v>
      </c>
      <c r="B1144" s="1" t="s">
        <v>1189</v>
      </c>
      <c r="C1144" s="1" t="s">
        <v>31</v>
      </c>
      <c r="D1144" s="1" t="s">
        <v>26</v>
      </c>
    </row>
    <row r="1145" spans="1:4" x14ac:dyDescent="0.2">
      <c r="A1145" s="1">
        <v>249299</v>
      </c>
      <c r="B1145" s="1" t="s">
        <v>1190</v>
      </c>
      <c r="C1145" s="1" t="s">
        <v>31</v>
      </c>
      <c r="D1145" s="1" t="s">
        <v>26</v>
      </c>
    </row>
    <row r="1146" spans="1:4" x14ac:dyDescent="0.2">
      <c r="A1146" s="1">
        <v>261150</v>
      </c>
      <c r="B1146" s="1" t="s">
        <v>1191</v>
      </c>
      <c r="C1146" s="1" t="s">
        <v>59</v>
      </c>
      <c r="D1146" s="1" t="s">
        <v>26</v>
      </c>
    </row>
    <row r="1147" spans="1:4" x14ac:dyDescent="0.2">
      <c r="A1147" s="1">
        <v>251936</v>
      </c>
      <c r="B1147" s="1" t="s">
        <v>1192</v>
      </c>
      <c r="C1147" s="1" t="s">
        <v>28</v>
      </c>
      <c r="D1147" s="1" t="s">
        <v>26</v>
      </c>
    </row>
    <row r="1148" spans="1:4" x14ac:dyDescent="0.2">
      <c r="A1148" s="1">
        <v>449515</v>
      </c>
      <c r="B1148" s="1" t="s">
        <v>1193</v>
      </c>
      <c r="C1148" s="1" t="s">
        <v>56</v>
      </c>
      <c r="D1148" s="1" t="s">
        <v>45</v>
      </c>
    </row>
    <row r="1149" spans="1:4" x14ac:dyDescent="0.2">
      <c r="A1149" s="1">
        <v>327080079</v>
      </c>
      <c r="B1149" s="1" t="s">
        <v>1194</v>
      </c>
      <c r="C1149" s="1" t="s">
        <v>28</v>
      </c>
      <c r="D1149" s="1" t="s">
        <v>26</v>
      </c>
    </row>
    <row r="1150" spans="1:4" x14ac:dyDescent="0.2">
      <c r="A1150" s="1">
        <v>143534054</v>
      </c>
      <c r="B1150" s="1" t="s">
        <v>1195</v>
      </c>
      <c r="C1150" s="1" t="s">
        <v>28</v>
      </c>
      <c r="D1150" s="1" t="s">
        <v>91</v>
      </c>
    </row>
    <row r="1151" spans="1:4" x14ac:dyDescent="0.2">
      <c r="A1151" s="1">
        <v>241018</v>
      </c>
      <c r="B1151" s="1" t="s">
        <v>1196</v>
      </c>
      <c r="C1151" s="1" t="s">
        <v>53</v>
      </c>
      <c r="D1151" s="1" t="s">
        <v>26</v>
      </c>
    </row>
    <row r="1152" spans="1:4" x14ac:dyDescent="0.2">
      <c r="A1152" s="1">
        <v>238950</v>
      </c>
      <c r="B1152" s="1" t="s">
        <v>1197</v>
      </c>
      <c r="C1152" s="1" t="s">
        <v>59</v>
      </c>
      <c r="D1152" s="1" t="s">
        <v>45</v>
      </c>
    </row>
    <row r="1153" spans="1:4" x14ac:dyDescent="0.2">
      <c r="A1153" s="1">
        <v>240474</v>
      </c>
      <c r="B1153" s="1" t="s">
        <v>1198</v>
      </c>
      <c r="C1153" s="1" t="s">
        <v>44</v>
      </c>
      <c r="D1153" s="1" t="s">
        <v>45</v>
      </c>
    </row>
    <row r="1154" spans="1:4" x14ac:dyDescent="0.2">
      <c r="A1154" s="1">
        <v>236576</v>
      </c>
      <c r="B1154" s="1" t="s">
        <v>1199</v>
      </c>
      <c r="C1154" s="1" t="s">
        <v>28</v>
      </c>
      <c r="D1154" s="1" t="s">
        <v>23</v>
      </c>
    </row>
    <row r="1155" spans="1:4" x14ac:dyDescent="0.2">
      <c r="A1155" s="1">
        <v>436382</v>
      </c>
      <c r="B1155" s="1" t="s">
        <v>1200</v>
      </c>
      <c r="C1155" s="1" t="s">
        <v>25</v>
      </c>
      <c r="D1155" s="1" t="s">
        <v>23</v>
      </c>
    </row>
    <row r="1156" spans="1:4" x14ac:dyDescent="0.2">
      <c r="A1156" s="1">
        <v>221839852</v>
      </c>
      <c r="B1156" s="1" t="s">
        <v>1201</v>
      </c>
      <c r="C1156" s="1" t="s">
        <v>31</v>
      </c>
      <c r="D1156" s="1" t="s">
        <v>23</v>
      </c>
    </row>
    <row r="1157" spans="1:4" x14ac:dyDescent="0.2">
      <c r="A1157" s="1">
        <v>235452690</v>
      </c>
      <c r="B1157" s="1" t="s">
        <v>1202</v>
      </c>
      <c r="C1157" s="1" t="s">
        <v>25</v>
      </c>
      <c r="D1157" s="1" t="s">
        <v>45</v>
      </c>
    </row>
    <row r="1158" spans="1:4" x14ac:dyDescent="0.2">
      <c r="A1158" s="1">
        <v>155174653</v>
      </c>
      <c r="B1158" s="1" t="s">
        <v>1203</v>
      </c>
      <c r="C1158" s="1" t="s">
        <v>25</v>
      </c>
      <c r="D1158" s="1" t="s">
        <v>26</v>
      </c>
    </row>
    <row r="1159" spans="1:4" x14ac:dyDescent="0.2">
      <c r="A1159" s="1">
        <v>209999</v>
      </c>
      <c r="B1159" s="1" t="s">
        <v>1204</v>
      </c>
      <c r="C1159" s="1" t="s">
        <v>125</v>
      </c>
      <c r="D1159" s="1" t="s">
        <v>45</v>
      </c>
    </row>
    <row r="1160" spans="1:4" x14ac:dyDescent="0.2">
      <c r="A1160" s="1">
        <v>287826</v>
      </c>
      <c r="B1160" s="1" t="s">
        <v>1205</v>
      </c>
      <c r="C1160" s="1" t="s">
        <v>28</v>
      </c>
      <c r="D1160" s="1" t="s">
        <v>23</v>
      </c>
    </row>
    <row r="1161" spans="1:4" x14ac:dyDescent="0.2">
      <c r="A1161" s="1">
        <v>242898</v>
      </c>
      <c r="B1161" s="1" t="s">
        <v>1206</v>
      </c>
      <c r="C1161" s="1" t="s">
        <v>56</v>
      </c>
      <c r="D1161" s="1" t="s">
        <v>45</v>
      </c>
    </row>
    <row r="1162" spans="1:4" x14ac:dyDescent="0.2">
      <c r="A1162" s="1">
        <v>391732</v>
      </c>
      <c r="B1162" s="1" t="s">
        <v>1207</v>
      </c>
      <c r="C1162" s="1" t="s">
        <v>33</v>
      </c>
      <c r="D1162" s="1" t="s">
        <v>26</v>
      </c>
    </row>
    <row r="1163" spans="1:4" x14ac:dyDescent="0.2">
      <c r="A1163" s="1">
        <v>131184027</v>
      </c>
      <c r="B1163" s="1" t="s">
        <v>1208</v>
      </c>
      <c r="C1163" s="1" t="s">
        <v>59</v>
      </c>
      <c r="D1163" s="1" t="s">
        <v>45</v>
      </c>
    </row>
    <row r="1164" spans="1:4" x14ac:dyDescent="0.2">
      <c r="A1164" s="1">
        <v>511689</v>
      </c>
      <c r="B1164" s="1" t="s">
        <v>1209</v>
      </c>
      <c r="C1164" s="1" t="s">
        <v>56</v>
      </c>
      <c r="D1164" s="1" t="s">
        <v>26</v>
      </c>
    </row>
    <row r="1165" spans="1:4" x14ac:dyDescent="0.2">
      <c r="A1165" s="1">
        <v>278473</v>
      </c>
      <c r="B1165" s="1" t="s">
        <v>1210</v>
      </c>
      <c r="C1165" s="1" t="s">
        <v>28</v>
      </c>
      <c r="D1165" s="1" t="s">
        <v>26</v>
      </c>
    </row>
    <row r="1166" spans="1:4" x14ac:dyDescent="0.2">
      <c r="A1166" s="1">
        <v>267553</v>
      </c>
      <c r="B1166" s="1" t="s">
        <v>1211</v>
      </c>
      <c r="C1166" s="1" t="s">
        <v>12</v>
      </c>
      <c r="D1166" s="1" t="s">
        <v>23</v>
      </c>
    </row>
    <row r="1167" spans="1:4" x14ac:dyDescent="0.2">
      <c r="A1167" s="1">
        <v>281359</v>
      </c>
      <c r="B1167" s="1" t="s">
        <v>1212</v>
      </c>
      <c r="C1167" s="1" t="s">
        <v>28</v>
      </c>
      <c r="D1167" s="1" t="s">
        <v>45</v>
      </c>
    </row>
    <row r="1168" spans="1:4" x14ac:dyDescent="0.2">
      <c r="A1168" s="1">
        <v>229833</v>
      </c>
      <c r="B1168" s="1" t="s">
        <v>1213</v>
      </c>
      <c r="C1168" s="1" t="s">
        <v>33</v>
      </c>
      <c r="D1168" s="1" t="s">
        <v>26</v>
      </c>
    </row>
    <row r="1169" spans="1:4" x14ac:dyDescent="0.2">
      <c r="A1169" s="1">
        <v>223856</v>
      </c>
      <c r="B1169" s="1" t="s">
        <v>1214</v>
      </c>
      <c r="C1169" s="1" t="s">
        <v>28</v>
      </c>
      <c r="D1169" s="1" t="s">
        <v>45</v>
      </c>
    </row>
    <row r="1170" spans="1:4" x14ac:dyDescent="0.2">
      <c r="A1170" s="1">
        <v>216049</v>
      </c>
      <c r="B1170" s="1" t="s">
        <v>1215</v>
      </c>
      <c r="C1170" s="1" t="s">
        <v>49</v>
      </c>
      <c r="D1170" s="1" t="s">
        <v>23</v>
      </c>
    </row>
    <row r="1171" spans="1:4" x14ac:dyDescent="0.2">
      <c r="A1171" s="1">
        <v>217948</v>
      </c>
      <c r="B1171" s="1" t="s">
        <v>1216</v>
      </c>
      <c r="C1171" s="1" t="s">
        <v>44</v>
      </c>
      <c r="D1171" s="1" t="s">
        <v>51</v>
      </c>
    </row>
    <row r="1172" spans="1:4" x14ac:dyDescent="0.2">
      <c r="A1172" s="1">
        <v>274232</v>
      </c>
      <c r="B1172" s="1" t="s">
        <v>1217</v>
      </c>
      <c r="C1172" s="1" t="s">
        <v>28</v>
      </c>
      <c r="D1172" s="1" t="s">
        <v>26</v>
      </c>
    </row>
    <row r="1173" spans="1:4" x14ac:dyDescent="0.2">
      <c r="A1173" s="1">
        <v>450714</v>
      </c>
      <c r="B1173" s="1" t="s">
        <v>1218</v>
      </c>
      <c r="C1173" s="1" t="s">
        <v>31</v>
      </c>
      <c r="D1173" s="1" t="s">
        <v>23</v>
      </c>
    </row>
    <row r="1174" spans="1:4" x14ac:dyDescent="0.2">
      <c r="A1174" s="1">
        <v>226594826</v>
      </c>
      <c r="B1174" s="1" t="s">
        <v>1219</v>
      </c>
      <c r="C1174" s="1" t="s">
        <v>28</v>
      </c>
      <c r="D1174" s="1" t="s">
        <v>26</v>
      </c>
    </row>
    <row r="1175" spans="1:4" x14ac:dyDescent="0.2">
      <c r="A1175" s="1">
        <v>225235726</v>
      </c>
      <c r="B1175" s="1" t="s">
        <v>1220</v>
      </c>
      <c r="C1175" s="1" t="s">
        <v>44</v>
      </c>
      <c r="D1175" s="1" t="s">
        <v>26</v>
      </c>
    </row>
    <row r="1176" spans="1:4" x14ac:dyDescent="0.2">
      <c r="A1176" s="1">
        <v>225235730</v>
      </c>
      <c r="B1176" s="1" t="s">
        <v>1221</v>
      </c>
      <c r="C1176" s="1" t="s">
        <v>44</v>
      </c>
      <c r="D1176" s="1" t="s">
        <v>45</v>
      </c>
    </row>
    <row r="1177" spans="1:4" x14ac:dyDescent="0.2">
      <c r="A1177" s="1">
        <v>202038298</v>
      </c>
      <c r="B1177" s="1" t="s">
        <v>1222</v>
      </c>
      <c r="C1177" s="1" t="s">
        <v>25</v>
      </c>
      <c r="D1177" s="1" t="s">
        <v>23</v>
      </c>
    </row>
    <row r="1178" spans="1:4" x14ac:dyDescent="0.2">
      <c r="A1178" s="1">
        <v>44399932</v>
      </c>
      <c r="B1178" s="1" t="s">
        <v>1223</v>
      </c>
      <c r="C1178" s="1" t="s">
        <v>35</v>
      </c>
      <c r="D1178" s="1" t="s">
        <v>26</v>
      </c>
    </row>
    <row r="1179" spans="1:4" x14ac:dyDescent="0.2">
      <c r="A1179" s="1">
        <v>288350</v>
      </c>
      <c r="B1179" s="1" t="s">
        <v>1224</v>
      </c>
      <c r="C1179" s="1" t="s">
        <v>230</v>
      </c>
      <c r="D1179" s="1" t="s">
        <v>26</v>
      </c>
    </row>
    <row r="1180" spans="1:4" x14ac:dyDescent="0.2">
      <c r="A1180" s="1">
        <v>244824263</v>
      </c>
      <c r="B1180" s="1" t="s">
        <v>1225</v>
      </c>
      <c r="C1180" s="1" t="s">
        <v>44</v>
      </c>
      <c r="D1180" s="1" t="s">
        <v>51</v>
      </c>
    </row>
    <row r="1181" spans="1:4" x14ac:dyDescent="0.2">
      <c r="A1181" s="1">
        <v>364872364</v>
      </c>
      <c r="B1181" s="1" t="s">
        <v>1226</v>
      </c>
      <c r="C1181" s="1" t="s">
        <v>35</v>
      </c>
      <c r="D1181" s="1" t="s">
        <v>26</v>
      </c>
    </row>
    <row r="1182" spans="1:4" x14ac:dyDescent="0.2">
      <c r="A1182" s="1">
        <v>363460003</v>
      </c>
      <c r="B1182" s="1" t="s">
        <v>1227</v>
      </c>
      <c r="C1182" s="1" t="s">
        <v>39</v>
      </c>
      <c r="D1182" s="1" t="s">
        <v>26</v>
      </c>
    </row>
    <row r="1183" spans="1:4" x14ac:dyDescent="0.2">
      <c r="A1183" s="1">
        <v>496004</v>
      </c>
      <c r="B1183" s="1" t="s">
        <v>1228</v>
      </c>
      <c r="C1183" s="1" t="s">
        <v>44</v>
      </c>
      <c r="D1183" s="1" t="s">
        <v>26</v>
      </c>
    </row>
    <row r="1184" spans="1:4" x14ac:dyDescent="0.2">
      <c r="A1184" s="1">
        <v>502701</v>
      </c>
      <c r="B1184" s="1" t="s">
        <v>1229</v>
      </c>
      <c r="C1184" s="1" t="s">
        <v>59</v>
      </c>
      <c r="D1184" s="1" t="s">
        <v>26</v>
      </c>
    </row>
    <row r="1185" spans="1:4" x14ac:dyDescent="0.2">
      <c r="A1185" s="1">
        <v>227984</v>
      </c>
      <c r="B1185" s="1" t="s">
        <v>1230</v>
      </c>
      <c r="C1185" s="1" t="s">
        <v>49</v>
      </c>
      <c r="D1185" s="1" t="s">
        <v>23</v>
      </c>
    </row>
    <row r="1186" spans="1:4" x14ac:dyDescent="0.2">
      <c r="A1186" s="1">
        <v>365730</v>
      </c>
      <c r="B1186" s="1" t="s">
        <v>1231</v>
      </c>
      <c r="C1186" s="1" t="s">
        <v>56</v>
      </c>
      <c r="D1186" s="1" t="s">
        <v>45</v>
      </c>
    </row>
    <row r="1187" spans="1:4" x14ac:dyDescent="0.2">
      <c r="A1187" s="1">
        <v>515725</v>
      </c>
      <c r="B1187" s="1" t="s">
        <v>1232</v>
      </c>
      <c r="C1187" s="1" t="s">
        <v>28</v>
      </c>
      <c r="D1187" s="1" t="s">
        <v>23</v>
      </c>
    </row>
    <row r="1188" spans="1:4" x14ac:dyDescent="0.2">
      <c r="A1188" s="1">
        <v>249981</v>
      </c>
      <c r="B1188" s="1" t="s">
        <v>1233</v>
      </c>
      <c r="C1188" s="1" t="s">
        <v>12</v>
      </c>
      <c r="D1188" s="1" t="s">
        <v>26</v>
      </c>
    </row>
    <row r="1189" spans="1:4" x14ac:dyDescent="0.2">
      <c r="A1189" s="1">
        <v>234194</v>
      </c>
      <c r="B1189" s="1" t="s">
        <v>1234</v>
      </c>
      <c r="C1189" s="1" t="s">
        <v>35</v>
      </c>
      <c r="D1189" s="1" t="s">
        <v>23</v>
      </c>
    </row>
    <row r="1190" spans="1:4" x14ac:dyDescent="0.2">
      <c r="A1190" s="1">
        <v>311275647</v>
      </c>
      <c r="B1190" s="1" t="s">
        <v>1235</v>
      </c>
      <c r="C1190" s="1" t="s">
        <v>31</v>
      </c>
      <c r="D1190" s="1" t="s">
        <v>23</v>
      </c>
    </row>
    <row r="1191" spans="1:4" x14ac:dyDescent="0.2">
      <c r="A1191" s="1">
        <v>359931863</v>
      </c>
      <c r="B1191" s="1" t="s">
        <v>1236</v>
      </c>
      <c r="C1191" s="1" t="s">
        <v>33</v>
      </c>
      <c r="D1191" s="1" t="s">
        <v>23</v>
      </c>
    </row>
    <row r="1192" spans="1:4" x14ac:dyDescent="0.2">
      <c r="A1192" s="1">
        <v>266534</v>
      </c>
      <c r="B1192" s="1" t="s">
        <v>1237</v>
      </c>
      <c r="C1192" s="1" t="s">
        <v>35</v>
      </c>
      <c r="D1192" s="1" t="s">
        <v>23</v>
      </c>
    </row>
    <row r="1193" spans="1:4" x14ac:dyDescent="0.2">
      <c r="A1193" s="1">
        <v>286299</v>
      </c>
      <c r="B1193" s="1" t="s">
        <v>1238</v>
      </c>
      <c r="C1193" s="1" t="s">
        <v>35</v>
      </c>
      <c r="D1193" s="1" t="s">
        <v>51</v>
      </c>
    </row>
    <row r="1194" spans="1:4" x14ac:dyDescent="0.2">
      <c r="A1194" s="1">
        <v>96838944</v>
      </c>
      <c r="B1194" s="1" t="s">
        <v>1239</v>
      </c>
      <c r="C1194" s="1" t="s">
        <v>28</v>
      </c>
      <c r="D1194" s="1" t="s">
        <v>23</v>
      </c>
    </row>
    <row r="1195" spans="1:4" x14ac:dyDescent="0.2">
      <c r="A1195" s="1">
        <v>243496389</v>
      </c>
      <c r="B1195" s="1" t="s">
        <v>1240</v>
      </c>
      <c r="C1195" s="1" t="s">
        <v>35</v>
      </c>
      <c r="D1195" s="1" t="s">
        <v>23</v>
      </c>
    </row>
    <row r="1196" spans="1:4" x14ac:dyDescent="0.2">
      <c r="A1196" s="1">
        <v>294552</v>
      </c>
      <c r="B1196" s="1" t="s">
        <v>1241</v>
      </c>
      <c r="C1196" s="1" t="s">
        <v>35</v>
      </c>
      <c r="D1196" s="1" t="s">
        <v>26</v>
      </c>
    </row>
    <row r="1197" spans="1:4" x14ac:dyDescent="0.2">
      <c r="A1197" s="1">
        <v>512442</v>
      </c>
      <c r="B1197" s="1" t="s">
        <v>1242</v>
      </c>
      <c r="C1197" s="1" t="s">
        <v>25</v>
      </c>
      <c r="D1197" s="1" t="s">
        <v>23</v>
      </c>
    </row>
    <row r="1198" spans="1:4" x14ac:dyDescent="0.2">
      <c r="A1198" s="1">
        <v>125130084</v>
      </c>
      <c r="B1198" s="1" t="s">
        <v>1243</v>
      </c>
      <c r="C1198" s="1" t="s">
        <v>49</v>
      </c>
      <c r="D1198" s="1" t="s">
        <v>23</v>
      </c>
    </row>
    <row r="1199" spans="1:4" x14ac:dyDescent="0.2">
      <c r="A1199" s="1">
        <v>17446522</v>
      </c>
      <c r="B1199" s="1" t="s">
        <v>1244</v>
      </c>
      <c r="C1199" s="1" t="s">
        <v>150</v>
      </c>
      <c r="D1199" s="1" t="s">
        <v>51</v>
      </c>
    </row>
    <row r="1200" spans="1:4" x14ac:dyDescent="0.2">
      <c r="A1200" s="1">
        <v>268646681</v>
      </c>
      <c r="B1200" s="1" t="s">
        <v>1245</v>
      </c>
      <c r="C1200" s="1" t="s">
        <v>150</v>
      </c>
      <c r="D1200" s="1" t="s">
        <v>23</v>
      </c>
    </row>
    <row r="1201" spans="1:4" x14ac:dyDescent="0.2">
      <c r="A1201" s="1">
        <v>275866</v>
      </c>
      <c r="B1201" s="1" t="s">
        <v>1246</v>
      </c>
      <c r="C1201" s="1" t="s">
        <v>56</v>
      </c>
      <c r="D1201" s="1" t="s">
        <v>26</v>
      </c>
    </row>
    <row r="1202" spans="1:4" x14ac:dyDescent="0.2">
      <c r="A1202" s="1">
        <v>260513</v>
      </c>
      <c r="B1202" s="1" t="s">
        <v>1247</v>
      </c>
      <c r="C1202" s="1" t="s">
        <v>28</v>
      </c>
      <c r="D1202" s="1" t="s">
        <v>23</v>
      </c>
    </row>
    <row r="1203" spans="1:4" x14ac:dyDescent="0.2">
      <c r="A1203" s="1">
        <v>203370146</v>
      </c>
      <c r="B1203" s="1" t="s">
        <v>1248</v>
      </c>
      <c r="C1203" s="1" t="s">
        <v>39</v>
      </c>
      <c r="D1203" s="1" t="s">
        <v>23</v>
      </c>
    </row>
    <row r="1204" spans="1:4" x14ac:dyDescent="0.2">
      <c r="A1204" s="1">
        <v>269674</v>
      </c>
      <c r="B1204" s="1" t="s">
        <v>1249</v>
      </c>
      <c r="C1204" s="1" t="s">
        <v>28</v>
      </c>
      <c r="D1204" s="1" t="s">
        <v>23</v>
      </c>
    </row>
    <row r="1205" spans="1:4" x14ac:dyDescent="0.2">
      <c r="A1205" s="1">
        <v>271233</v>
      </c>
      <c r="B1205" s="1" t="s">
        <v>1250</v>
      </c>
      <c r="C1205" s="1" t="s">
        <v>28</v>
      </c>
      <c r="D1205" s="1" t="s">
        <v>26</v>
      </c>
    </row>
    <row r="1206" spans="1:4" x14ac:dyDescent="0.2">
      <c r="A1206" s="1">
        <v>234730</v>
      </c>
      <c r="B1206" s="1" t="s">
        <v>1251</v>
      </c>
      <c r="C1206" s="1" t="s">
        <v>49</v>
      </c>
      <c r="D1206" s="1" t="s">
        <v>23</v>
      </c>
    </row>
    <row r="1207" spans="1:4" x14ac:dyDescent="0.2">
      <c r="A1207" s="1">
        <v>393710</v>
      </c>
      <c r="B1207" s="1" t="s">
        <v>1252</v>
      </c>
      <c r="C1207" s="1" t="s">
        <v>44</v>
      </c>
      <c r="D1207" s="1" t="s">
        <v>23</v>
      </c>
    </row>
    <row r="1208" spans="1:4" x14ac:dyDescent="0.2">
      <c r="A1208" s="1">
        <v>44399928</v>
      </c>
      <c r="B1208" s="1" t="s">
        <v>1253</v>
      </c>
      <c r="C1208" s="1" t="s">
        <v>35</v>
      </c>
      <c r="D1208" s="1" t="s">
        <v>26</v>
      </c>
    </row>
    <row r="1209" spans="1:4" x14ac:dyDescent="0.2">
      <c r="A1209" s="1">
        <v>2893052</v>
      </c>
      <c r="B1209" s="1" t="s">
        <v>1254</v>
      </c>
      <c r="C1209" s="1" t="s">
        <v>31</v>
      </c>
      <c r="D1209" s="1" t="s">
        <v>26</v>
      </c>
    </row>
    <row r="1210" spans="1:4" x14ac:dyDescent="0.2">
      <c r="A1210" s="1">
        <v>257451</v>
      </c>
      <c r="B1210" s="1" t="s">
        <v>1255</v>
      </c>
      <c r="C1210" s="1" t="s">
        <v>59</v>
      </c>
      <c r="D1210" s="1" t="s">
        <v>23</v>
      </c>
    </row>
    <row r="1211" spans="1:4" x14ac:dyDescent="0.2">
      <c r="A1211" s="1">
        <v>224010</v>
      </c>
      <c r="B1211" s="1" t="s">
        <v>1256</v>
      </c>
      <c r="C1211" s="1" t="s">
        <v>28</v>
      </c>
      <c r="D1211" s="1" t="s">
        <v>26</v>
      </c>
    </row>
    <row r="1212" spans="1:4" x14ac:dyDescent="0.2">
      <c r="A1212" s="1">
        <v>251529</v>
      </c>
      <c r="B1212" s="1" t="s">
        <v>1257</v>
      </c>
      <c r="C1212" s="1" t="s">
        <v>49</v>
      </c>
      <c r="D1212" s="1" t="s">
        <v>23</v>
      </c>
    </row>
    <row r="1213" spans="1:4" x14ac:dyDescent="0.2">
      <c r="A1213" s="1">
        <v>345955051</v>
      </c>
      <c r="B1213" s="1" t="s">
        <v>1258</v>
      </c>
      <c r="C1213" s="1" t="s">
        <v>33</v>
      </c>
      <c r="D1213" s="1" t="s">
        <v>23</v>
      </c>
    </row>
    <row r="1214" spans="1:4" x14ac:dyDescent="0.2">
      <c r="A1214" s="1">
        <v>271270</v>
      </c>
      <c r="B1214" s="1" t="s">
        <v>1259</v>
      </c>
      <c r="C1214" s="1" t="s">
        <v>10</v>
      </c>
      <c r="D1214" s="1" t="s">
        <v>26</v>
      </c>
    </row>
    <row r="1215" spans="1:4" x14ac:dyDescent="0.2">
      <c r="A1215" s="1">
        <v>225235715</v>
      </c>
      <c r="B1215" s="1" t="s">
        <v>1260</v>
      </c>
      <c r="C1215" s="1" t="s">
        <v>44</v>
      </c>
      <c r="D1215" s="1" t="s">
        <v>45</v>
      </c>
    </row>
    <row r="1216" spans="1:4" x14ac:dyDescent="0.2">
      <c r="A1216" s="1">
        <v>248225</v>
      </c>
      <c r="B1216" s="1" t="s">
        <v>1261</v>
      </c>
      <c r="C1216" s="1" t="s">
        <v>28</v>
      </c>
      <c r="D1216" s="1" t="s">
        <v>23</v>
      </c>
    </row>
    <row r="1217" spans="1:4" x14ac:dyDescent="0.2">
      <c r="A1217" s="1">
        <v>247343</v>
      </c>
      <c r="B1217" s="1" t="s">
        <v>1262</v>
      </c>
      <c r="C1217" s="1" t="s">
        <v>33</v>
      </c>
      <c r="D1217" s="1" t="s">
        <v>23</v>
      </c>
    </row>
    <row r="1218" spans="1:4" x14ac:dyDescent="0.2">
      <c r="A1218" s="1">
        <v>240760462</v>
      </c>
      <c r="B1218" s="1" t="s">
        <v>1263</v>
      </c>
      <c r="C1218" s="1" t="s">
        <v>49</v>
      </c>
      <c r="D1218" s="1" t="s">
        <v>26</v>
      </c>
    </row>
    <row r="1219" spans="1:4" x14ac:dyDescent="0.2">
      <c r="A1219" s="1">
        <v>128663339</v>
      </c>
      <c r="B1219" s="1" t="s">
        <v>1264</v>
      </c>
      <c r="C1219" s="1" t="s">
        <v>44</v>
      </c>
      <c r="D1219" s="1" t="s">
        <v>23</v>
      </c>
    </row>
    <row r="1220" spans="1:4" x14ac:dyDescent="0.2">
      <c r="A1220" s="1">
        <v>441629</v>
      </c>
      <c r="B1220" s="1" t="s">
        <v>1265</v>
      </c>
      <c r="C1220" s="1" t="s">
        <v>39</v>
      </c>
      <c r="D1220" s="1" t="s">
        <v>26</v>
      </c>
    </row>
    <row r="1221" spans="1:4" x14ac:dyDescent="0.2">
      <c r="A1221" s="1">
        <v>79129336</v>
      </c>
      <c r="B1221" s="1" t="s">
        <v>1266</v>
      </c>
      <c r="C1221" s="1" t="s">
        <v>39</v>
      </c>
      <c r="D1221" s="1" t="s">
        <v>23</v>
      </c>
    </row>
    <row r="1222" spans="1:4" x14ac:dyDescent="0.2">
      <c r="A1222" s="1">
        <v>271139199</v>
      </c>
      <c r="B1222" s="1" t="s">
        <v>1267</v>
      </c>
      <c r="C1222" s="1" t="s">
        <v>44</v>
      </c>
      <c r="D1222" s="1" t="s">
        <v>26</v>
      </c>
    </row>
    <row r="1223" spans="1:4" x14ac:dyDescent="0.2">
      <c r="A1223" s="1">
        <v>275990891</v>
      </c>
      <c r="B1223" s="1" t="s">
        <v>1268</v>
      </c>
      <c r="C1223" s="1" t="s">
        <v>44</v>
      </c>
      <c r="D1223" s="1" t="s">
        <v>51</v>
      </c>
    </row>
    <row r="1224" spans="1:4" x14ac:dyDescent="0.2">
      <c r="A1224" s="1">
        <v>369286138</v>
      </c>
      <c r="B1224" s="1" t="s">
        <v>1269</v>
      </c>
      <c r="C1224" s="1" t="s">
        <v>44</v>
      </c>
      <c r="D1224" s="1" t="s">
        <v>26</v>
      </c>
    </row>
    <row r="1225" spans="1:4" x14ac:dyDescent="0.2">
      <c r="A1225" s="1">
        <v>244824271</v>
      </c>
      <c r="B1225" s="1" t="s">
        <v>1270</v>
      </c>
      <c r="C1225" s="1" t="s">
        <v>44</v>
      </c>
      <c r="D1225" s="1" t="s">
        <v>51</v>
      </c>
    </row>
    <row r="1226" spans="1:4" x14ac:dyDescent="0.2">
      <c r="A1226" s="1">
        <v>288506407</v>
      </c>
      <c r="B1226" s="1" t="s">
        <v>1271</v>
      </c>
      <c r="C1226" s="1" t="s">
        <v>56</v>
      </c>
      <c r="D1226" s="1" t="s">
        <v>26</v>
      </c>
    </row>
    <row r="1227" spans="1:4" x14ac:dyDescent="0.2">
      <c r="A1227" s="1">
        <v>194030410</v>
      </c>
      <c r="B1227" s="1" t="s">
        <v>1272</v>
      </c>
      <c r="C1227" s="1" t="s">
        <v>28</v>
      </c>
      <c r="D1227" s="1" t="s">
        <v>45</v>
      </c>
    </row>
    <row r="1228" spans="1:4" x14ac:dyDescent="0.2">
      <c r="A1228" s="1">
        <v>470156</v>
      </c>
      <c r="B1228" s="1" t="s">
        <v>1273</v>
      </c>
      <c r="C1228" s="1" t="s">
        <v>28</v>
      </c>
      <c r="D1228" s="1" t="s">
        <v>23</v>
      </c>
    </row>
    <row r="1229" spans="1:4" x14ac:dyDescent="0.2">
      <c r="A1229" s="1">
        <v>289272</v>
      </c>
      <c r="B1229" s="1" t="s">
        <v>1274</v>
      </c>
      <c r="C1229" s="1" t="s">
        <v>56</v>
      </c>
      <c r="D1229" s="1" t="s">
        <v>26</v>
      </c>
    </row>
    <row r="1230" spans="1:4" x14ac:dyDescent="0.2">
      <c r="A1230" s="1">
        <v>120888474</v>
      </c>
      <c r="B1230" s="1" t="s">
        <v>1275</v>
      </c>
      <c r="C1230" s="1" t="s">
        <v>33</v>
      </c>
      <c r="D1230" s="1" t="s">
        <v>91</v>
      </c>
    </row>
    <row r="1231" spans="1:4" x14ac:dyDescent="0.2">
      <c r="A1231" s="1">
        <v>505615</v>
      </c>
      <c r="B1231" s="1" t="s">
        <v>1276</v>
      </c>
      <c r="C1231" s="1" t="s">
        <v>33</v>
      </c>
      <c r="D1231" s="1" t="s">
        <v>26</v>
      </c>
    </row>
    <row r="1232" spans="1:4" x14ac:dyDescent="0.2">
      <c r="A1232" s="1">
        <v>133712435</v>
      </c>
      <c r="B1232" s="1" t="s">
        <v>1277</v>
      </c>
      <c r="C1232" s="1" t="s">
        <v>230</v>
      </c>
      <c r="D1232" s="1" t="s">
        <v>45</v>
      </c>
    </row>
    <row r="1233" spans="1:4" x14ac:dyDescent="0.2">
      <c r="A1233" s="1">
        <v>282415</v>
      </c>
      <c r="B1233" s="1" t="s">
        <v>1278</v>
      </c>
      <c r="C1233" s="1" t="s">
        <v>35</v>
      </c>
      <c r="D1233" s="1" t="s">
        <v>45</v>
      </c>
    </row>
    <row r="1234" spans="1:4" x14ac:dyDescent="0.2">
      <c r="A1234" s="1">
        <v>240668</v>
      </c>
      <c r="B1234" s="1" t="s">
        <v>1279</v>
      </c>
      <c r="C1234" s="1" t="s">
        <v>56</v>
      </c>
      <c r="D1234" s="1" t="s">
        <v>45</v>
      </c>
    </row>
    <row r="1235" spans="1:4" x14ac:dyDescent="0.2">
      <c r="A1235" s="1">
        <v>258454432</v>
      </c>
      <c r="B1235" s="1" t="s">
        <v>1280</v>
      </c>
      <c r="C1235" s="1" t="s">
        <v>56</v>
      </c>
      <c r="D1235" s="1" t="s">
        <v>23</v>
      </c>
    </row>
    <row r="1236" spans="1:4" x14ac:dyDescent="0.2">
      <c r="A1236" s="1">
        <v>246061</v>
      </c>
      <c r="B1236" s="1" t="s">
        <v>1281</v>
      </c>
      <c r="C1236" s="1" t="s">
        <v>39</v>
      </c>
      <c r="D1236" s="1" t="s">
        <v>91</v>
      </c>
    </row>
    <row r="1237" spans="1:4" x14ac:dyDescent="0.2">
      <c r="A1237" s="1">
        <v>238537</v>
      </c>
      <c r="B1237" s="1" t="s">
        <v>1282</v>
      </c>
      <c r="C1237" s="1" t="s">
        <v>59</v>
      </c>
      <c r="D1237" s="1" t="s">
        <v>45</v>
      </c>
    </row>
    <row r="1238" spans="1:4" x14ac:dyDescent="0.2">
      <c r="A1238" s="1">
        <v>219125152</v>
      </c>
      <c r="B1238" s="1" t="s">
        <v>1283</v>
      </c>
      <c r="C1238" s="1" t="s">
        <v>28</v>
      </c>
      <c r="D1238" s="1" t="s">
        <v>23</v>
      </c>
    </row>
    <row r="1239" spans="1:4" x14ac:dyDescent="0.2">
      <c r="A1239" s="1">
        <v>217032</v>
      </c>
      <c r="B1239" s="1" t="s">
        <v>1284</v>
      </c>
      <c r="C1239" s="1" t="s">
        <v>25</v>
      </c>
      <c r="D1239" s="1" t="s">
        <v>26</v>
      </c>
    </row>
    <row r="1240" spans="1:4" x14ac:dyDescent="0.2">
      <c r="A1240" s="1">
        <v>218013</v>
      </c>
      <c r="B1240" s="1" t="s">
        <v>1285</v>
      </c>
      <c r="C1240" s="1" t="s">
        <v>28</v>
      </c>
      <c r="D1240" s="1" t="s">
        <v>26</v>
      </c>
    </row>
    <row r="1241" spans="1:4" x14ac:dyDescent="0.2">
      <c r="A1241" s="1">
        <v>220108</v>
      </c>
      <c r="B1241" s="1" t="s">
        <v>1286</v>
      </c>
      <c r="C1241" s="1" t="s">
        <v>35</v>
      </c>
      <c r="D1241" s="1" t="s">
        <v>26</v>
      </c>
    </row>
    <row r="1242" spans="1:4" x14ac:dyDescent="0.2">
      <c r="A1242" s="1">
        <v>292758</v>
      </c>
      <c r="B1242" s="1" t="s">
        <v>1287</v>
      </c>
      <c r="C1242" s="1" t="s">
        <v>230</v>
      </c>
      <c r="D1242" s="1" t="s">
        <v>26</v>
      </c>
    </row>
    <row r="1243" spans="1:4" x14ac:dyDescent="0.2">
      <c r="A1243" s="1">
        <v>79129331</v>
      </c>
      <c r="B1243" s="1" t="s">
        <v>1288</v>
      </c>
      <c r="C1243" s="1" t="s">
        <v>59</v>
      </c>
      <c r="D1243" s="1" t="s">
        <v>26</v>
      </c>
    </row>
    <row r="1244" spans="1:4" x14ac:dyDescent="0.2">
      <c r="A1244" s="1">
        <v>251847</v>
      </c>
      <c r="B1244" s="1" t="s">
        <v>1289</v>
      </c>
      <c r="C1244" s="1" t="s">
        <v>39</v>
      </c>
      <c r="D1244" s="1" t="s">
        <v>23</v>
      </c>
    </row>
    <row r="1245" spans="1:4" x14ac:dyDescent="0.2">
      <c r="A1245" s="1">
        <v>268882</v>
      </c>
      <c r="B1245" s="1" t="s">
        <v>1290</v>
      </c>
      <c r="C1245" s="1" t="s">
        <v>49</v>
      </c>
      <c r="D1245" s="1" t="s">
        <v>26</v>
      </c>
    </row>
    <row r="1246" spans="1:4" x14ac:dyDescent="0.2">
      <c r="A1246" s="1">
        <v>260348</v>
      </c>
      <c r="B1246" s="1" t="s">
        <v>1291</v>
      </c>
      <c r="C1246" s="1" t="s">
        <v>35</v>
      </c>
      <c r="D1246" s="1" t="s">
        <v>23</v>
      </c>
    </row>
    <row r="1247" spans="1:4" x14ac:dyDescent="0.2">
      <c r="A1247" s="1">
        <v>309181778</v>
      </c>
      <c r="B1247" s="1" t="s">
        <v>1292</v>
      </c>
      <c r="C1247" s="1" t="s">
        <v>35</v>
      </c>
      <c r="D1247" s="1" t="s">
        <v>23</v>
      </c>
    </row>
    <row r="1248" spans="1:4" x14ac:dyDescent="0.2">
      <c r="A1248" s="1">
        <v>470115</v>
      </c>
      <c r="B1248" s="1" t="s">
        <v>1293</v>
      </c>
      <c r="C1248" s="1" t="s">
        <v>28</v>
      </c>
      <c r="D1248" s="1" t="s">
        <v>26</v>
      </c>
    </row>
    <row r="1249" spans="1:4" x14ac:dyDescent="0.2">
      <c r="A1249" s="1">
        <v>96838925</v>
      </c>
      <c r="B1249" s="1" t="s">
        <v>1294</v>
      </c>
      <c r="C1249" s="1" t="s">
        <v>28</v>
      </c>
      <c r="D1249" s="1" t="s">
        <v>23</v>
      </c>
    </row>
    <row r="1250" spans="1:4" x14ac:dyDescent="0.2">
      <c r="A1250" s="1">
        <v>276894</v>
      </c>
      <c r="B1250" s="1" t="s">
        <v>1295</v>
      </c>
      <c r="C1250" s="1" t="s">
        <v>49</v>
      </c>
      <c r="D1250" s="1" t="s">
        <v>23</v>
      </c>
    </row>
    <row r="1251" spans="1:4" x14ac:dyDescent="0.2">
      <c r="A1251" s="1">
        <v>254749</v>
      </c>
      <c r="B1251" s="1" t="s">
        <v>1296</v>
      </c>
      <c r="C1251" s="1" t="s">
        <v>31</v>
      </c>
      <c r="D1251" s="1" t="s">
        <v>26</v>
      </c>
    </row>
    <row r="1252" spans="1:4" x14ac:dyDescent="0.2">
      <c r="A1252" s="1">
        <v>501303</v>
      </c>
      <c r="B1252" s="1" t="s">
        <v>1297</v>
      </c>
      <c r="C1252" s="1" t="s">
        <v>31</v>
      </c>
      <c r="D1252" s="1" t="s">
        <v>26</v>
      </c>
    </row>
    <row r="1253" spans="1:4" x14ac:dyDescent="0.2">
      <c r="A1253" s="1">
        <v>457080</v>
      </c>
      <c r="B1253" s="1" t="s">
        <v>1298</v>
      </c>
      <c r="C1253" s="1" t="s">
        <v>25</v>
      </c>
      <c r="D1253" s="1" t="s">
        <v>23</v>
      </c>
    </row>
    <row r="1254" spans="1:4" x14ac:dyDescent="0.2">
      <c r="A1254" s="1">
        <v>478981</v>
      </c>
      <c r="B1254" s="1" t="s">
        <v>1299</v>
      </c>
      <c r="C1254" s="1" t="s">
        <v>25</v>
      </c>
      <c r="D1254" s="1" t="s">
        <v>23</v>
      </c>
    </row>
    <row r="1255" spans="1:4" x14ac:dyDescent="0.2">
      <c r="A1255" s="1">
        <v>234769541</v>
      </c>
      <c r="B1255" s="1" t="s">
        <v>1300</v>
      </c>
      <c r="C1255" s="1" t="s">
        <v>28</v>
      </c>
      <c r="D1255" s="1" t="s">
        <v>51</v>
      </c>
    </row>
    <row r="1256" spans="1:4" x14ac:dyDescent="0.2">
      <c r="A1256" s="1">
        <v>113495794</v>
      </c>
      <c r="B1256" s="1" t="s">
        <v>1301</v>
      </c>
      <c r="C1256" s="1" t="s">
        <v>28</v>
      </c>
      <c r="D1256" s="1" t="s">
        <v>51</v>
      </c>
    </row>
    <row r="1257" spans="1:4" x14ac:dyDescent="0.2">
      <c r="A1257" s="1">
        <v>270997</v>
      </c>
      <c r="B1257" s="1" t="s">
        <v>1302</v>
      </c>
      <c r="C1257" s="1" t="s">
        <v>12</v>
      </c>
      <c r="D1257" s="1" t="s">
        <v>23</v>
      </c>
    </row>
    <row r="1258" spans="1:4" x14ac:dyDescent="0.2">
      <c r="A1258" s="1">
        <v>166838316</v>
      </c>
      <c r="B1258" s="1" t="s">
        <v>1303</v>
      </c>
      <c r="C1258" s="1" t="s">
        <v>230</v>
      </c>
      <c r="D1258" s="1" t="s">
        <v>26</v>
      </c>
    </row>
    <row r="1259" spans="1:4" x14ac:dyDescent="0.2">
      <c r="A1259" s="1">
        <v>273217760</v>
      </c>
      <c r="B1259" s="1" t="s">
        <v>1304</v>
      </c>
      <c r="C1259" s="1" t="s">
        <v>125</v>
      </c>
      <c r="D1259" s="1" t="s">
        <v>26</v>
      </c>
    </row>
    <row r="1260" spans="1:4" x14ac:dyDescent="0.2">
      <c r="A1260" s="1">
        <v>261451</v>
      </c>
      <c r="B1260" s="1" t="s">
        <v>1305</v>
      </c>
      <c r="C1260" s="1" t="s">
        <v>35</v>
      </c>
      <c r="D1260" s="1" t="s">
        <v>26</v>
      </c>
    </row>
    <row r="1261" spans="1:4" x14ac:dyDescent="0.2">
      <c r="A1261" s="1">
        <v>507540</v>
      </c>
      <c r="B1261" s="1" t="s">
        <v>1306</v>
      </c>
      <c r="C1261" s="1" t="s">
        <v>49</v>
      </c>
      <c r="D1261" s="1" t="s">
        <v>23</v>
      </c>
    </row>
    <row r="1262" spans="1:4" x14ac:dyDescent="0.2">
      <c r="A1262" s="1">
        <v>219813</v>
      </c>
      <c r="B1262" s="1" t="s">
        <v>1307</v>
      </c>
      <c r="C1262" s="1" t="s">
        <v>33</v>
      </c>
      <c r="D1262" s="1" t="s">
        <v>26</v>
      </c>
    </row>
    <row r="1263" spans="1:4" x14ac:dyDescent="0.2">
      <c r="A1263" s="1">
        <v>228100</v>
      </c>
      <c r="B1263" s="1" t="s">
        <v>1308</v>
      </c>
      <c r="C1263" s="1" t="s">
        <v>28</v>
      </c>
      <c r="D1263" s="1" t="s">
        <v>26</v>
      </c>
    </row>
    <row r="1264" spans="1:4" x14ac:dyDescent="0.2">
      <c r="A1264" s="1">
        <v>249632</v>
      </c>
      <c r="B1264" s="1" t="s">
        <v>1309</v>
      </c>
      <c r="C1264" s="1" t="s">
        <v>35</v>
      </c>
      <c r="D1264" s="1" t="s">
        <v>51</v>
      </c>
    </row>
    <row r="1265" spans="1:4" x14ac:dyDescent="0.2">
      <c r="A1265" s="1">
        <v>454844</v>
      </c>
      <c r="B1265" s="1" t="s">
        <v>1310</v>
      </c>
      <c r="C1265" s="1" t="s">
        <v>39</v>
      </c>
      <c r="D1265" s="1" t="s">
        <v>26</v>
      </c>
    </row>
    <row r="1266" spans="1:4" x14ac:dyDescent="0.2">
      <c r="A1266" s="1">
        <v>255361</v>
      </c>
      <c r="B1266" s="1" t="s">
        <v>1311</v>
      </c>
      <c r="C1266" s="1" t="s">
        <v>28</v>
      </c>
      <c r="D1266" s="1" t="s">
        <v>45</v>
      </c>
    </row>
    <row r="1267" spans="1:4" x14ac:dyDescent="0.2">
      <c r="A1267" s="1">
        <v>237468</v>
      </c>
      <c r="B1267" s="1" t="s">
        <v>1312</v>
      </c>
      <c r="C1267" s="1" t="s">
        <v>12</v>
      </c>
      <c r="D1267" s="1" t="s">
        <v>23</v>
      </c>
    </row>
    <row r="1268" spans="1:4" x14ac:dyDescent="0.2">
      <c r="A1268" s="1">
        <v>251848</v>
      </c>
      <c r="B1268" s="1" t="s">
        <v>1313</v>
      </c>
      <c r="C1268" s="1" t="s">
        <v>66</v>
      </c>
      <c r="D1268" s="1" t="s">
        <v>26</v>
      </c>
    </row>
    <row r="1269" spans="1:4" x14ac:dyDescent="0.2">
      <c r="A1269" s="1">
        <v>271347</v>
      </c>
      <c r="B1269" s="1" t="s">
        <v>1314</v>
      </c>
      <c r="C1269" s="1" t="s">
        <v>56</v>
      </c>
      <c r="D1269" s="1" t="s">
        <v>45</v>
      </c>
    </row>
    <row r="1270" spans="1:4" x14ac:dyDescent="0.2">
      <c r="A1270" s="1">
        <v>235128</v>
      </c>
      <c r="B1270" s="1" t="s">
        <v>1315</v>
      </c>
      <c r="C1270" s="1" t="s">
        <v>28</v>
      </c>
      <c r="D1270" s="1" t="s">
        <v>23</v>
      </c>
    </row>
    <row r="1271" spans="1:4" x14ac:dyDescent="0.2">
      <c r="A1271" s="1">
        <v>241310</v>
      </c>
      <c r="B1271" s="1" t="s">
        <v>1316</v>
      </c>
      <c r="C1271" s="1" t="s">
        <v>39</v>
      </c>
      <c r="D1271" s="1" t="s">
        <v>23</v>
      </c>
    </row>
    <row r="1272" spans="1:4" x14ac:dyDescent="0.2">
      <c r="A1272" s="1">
        <v>75880751</v>
      </c>
      <c r="B1272" s="1" t="s">
        <v>1317</v>
      </c>
      <c r="C1272" s="1" t="s">
        <v>25</v>
      </c>
      <c r="D1272" s="1" t="s">
        <v>26</v>
      </c>
    </row>
    <row r="1273" spans="1:4" x14ac:dyDescent="0.2">
      <c r="A1273" s="1">
        <v>180413874</v>
      </c>
      <c r="B1273" s="1" t="s">
        <v>1318</v>
      </c>
      <c r="C1273" s="1" t="s">
        <v>44</v>
      </c>
      <c r="D1273" s="1" t="s">
        <v>26</v>
      </c>
    </row>
    <row r="1274" spans="1:4" x14ac:dyDescent="0.2">
      <c r="A1274" s="1">
        <v>242812088</v>
      </c>
      <c r="B1274" s="1" t="s">
        <v>1319</v>
      </c>
      <c r="C1274" s="1" t="s">
        <v>44</v>
      </c>
      <c r="D1274" s="1" t="s">
        <v>26</v>
      </c>
    </row>
    <row r="1275" spans="1:4" x14ac:dyDescent="0.2">
      <c r="A1275" s="1">
        <v>388679</v>
      </c>
      <c r="B1275" s="1" t="s">
        <v>1320</v>
      </c>
      <c r="C1275" s="1" t="s">
        <v>35</v>
      </c>
      <c r="D1275" s="1" t="s">
        <v>23</v>
      </c>
    </row>
    <row r="1276" spans="1:4" x14ac:dyDescent="0.2">
      <c r="A1276" s="1">
        <v>256675</v>
      </c>
      <c r="B1276" s="1" t="s">
        <v>1321</v>
      </c>
      <c r="C1276" s="1" t="s">
        <v>28</v>
      </c>
      <c r="D1276" s="1" t="s">
        <v>45</v>
      </c>
    </row>
    <row r="1277" spans="1:4" x14ac:dyDescent="0.2">
      <c r="A1277" s="1">
        <v>278535</v>
      </c>
      <c r="B1277" s="1" t="s">
        <v>1322</v>
      </c>
      <c r="C1277" s="1" t="s">
        <v>28</v>
      </c>
      <c r="D1277" s="1" t="s">
        <v>23</v>
      </c>
    </row>
    <row r="1278" spans="1:4" x14ac:dyDescent="0.2">
      <c r="A1278" s="1">
        <v>139579544</v>
      </c>
      <c r="B1278" s="1" t="s">
        <v>1323</v>
      </c>
      <c r="C1278" s="1" t="s">
        <v>49</v>
      </c>
      <c r="D1278" s="1" t="s">
        <v>23</v>
      </c>
    </row>
    <row r="1279" spans="1:4" x14ac:dyDescent="0.2">
      <c r="A1279" s="1">
        <v>242812095</v>
      </c>
      <c r="B1279" s="1" t="s">
        <v>1324</v>
      </c>
      <c r="C1279" s="1" t="s">
        <v>39</v>
      </c>
      <c r="D1279" s="1" t="s">
        <v>26</v>
      </c>
    </row>
    <row r="1280" spans="1:4" x14ac:dyDescent="0.2">
      <c r="A1280" s="1">
        <v>500871</v>
      </c>
      <c r="B1280" s="1" t="s">
        <v>1325</v>
      </c>
      <c r="C1280" s="1" t="s">
        <v>49</v>
      </c>
      <c r="D1280" s="1" t="s">
        <v>45</v>
      </c>
    </row>
    <row r="1281" spans="1:4" x14ac:dyDescent="0.2">
      <c r="A1281" s="1">
        <v>61779766</v>
      </c>
      <c r="B1281" s="1" t="s">
        <v>1326</v>
      </c>
      <c r="C1281" s="1" t="s">
        <v>35</v>
      </c>
      <c r="D1281" s="1" t="s">
        <v>26</v>
      </c>
    </row>
    <row r="1282" spans="1:4" x14ac:dyDescent="0.2">
      <c r="A1282" s="1">
        <v>43113249</v>
      </c>
      <c r="B1282" s="1" t="s">
        <v>1327</v>
      </c>
      <c r="C1282" s="1" t="s">
        <v>56</v>
      </c>
      <c r="D1282" s="1" t="s">
        <v>23</v>
      </c>
    </row>
    <row r="1283" spans="1:4" x14ac:dyDescent="0.2">
      <c r="A1283" s="1">
        <v>248602</v>
      </c>
      <c r="B1283" s="1" t="s">
        <v>1328</v>
      </c>
      <c r="C1283" s="1" t="s">
        <v>28</v>
      </c>
      <c r="D1283" s="1" t="s">
        <v>26</v>
      </c>
    </row>
    <row r="1284" spans="1:4" x14ac:dyDescent="0.2">
      <c r="A1284" s="1">
        <v>292540</v>
      </c>
      <c r="B1284" s="1" t="s">
        <v>1329</v>
      </c>
      <c r="C1284" s="1" t="s">
        <v>12</v>
      </c>
      <c r="D1284" s="1" t="s">
        <v>23</v>
      </c>
    </row>
    <row r="1285" spans="1:4" x14ac:dyDescent="0.2">
      <c r="A1285" s="1">
        <v>135028201</v>
      </c>
      <c r="B1285" s="1" t="s">
        <v>1330</v>
      </c>
      <c r="C1285" s="1" t="s">
        <v>28</v>
      </c>
      <c r="D1285" s="1" t="s">
        <v>23</v>
      </c>
    </row>
    <row r="1286" spans="1:4" x14ac:dyDescent="0.2">
      <c r="A1286" s="1">
        <v>248928</v>
      </c>
      <c r="B1286" s="1" t="s">
        <v>1331</v>
      </c>
      <c r="C1286" s="1" t="s">
        <v>28</v>
      </c>
      <c r="D1286" s="1" t="s">
        <v>26</v>
      </c>
    </row>
    <row r="1287" spans="1:4" x14ac:dyDescent="0.2">
      <c r="A1287" s="1">
        <v>247361</v>
      </c>
      <c r="B1287" s="1" t="s">
        <v>1332</v>
      </c>
      <c r="C1287" s="1" t="s">
        <v>39</v>
      </c>
      <c r="D1287" s="1" t="s">
        <v>23</v>
      </c>
    </row>
    <row r="1288" spans="1:4" x14ac:dyDescent="0.2">
      <c r="A1288" s="1">
        <v>138262086</v>
      </c>
      <c r="B1288" s="1" t="s">
        <v>1333</v>
      </c>
      <c r="C1288" s="1" t="s">
        <v>44</v>
      </c>
      <c r="D1288" s="1" t="s">
        <v>26</v>
      </c>
    </row>
    <row r="1289" spans="1:4" x14ac:dyDescent="0.2">
      <c r="A1289" s="1">
        <v>288050</v>
      </c>
      <c r="B1289" s="1" t="s">
        <v>1334</v>
      </c>
      <c r="C1289" s="1" t="s">
        <v>28</v>
      </c>
      <c r="D1289" s="1" t="s">
        <v>26</v>
      </c>
    </row>
    <row r="1290" spans="1:4" x14ac:dyDescent="0.2">
      <c r="A1290" s="1">
        <v>445524</v>
      </c>
      <c r="B1290" s="1" t="s">
        <v>1335</v>
      </c>
      <c r="C1290" s="1" t="s">
        <v>31</v>
      </c>
      <c r="D1290" s="1" t="s">
        <v>23</v>
      </c>
    </row>
    <row r="1291" spans="1:4" x14ac:dyDescent="0.2">
      <c r="A1291" s="1">
        <v>375424403</v>
      </c>
      <c r="B1291" s="1" t="s">
        <v>1336</v>
      </c>
      <c r="C1291" s="1" t="s">
        <v>49</v>
      </c>
      <c r="D1291" s="1" t="s">
        <v>23</v>
      </c>
    </row>
    <row r="1292" spans="1:4" x14ac:dyDescent="0.2">
      <c r="A1292" s="1">
        <v>200687646</v>
      </c>
      <c r="B1292" s="1" t="s">
        <v>1337</v>
      </c>
      <c r="C1292" s="1" t="s">
        <v>53</v>
      </c>
      <c r="D1292" s="1" t="s">
        <v>26</v>
      </c>
    </row>
    <row r="1293" spans="1:4" x14ac:dyDescent="0.2">
      <c r="A1293" s="1">
        <v>248644</v>
      </c>
      <c r="B1293" s="1" t="s">
        <v>1338</v>
      </c>
      <c r="C1293" s="1" t="s">
        <v>31</v>
      </c>
      <c r="D1293" s="1" t="s">
        <v>26</v>
      </c>
    </row>
    <row r="1294" spans="1:4" x14ac:dyDescent="0.2">
      <c r="A1294" s="1">
        <v>252971</v>
      </c>
      <c r="B1294" s="1" t="s">
        <v>1339</v>
      </c>
      <c r="C1294" s="1" t="s">
        <v>31</v>
      </c>
      <c r="D1294" s="1" t="s">
        <v>26</v>
      </c>
    </row>
    <row r="1295" spans="1:4" x14ac:dyDescent="0.2">
      <c r="A1295" s="1">
        <v>365881</v>
      </c>
      <c r="B1295" s="1" t="s">
        <v>1340</v>
      </c>
      <c r="C1295" s="1" t="s">
        <v>49</v>
      </c>
      <c r="D1295" s="1" t="s">
        <v>26</v>
      </c>
    </row>
    <row r="1296" spans="1:4" x14ac:dyDescent="0.2">
      <c r="A1296" s="1">
        <v>457175</v>
      </c>
      <c r="B1296" s="1" t="s">
        <v>1341</v>
      </c>
      <c r="C1296" s="1" t="s">
        <v>56</v>
      </c>
      <c r="D1296" s="1" t="s">
        <v>45</v>
      </c>
    </row>
    <row r="1297" spans="1:4" x14ac:dyDescent="0.2">
      <c r="A1297" s="1">
        <v>361150</v>
      </c>
      <c r="B1297" s="1" t="s">
        <v>1342</v>
      </c>
      <c r="C1297" s="1" t="s">
        <v>39</v>
      </c>
      <c r="D1297" s="1" t="s">
        <v>26</v>
      </c>
    </row>
    <row r="1298" spans="1:4" x14ac:dyDescent="0.2">
      <c r="A1298" s="1">
        <v>226051</v>
      </c>
      <c r="B1298" s="1" t="s">
        <v>1343</v>
      </c>
      <c r="C1298" s="1" t="s">
        <v>39</v>
      </c>
      <c r="D1298" s="1" t="s">
        <v>23</v>
      </c>
    </row>
    <row r="1299" spans="1:4" x14ac:dyDescent="0.2">
      <c r="A1299" s="1">
        <v>43112859</v>
      </c>
      <c r="B1299" s="1" t="s">
        <v>1344</v>
      </c>
      <c r="C1299" s="1" t="s">
        <v>56</v>
      </c>
      <c r="D1299" s="1" t="s">
        <v>23</v>
      </c>
    </row>
    <row r="1300" spans="1:4" x14ac:dyDescent="0.2">
      <c r="A1300" s="1">
        <v>43113008</v>
      </c>
      <c r="B1300" s="1" t="s">
        <v>1345</v>
      </c>
      <c r="C1300" s="1" t="s">
        <v>56</v>
      </c>
      <c r="D1300" s="1" t="s">
        <v>23</v>
      </c>
    </row>
    <row r="1301" spans="1:4" x14ac:dyDescent="0.2">
      <c r="A1301" s="1">
        <v>246200</v>
      </c>
      <c r="B1301" s="1" t="s">
        <v>1346</v>
      </c>
      <c r="C1301" s="1" t="s">
        <v>59</v>
      </c>
      <c r="D1301" s="1" t="s">
        <v>45</v>
      </c>
    </row>
    <row r="1302" spans="1:4" x14ac:dyDescent="0.2">
      <c r="A1302" s="1">
        <v>43112992</v>
      </c>
      <c r="B1302" s="1" t="s">
        <v>1347</v>
      </c>
      <c r="C1302" s="1" t="s">
        <v>56</v>
      </c>
      <c r="D1302" s="1" t="s">
        <v>23</v>
      </c>
    </row>
    <row r="1303" spans="1:4" x14ac:dyDescent="0.2">
      <c r="A1303" s="1">
        <v>240760452</v>
      </c>
      <c r="B1303" s="1" t="s">
        <v>1348</v>
      </c>
      <c r="C1303" s="1" t="s">
        <v>49</v>
      </c>
      <c r="D1303" s="1" t="s">
        <v>26</v>
      </c>
    </row>
    <row r="1304" spans="1:4" x14ac:dyDescent="0.2">
      <c r="A1304" s="1">
        <v>285330</v>
      </c>
      <c r="B1304" s="1" t="s">
        <v>1349</v>
      </c>
      <c r="C1304" s="1" t="s">
        <v>31</v>
      </c>
      <c r="D1304" s="1" t="s">
        <v>51</v>
      </c>
    </row>
    <row r="1305" spans="1:4" x14ac:dyDescent="0.2">
      <c r="A1305" s="1">
        <v>164346316</v>
      </c>
      <c r="B1305" s="1" t="s">
        <v>1350</v>
      </c>
      <c r="C1305" s="1" t="s">
        <v>12</v>
      </c>
      <c r="D1305" s="1" t="s">
        <v>23</v>
      </c>
    </row>
    <row r="1306" spans="1:4" x14ac:dyDescent="0.2">
      <c r="A1306" s="1">
        <v>59836610</v>
      </c>
      <c r="B1306" s="1" t="s">
        <v>1351</v>
      </c>
      <c r="C1306" s="1" t="s">
        <v>33</v>
      </c>
      <c r="D1306" s="1" t="s">
        <v>26</v>
      </c>
    </row>
    <row r="1307" spans="1:4" x14ac:dyDescent="0.2">
      <c r="A1307" s="1">
        <v>59836608</v>
      </c>
      <c r="B1307" s="1" t="s">
        <v>1352</v>
      </c>
      <c r="C1307" s="1" t="s">
        <v>33</v>
      </c>
      <c r="D1307" s="1" t="s">
        <v>26</v>
      </c>
    </row>
    <row r="1308" spans="1:4" x14ac:dyDescent="0.2">
      <c r="A1308" s="1">
        <v>427111</v>
      </c>
      <c r="B1308" s="1" t="s">
        <v>1353</v>
      </c>
      <c r="C1308" s="1" t="s">
        <v>56</v>
      </c>
      <c r="D1308" s="1" t="s">
        <v>45</v>
      </c>
    </row>
    <row r="1309" spans="1:4" x14ac:dyDescent="0.2">
      <c r="A1309" s="1">
        <v>515731</v>
      </c>
      <c r="B1309" s="1" t="s">
        <v>1354</v>
      </c>
      <c r="C1309" s="1" t="s">
        <v>28</v>
      </c>
      <c r="D1309" s="1" t="s">
        <v>23</v>
      </c>
    </row>
    <row r="1310" spans="1:4" x14ac:dyDescent="0.2">
      <c r="A1310" s="1">
        <v>345252866</v>
      </c>
      <c r="B1310" s="1" t="s">
        <v>1355</v>
      </c>
      <c r="C1310" s="1" t="s">
        <v>150</v>
      </c>
      <c r="D1310" s="1" t="s">
        <v>23</v>
      </c>
    </row>
    <row r="1311" spans="1:4" x14ac:dyDescent="0.2">
      <c r="A1311" s="1">
        <v>217090525</v>
      </c>
      <c r="B1311" s="1" t="s">
        <v>1356</v>
      </c>
      <c r="C1311" s="1" t="s">
        <v>44</v>
      </c>
      <c r="D1311" s="1" t="s">
        <v>26</v>
      </c>
    </row>
    <row r="1312" spans="1:4" x14ac:dyDescent="0.2">
      <c r="A1312" s="1">
        <v>336338295</v>
      </c>
      <c r="B1312" s="1" t="s">
        <v>1357</v>
      </c>
      <c r="C1312" s="1" t="s">
        <v>35</v>
      </c>
      <c r="D1312" s="1" t="s">
        <v>23</v>
      </c>
    </row>
    <row r="1313" spans="1:4" x14ac:dyDescent="0.2">
      <c r="A1313" s="1">
        <v>134370268</v>
      </c>
      <c r="B1313" s="1" t="s">
        <v>1358</v>
      </c>
      <c r="C1313" s="1" t="s">
        <v>35</v>
      </c>
      <c r="D1313" s="1" t="s">
        <v>23</v>
      </c>
    </row>
    <row r="1314" spans="1:4" x14ac:dyDescent="0.2">
      <c r="A1314" s="1">
        <v>251520</v>
      </c>
      <c r="B1314" s="1" t="s">
        <v>1359</v>
      </c>
      <c r="C1314" s="1" t="s">
        <v>53</v>
      </c>
      <c r="D1314" s="1" t="s">
        <v>45</v>
      </c>
    </row>
    <row r="1315" spans="1:4" x14ac:dyDescent="0.2">
      <c r="A1315" s="1">
        <v>27173908</v>
      </c>
      <c r="B1315" s="1" t="s">
        <v>1360</v>
      </c>
      <c r="C1315" s="1" t="s">
        <v>56</v>
      </c>
      <c r="D1315" s="1" t="s">
        <v>26</v>
      </c>
    </row>
    <row r="1316" spans="1:4" x14ac:dyDescent="0.2">
      <c r="A1316" s="1">
        <v>182413076</v>
      </c>
      <c r="B1316" s="1" t="s">
        <v>1361</v>
      </c>
      <c r="C1316" s="1" t="s">
        <v>39</v>
      </c>
      <c r="D1316" s="1" t="s">
        <v>23</v>
      </c>
    </row>
    <row r="1317" spans="1:4" x14ac:dyDescent="0.2">
      <c r="A1317" s="1">
        <v>182413077</v>
      </c>
      <c r="B1317" s="1" t="s">
        <v>1362</v>
      </c>
      <c r="C1317" s="1" t="s">
        <v>39</v>
      </c>
      <c r="D1317" s="1" t="s">
        <v>23</v>
      </c>
    </row>
    <row r="1318" spans="1:4" x14ac:dyDescent="0.2">
      <c r="A1318" s="1">
        <v>298746476</v>
      </c>
      <c r="B1318" s="1" t="s">
        <v>1363</v>
      </c>
      <c r="C1318" s="1" t="s">
        <v>25</v>
      </c>
      <c r="D1318" s="1" t="s">
        <v>23</v>
      </c>
    </row>
    <row r="1319" spans="1:4" x14ac:dyDescent="0.2">
      <c r="A1319" s="1">
        <v>354724440</v>
      </c>
      <c r="B1319" s="1" t="s">
        <v>1364</v>
      </c>
      <c r="C1319" s="1" t="s">
        <v>25</v>
      </c>
      <c r="D1319" s="1" t="s">
        <v>23</v>
      </c>
    </row>
    <row r="1320" spans="1:4" x14ac:dyDescent="0.2">
      <c r="A1320" s="1">
        <v>298746472</v>
      </c>
      <c r="B1320" s="1" t="s">
        <v>1365</v>
      </c>
      <c r="C1320" s="1" t="s">
        <v>25</v>
      </c>
      <c r="D1320" s="1" t="s">
        <v>23</v>
      </c>
    </row>
    <row r="1321" spans="1:4" x14ac:dyDescent="0.2">
      <c r="A1321" s="1">
        <v>245177</v>
      </c>
      <c r="B1321" s="1" t="s">
        <v>1366</v>
      </c>
      <c r="C1321" s="1" t="s">
        <v>59</v>
      </c>
      <c r="D1321" s="1" t="s">
        <v>45</v>
      </c>
    </row>
    <row r="1322" spans="1:4" x14ac:dyDescent="0.2">
      <c r="A1322" s="1">
        <v>236853</v>
      </c>
      <c r="B1322" s="1" t="s">
        <v>1367</v>
      </c>
      <c r="C1322" s="1" t="s">
        <v>44</v>
      </c>
      <c r="D1322" s="1" t="s">
        <v>26</v>
      </c>
    </row>
    <row r="1323" spans="1:4" x14ac:dyDescent="0.2">
      <c r="A1323" s="1">
        <v>357960442</v>
      </c>
      <c r="B1323" s="1" t="s">
        <v>1368</v>
      </c>
      <c r="C1323" s="1" t="s">
        <v>70</v>
      </c>
      <c r="D1323" s="1" t="s">
        <v>26</v>
      </c>
    </row>
    <row r="1324" spans="1:4" x14ac:dyDescent="0.2">
      <c r="A1324" s="1">
        <v>294861</v>
      </c>
      <c r="B1324" s="1" t="s">
        <v>1369</v>
      </c>
      <c r="C1324" s="1" t="s">
        <v>35</v>
      </c>
      <c r="D1324" s="1" t="s">
        <v>23</v>
      </c>
    </row>
    <row r="1325" spans="1:4" x14ac:dyDescent="0.2">
      <c r="A1325" s="1">
        <v>166838306</v>
      </c>
      <c r="B1325" s="1" t="s">
        <v>1370</v>
      </c>
      <c r="C1325" s="1" t="s">
        <v>35</v>
      </c>
      <c r="D1325" s="1" t="s">
        <v>23</v>
      </c>
    </row>
    <row r="1326" spans="1:4" x14ac:dyDescent="0.2">
      <c r="A1326" s="1">
        <v>244824275</v>
      </c>
      <c r="B1326" s="1" t="s">
        <v>1371</v>
      </c>
      <c r="C1326" s="1" t="s">
        <v>44</v>
      </c>
      <c r="D1326" s="1" t="s">
        <v>51</v>
      </c>
    </row>
    <row r="1327" spans="1:4" x14ac:dyDescent="0.2">
      <c r="A1327" s="1">
        <v>255018379</v>
      </c>
      <c r="B1327" s="1" t="s">
        <v>1372</v>
      </c>
      <c r="C1327" s="1" t="s">
        <v>44</v>
      </c>
      <c r="D1327" s="1" t="s">
        <v>26</v>
      </c>
    </row>
    <row r="1328" spans="1:4" x14ac:dyDescent="0.2">
      <c r="A1328" s="1">
        <v>238185926</v>
      </c>
      <c r="B1328" s="1" t="s">
        <v>1373</v>
      </c>
      <c r="C1328" s="1" t="s">
        <v>31</v>
      </c>
      <c r="D1328" s="1" t="s">
        <v>26</v>
      </c>
    </row>
    <row r="1329" spans="1:4" x14ac:dyDescent="0.2">
      <c r="A1329" s="1">
        <v>252615000</v>
      </c>
      <c r="B1329" s="1" t="s">
        <v>1374</v>
      </c>
      <c r="C1329" s="1" t="s">
        <v>28</v>
      </c>
      <c r="D1329" s="1" t="s">
        <v>23</v>
      </c>
    </row>
    <row r="1330" spans="1:4" x14ac:dyDescent="0.2">
      <c r="A1330" s="1">
        <v>271417</v>
      </c>
      <c r="B1330" s="1" t="s">
        <v>1375</v>
      </c>
      <c r="C1330" s="1" t="s">
        <v>59</v>
      </c>
      <c r="D1330" s="1" t="s">
        <v>45</v>
      </c>
    </row>
    <row r="1331" spans="1:4" x14ac:dyDescent="0.2">
      <c r="A1331" s="1">
        <v>224556303</v>
      </c>
      <c r="B1331" s="1" t="s">
        <v>1376</v>
      </c>
      <c r="C1331" s="1" t="s">
        <v>28</v>
      </c>
      <c r="D1331" s="1" t="s">
        <v>26</v>
      </c>
    </row>
    <row r="1332" spans="1:4" x14ac:dyDescent="0.2">
      <c r="A1332" s="1">
        <v>253155</v>
      </c>
      <c r="B1332" s="1" t="s">
        <v>1377</v>
      </c>
      <c r="C1332" s="1" t="s">
        <v>28</v>
      </c>
      <c r="D1332" s="1" t="s">
        <v>23</v>
      </c>
    </row>
    <row r="1333" spans="1:4" x14ac:dyDescent="0.2">
      <c r="A1333" s="1">
        <v>211115</v>
      </c>
      <c r="B1333" s="1" t="s">
        <v>1378</v>
      </c>
      <c r="C1333" s="1" t="s">
        <v>39</v>
      </c>
      <c r="D1333" s="1" t="s">
        <v>26</v>
      </c>
    </row>
    <row r="1334" spans="1:4" x14ac:dyDescent="0.2">
      <c r="A1334" s="1">
        <v>44399908</v>
      </c>
      <c r="B1334" s="1" t="s">
        <v>1379</v>
      </c>
      <c r="C1334" s="1" t="s">
        <v>35</v>
      </c>
      <c r="D1334" s="1" t="s">
        <v>26</v>
      </c>
    </row>
    <row r="1335" spans="1:4" x14ac:dyDescent="0.2">
      <c r="A1335" s="1">
        <v>224556290</v>
      </c>
      <c r="B1335" s="1" t="s">
        <v>1380</v>
      </c>
      <c r="C1335" s="1" t="s">
        <v>33</v>
      </c>
      <c r="D1335" s="1" t="s">
        <v>26</v>
      </c>
    </row>
    <row r="1336" spans="1:4" x14ac:dyDescent="0.2">
      <c r="A1336" s="1">
        <v>275990885</v>
      </c>
      <c r="B1336" s="1" t="s">
        <v>1381</v>
      </c>
      <c r="C1336" s="1" t="s">
        <v>44</v>
      </c>
      <c r="D1336" s="1" t="s">
        <v>26</v>
      </c>
    </row>
    <row r="1337" spans="1:4" x14ac:dyDescent="0.2">
      <c r="A1337" s="1">
        <v>280608</v>
      </c>
      <c r="B1337" s="1" t="s">
        <v>1382</v>
      </c>
      <c r="C1337" s="1" t="s">
        <v>28</v>
      </c>
      <c r="D1337" s="1" t="s">
        <v>26</v>
      </c>
    </row>
    <row r="1338" spans="1:4" x14ac:dyDescent="0.2">
      <c r="A1338" s="1">
        <v>64473809</v>
      </c>
      <c r="B1338" s="1" t="s">
        <v>1383</v>
      </c>
      <c r="C1338" s="1" t="s">
        <v>25</v>
      </c>
      <c r="D1338" s="1" t="s">
        <v>23</v>
      </c>
    </row>
    <row r="1339" spans="1:4" x14ac:dyDescent="0.2">
      <c r="A1339" s="1">
        <v>299443072</v>
      </c>
      <c r="B1339" s="1" t="s">
        <v>1384</v>
      </c>
      <c r="C1339" s="1" t="s">
        <v>25</v>
      </c>
      <c r="D1339" s="1" t="s">
        <v>23</v>
      </c>
    </row>
    <row r="1340" spans="1:4" x14ac:dyDescent="0.2">
      <c r="A1340" s="1">
        <v>369993672</v>
      </c>
      <c r="B1340" s="1" t="s">
        <v>1385</v>
      </c>
      <c r="C1340" s="1" t="s">
        <v>25</v>
      </c>
      <c r="D1340" s="1" t="s">
        <v>23</v>
      </c>
    </row>
    <row r="1341" spans="1:4" x14ac:dyDescent="0.2">
      <c r="A1341" s="1">
        <v>242812084</v>
      </c>
      <c r="B1341" s="1" t="s">
        <v>1386</v>
      </c>
      <c r="C1341" s="1" t="s">
        <v>39</v>
      </c>
      <c r="D1341" s="1" t="s">
        <v>26</v>
      </c>
    </row>
    <row r="1342" spans="1:4" x14ac:dyDescent="0.2">
      <c r="A1342" s="1">
        <v>354724683</v>
      </c>
      <c r="B1342" s="1" t="s">
        <v>1387</v>
      </c>
      <c r="C1342" s="1" t="s">
        <v>25</v>
      </c>
      <c r="D1342" s="1" t="s">
        <v>45</v>
      </c>
    </row>
    <row r="1343" spans="1:4" x14ac:dyDescent="0.2">
      <c r="A1343" s="1">
        <v>365543537</v>
      </c>
      <c r="B1343" s="1" t="s">
        <v>1388</v>
      </c>
      <c r="C1343" s="1" t="s">
        <v>33</v>
      </c>
      <c r="D1343" s="1" t="s">
        <v>26</v>
      </c>
    </row>
    <row r="1344" spans="1:4" x14ac:dyDescent="0.2">
      <c r="A1344" s="1">
        <v>254275</v>
      </c>
      <c r="B1344" s="1" t="s">
        <v>1389</v>
      </c>
      <c r="C1344" s="1" t="s">
        <v>33</v>
      </c>
      <c r="D1344" s="1" t="s">
        <v>91</v>
      </c>
    </row>
    <row r="1345" spans="1:4" x14ac:dyDescent="0.2">
      <c r="A1345" s="1">
        <v>479151</v>
      </c>
      <c r="B1345" s="1" t="s">
        <v>1390</v>
      </c>
      <c r="C1345" s="1" t="s">
        <v>12</v>
      </c>
      <c r="D1345" s="1" t="s">
        <v>23</v>
      </c>
    </row>
    <row r="1346" spans="1:4" x14ac:dyDescent="0.2">
      <c r="A1346" s="1">
        <v>326380513</v>
      </c>
      <c r="B1346" s="1" t="s">
        <v>1391</v>
      </c>
      <c r="C1346" s="1" t="s">
        <v>59</v>
      </c>
      <c r="D1346" s="1" t="s">
        <v>45</v>
      </c>
    </row>
    <row r="1347" spans="1:4" x14ac:dyDescent="0.2">
      <c r="A1347" s="1">
        <v>225926</v>
      </c>
      <c r="B1347" s="1" t="s">
        <v>1392</v>
      </c>
      <c r="C1347" s="1" t="s">
        <v>25</v>
      </c>
      <c r="D1347" s="1" t="s">
        <v>45</v>
      </c>
    </row>
    <row r="1348" spans="1:4" x14ac:dyDescent="0.2">
      <c r="A1348" s="1">
        <v>252270</v>
      </c>
      <c r="B1348" s="1" t="s">
        <v>1393</v>
      </c>
      <c r="C1348" s="1" t="s">
        <v>731</v>
      </c>
      <c r="D1348" s="1" t="s">
        <v>26</v>
      </c>
    </row>
    <row r="1349" spans="1:4" x14ac:dyDescent="0.2">
      <c r="A1349" s="1">
        <v>254489</v>
      </c>
      <c r="B1349" s="1" t="s">
        <v>1394</v>
      </c>
      <c r="C1349" s="1" t="s">
        <v>125</v>
      </c>
      <c r="D1349" s="1" t="s">
        <v>45</v>
      </c>
    </row>
    <row r="1350" spans="1:4" x14ac:dyDescent="0.2">
      <c r="A1350" s="1">
        <v>271766</v>
      </c>
      <c r="B1350" s="1" t="s">
        <v>1395</v>
      </c>
      <c r="C1350" s="1" t="s">
        <v>35</v>
      </c>
      <c r="D1350" s="1" t="s">
        <v>23</v>
      </c>
    </row>
    <row r="1351" spans="1:4" x14ac:dyDescent="0.2">
      <c r="A1351" s="1">
        <v>266905</v>
      </c>
      <c r="B1351" s="1" t="s">
        <v>1396</v>
      </c>
      <c r="C1351" s="1" t="s">
        <v>35</v>
      </c>
      <c r="D1351" s="1" t="s">
        <v>23</v>
      </c>
    </row>
    <row r="1352" spans="1:4" x14ac:dyDescent="0.2">
      <c r="A1352" s="1">
        <v>125735940</v>
      </c>
      <c r="B1352" s="1" t="s">
        <v>1397</v>
      </c>
      <c r="C1352" s="1" t="s">
        <v>28</v>
      </c>
      <c r="D1352" s="1" t="s">
        <v>51</v>
      </c>
    </row>
    <row r="1353" spans="1:4" x14ac:dyDescent="0.2">
      <c r="A1353" s="1">
        <v>227387</v>
      </c>
      <c r="B1353" s="1" t="s">
        <v>1398</v>
      </c>
      <c r="C1353" s="1" t="s">
        <v>49</v>
      </c>
      <c r="D1353" s="1" t="s">
        <v>26</v>
      </c>
    </row>
    <row r="1354" spans="1:4" x14ac:dyDescent="0.2">
      <c r="A1354" s="1">
        <v>243319</v>
      </c>
      <c r="B1354" s="1" t="s">
        <v>1399</v>
      </c>
      <c r="C1354" s="1" t="s">
        <v>59</v>
      </c>
      <c r="D1354" s="1" t="s">
        <v>45</v>
      </c>
    </row>
    <row r="1355" spans="1:4" x14ac:dyDescent="0.2">
      <c r="A1355" s="1">
        <v>256819</v>
      </c>
      <c r="B1355" s="1" t="s">
        <v>1400</v>
      </c>
      <c r="C1355" s="1" t="s">
        <v>28</v>
      </c>
      <c r="D1355" s="1" t="s">
        <v>23</v>
      </c>
    </row>
    <row r="1356" spans="1:4" x14ac:dyDescent="0.2">
      <c r="A1356" s="1">
        <v>179133135</v>
      </c>
      <c r="B1356" s="1" t="s">
        <v>1401</v>
      </c>
      <c r="C1356" s="1" t="s">
        <v>28</v>
      </c>
      <c r="D1356" s="1" t="s">
        <v>26</v>
      </c>
    </row>
    <row r="1357" spans="1:4" x14ac:dyDescent="0.2">
      <c r="A1357" s="1">
        <v>238236</v>
      </c>
      <c r="B1357" s="1" t="s">
        <v>1402</v>
      </c>
      <c r="C1357" s="1" t="s">
        <v>33</v>
      </c>
      <c r="D1357" s="1" t="s">
        <v>26</v>
      </c>
    </row>
    <row r="1358" spans="1:4" x14ac:dyDescent="0.2">
      <c r="A1358" s="1">
        <v>202038260</v>
      </c>
      <c r="B1358" s="1" t="s">
        <v>1403</v>
      </c>
      <c r="C1358" s="1" t="s">
        <v>25</v>
      </c>
      <c r="D1358" s="1" t="s">
        <v>23</v>
      </c>
    </row>
    <row r="1359" spans="1:4" x14ac:dyDescent="0.2">
      <c r="A1359" s="1">
        <v>346657674</v>
      </c>
      <c r="B1359" s="1" t="s">
        <v>1404</v>
      </c>
      <c r="C1359" s="1" t="s">
        <v>59</v>
      </c>
      <c r="D1359" s="1" t="s">
        <v>45</v>
      </c>
    </row>
    <row r="1360" spans="1:4" x14ac:dyDescent="0.2">
      <c r="A1360" s="1">
        <v>257932</v>
      </c>
      <c r="B1360" s="1" t="s">
        <v>1405</v>
      </c>
      <c r="C1360" s="1" t="s">
        <v>35</v>
      </c>
      <c r="D1360" s="1" t="s">
        <v>26</v>
      </c>
    </row>
    <row r="1361" spans="1:4" x14ac:dyDescent="0.2">
      <c r="A1361" s="1">
        <v>275993</v>
      </c>
      <c r="B1361" s="1" t="s">
        <v>1406</v>
      </c>
      <c r="C1361" s="1" t="s">
        <v>31</v>
      </c>
      <c r="D1361" s="1" t="s">
        <v>23</v>
      </c>
    </row>
    <row r="1362" spans="1:4" x14ac:dyDescent="0.2">
      <c r="A1362" s="1">
        <v>287768</v>
      </c>
      <c r="B1362" s="1" t="s">
        <v>1407</v>
      </c>
      <c r="C1362" s="1" t="s">
        <v>25</v>
      </c>
      <c r="D1362" s="1" t="s">
        <v>23</v>
      </c>
    </row>
    <row r="1363" spans="1:4" x14ac:dyDescent="0.2">
      <c r="A1363" s="1">
        <v>271302</v>
      </c>
      <c r="B1363" s="1" t="s">
        <v>1408</v>
      </c>
      <c r="C1363" s="1" t="s">
        <v>127</v>
      </c>
      <c r="D1363" s="1" t="s">
        <v>26</v>
      </c>
    </row>
    <row r="1364" spans="1:4" x14ac:dyDescent="0.2">
      <c r="A1364" s="1">
        <v>122631914</v>
      </c>
      <c r="B1364" s="1" t="s">
        <v>1409</v>
      </c>
      <c r="C1364" s="1" t="s">
        <v>39</v>
      </c>
      <c r="D1364" s="1" t="s">
        <v>23</v>
      </c>
    </row>
    <row r="1365" spans="1:4" x14ac:dyDescent="0.2">
      <c r="A1365" s="1">
        <v>266817</v>
      </c>
      <c r="B1365" s="1" t="s">
        <v>1410</v>
      </c>
      <c r="C1365" s="1" t="s">
        <v>33</v>
      </c>
      <c r="D1365" s="1" t="s">
        <v>23</v>
      </c>
    </row>
    <row r="1366" spans="1:4" x14ac:dyDescent="0.2">
      <c r="A1366" s="1">
        <v>230659</v>
      </c>
      <c r="B1366" s="1" t="s">
        <v>1411</v>
      </c>
      <c r="C1366" s="1" t="s">
        <v>28</v>
      </c>
      <c r="D1366" s="1" t="s">
        <v>23</v>
      </c>
    </row>
    <row r="1367" spans="1:4" x14ac:dyDescent="0.2">
      <c r="A1367" s="1">
        <v>250174</v>
      </c>
      <c r="B1367" s="1" t="s">
        <v>1412</v>
      </c>
      <c r="C1367" s="1" t="s">
        <v>31</v>
      </c>
      <c r="D1367" s="1" t="s">
        <v>23</v>
      </c>
    </row>
    <row r="1368" spans="1:4" x14ac:dyDescent="0.2">
      <c r="A1368" s="1">
        <v>262310</v>
      </c>
      <c r="B1368" s="1" t="s">
        <v>1413</v>
      </c>
      <c r="C1368" s="1" t="s">
        <v>28</v>
      </c>
      <c r="D1368" s="1" t="s">
        <v>23</v>
      </c>
    </row>
    <row r="1369" spans="1:4" x14ac:dyDescent="0.2">
      <c r="A1369" s="1">
        <v>248261</v>
      </c>
      <c r="B1369" s="1" t="s">
        <v>1414</v>
      </c>
      <c r="C1369" s="1" t="s">
        <v>31</v>
      </c>
      <c r="D1369" s="1" t="s">
        <v>26</v>
      </c>
    </row>
    <row r="1370" spans="1:4" x14ac:dyDescent="0.2">
      <c r="A1370" s="1">
        <v>460328</v>
      </c>
      <c r="B1370" s="1" t="s">
        <v>1415</v>
      </c>
      <c r="C1370" s="1" t="s">
        <v>28</v>
      </c>
      <c r="D1370" s="1" t="s">
        <v>26</v>
      </c>
    </row>
    <row r="1371" spans="1:4" x14ac:dyDescent="0.2">
      <c r="A1371" s="1">
        <v>96838909</v>
      </c>
      <c r="B1371" s="1" t="s">
        <v>1416</v>
      </c>
      <c r="C1371" s="1" t="s">
        <v>28</v>
      </c>
      <c r="D1371" s="1" t="s">
        <v>23</v>
      </c>
    </row>
    <row r="1372" spans="1:4" x14ac:dyDescent="0.2">
      <c r="A1372" s="1">
        <v>166838315</v>
      </c>
      <c r="B1372" s="1" t="s">
        <v>1417</v>
      </c>
      <c r="C1372" s="1" t="s">
        <v>39</v>
      </c>
      <c r="D1372" s="1" t="s">
        <v>26</v>
      </c>
    </row>
    <row r="1373" spans="1:4" x14ac:dyDescent="0.2">
      <c r="A1373" s="1">
        <v>262789</v>
      </c>
      <c r="B1373" s="1" t="s">
        <v>1418</v>
      </c>
      <c r="C1373" s="1" t="s">
        <v>28</v>
      </c>
      <c r="D1373" s="1" t="s">
        <v>26</v>
      </c>
    </row>
    <row r="1374" spans="1:4" x14ac:dyDescent="0.2">
      <c r="A1374" s="1">
        <v>224265</v>
      </c>
      <c r="B1374" s="1" t="s">
        <v>1419</v>
      </c>
      <c r="C1374" s="1" t="s">
        <v>28</v>
      </c>
      <c r="D1374" s="1" t="s">
        <v>23</v>
      </c>
    </row>
    <row r="1375" spans="1:4" x14ac:dyDescent="0.2">
      <c r="A1375" s="1">
        <v>235435</v>
      </c>
      <c r="B1375" s="1" t="s">
        <v>1420</v>
      </c>
      <c r="C1375" s="1" t="s">
        <v>59</v>
      </c>
      <c r="D1375" s="1" t="s">
        <v>26</v>
      </c>
    </row>
    <row r="1376" spans="1:4" x14ac:dyDescent="0.2">
      <c r="A1376" s="1">
        <v>251859</v>
      </c>
      <c r="B1376" s="1" t="s">
        <v>1421</v>
      </c>
      <c r="C1376" s="1" t="s">
        <v>25</v>
      </c>
      <c r="D1376" s="1" t="s">
        <v>45</v>
      </c>
    </row>
    <row r="1377" spans="1:4" x14ac:dyDescent="0.2">
      <c r="A1377" s="1">
        <v>261874</v>
      </c>
      <c r="B1377" s="1" t="s">
        <v>1422</v>
      </c>
      <c r="C1377" s="1" t="s">
        <v>56</v>
      </c>
      <c r="D1377" s="1" t="s">
        <v>26</v>
      </c>
    </row>
    <row r="1378" spans="1:4" x14ac:dyDescent="0.2">
      <c r="A1378" s="1">
        <v>386942930</v>
      </c>
      <c r="B1378" s="1" t="s">
        <v>1423</v>
      </c>
      <c r="C1378" s="1" t="s">
        <v>35</v>
      </c>
      <c r="D1378" s="1" t="s">
        <v>45</v>
      </c>
    </row>
    <row r="1379" spans="1:4" x14ac:dyDescent="0.2">
      <c r="A1379" s="1">
        <v>386942926</v>
      </c>
      <c r="B1379" s="1" t="s">
        <v>1424</v>
      </c>
      <c r="C1379" s="1" t="s">
        <v>35</v>
      </c>
      <c r="D1379" s="1" t="s">
        <v>45</v>
      </c>
    </row>
    <row r="1380" spans="1:4" x14ac:dyDescent="0.2">
      <c r="A1380" s="1">
        <v>244054</v>
      </c>
      <c r="B1380" s="1" t="s">
        <v>1425</v>
      </c>
      <c r="C1380" s="1" t="s">
        <v>39</v>
      </c>
      <c r="D1380" s="1" t="s">
        <v>26</v>
      </c>
    </row>
    <row r="1381" spans="1:4" x14ac:dyDescent="0.2">
      <c r="A1381" s="1">
        <v>251313</v>
      </c>
      <c r="B1381" s="1" t="s">
        <v>1426</v>
      </c>
      <c r="C1381" s="1" t="s">
        <v>25</v>
      </c>
      <c r="D1381" s="1" t="s">
        <v>26</v>
      </c>
    </row>
    <row r="1382" spans="1:4" x14ac:dyDescent="0.2">
      <c r="A1382" s="1">
        <v>249855</v>
      </c>
      <c r="B1382" s="1" t="s">
        <v>1427</v>
      </c>
      <c r="C1382" s="1" t="s">
        <v>125</v>
      </c>
      <c r="D1382" s="1" t="s">
        <v>26</v>
      </c>
    </row>
    <row r="1383" spans="1:4" x14ac:dyDescent="0.2">
      <c r="A1383" s="1">
        <v>187400163</v>
      </c>
      <c r="B1383" s="1" t="s">
        <v>1428</v>
      </c>
      <c r="C1383" s="1" t="s">
        <v>49</v>
      </c>
      <c r="D1383" s="1" t="s">
        <v>26</v>
      </c>
    </row>
    <row r="1384" spans="1:4" x14ac:dyDescent="0.2">
      <c r="A1384" s="1">
        <v>187400179</v>
      </c>
      <c r="B1384" s="1" t="s">
        <v>1429</v>
      </c>
      <c r="C1384" s="1" t="s">
        <v>49</v>
      </c>
      <c r="D1384" s="1" t="s">
        <v>26</v>
      </c>
    </row>
    <row r="1385" spans="1:4" x14ac:dyDescent="0.2">
      <c r="A1385" s="1">
        <v>376841705</v>
      </c>
      <c r="B1385" s="1" t="s">
        <v>1430</v>
      </c>
      <c r="C1385" s="1" t="s">
        <v>49</v>
      </c>
      <c r="D1385" s="1" t="s">
        <v>23</v>
      </c>
    </row>
    <row r="1386" spans="1:4" x14ac:dyDescent="0.2">
      <c r="A1386" s="1">
        <v>299314</v>
      </c>
      <c r="B1386" s="1" t="s">
        <v>1431</v>
      </c>
      <c r="C1386" s="1" t="s">
        <v>33</v>
      </c>
      <c r="D1386" s="1" t="s">
        <v>23</v>
      </c>
    </row>
    <row r="1387" spans="1:4" x14ac:dyDescent="0.2">
      <c r="A1387" s="1">
        <v>105733160</v>
      </c>
      <c r="B1387" s="1" t="s">
        <v>1432</v>
      </c>
      <c r="C1387" s="1" t="s">
        <v>28</v>
      </c>
      <c r="D1387" s="1" t="s">
        <v>45</v>
      </c>
    </row>
    <row r="1388" spans="1:4" x14ac:dyDescent="0.2">
      <c r="A1388" s="1">
        <v>231966</v>
      </c>
      <c r="B1388" s="1" t="s">
        <v>1433</v>
      </c>
      <c r="C1388" s="1" t="s">
        <v>31</v>
      </c>
      <c r="D1388" s="1" t="s">
        <v>26</v>
      </c>
    </row>
    <row r="1389" spans="1:4" x14ac:dyDescent="0.2">
      <c r="A1389" s="1">
        <v>515745</v>
      </c>
      <c r="B1389" s="1" t="s">
        <v>1434</v>
      </c>
      <c r="C1389" s="1" t="s">
        <v>28</v>
      </c>
      <c r="D1389" s="1" t="s">
        <v>23</v>
      </c>
    </row>
    <row r="1390" spans="1:4" x14ac:dyDescent="0.2">
      <c r="A1390" s="1">
        <v>276989</v>
      </c>
      <c r="B1390" s="1" t="s">
        <v>1435</v>
      </c>
      <c r="C1390" s="1" t="s">
        <v>28</v>
      </c>
      <c r="D1390" s="1" t="s">
        <v>45</v>
      </c>
    </row>
    <row r="1391" spans="1:4" x14ac:dyDescent="0.2">
      <c r="A1391" s="1">
        <v>267468</v>
      </c>
      <c r="B1391" s="1" t="s">
        <v>1436</v>
      </c>
      <c r="C1391" s="1" t="s">
        <v>28</v>
      </c>
      <c r="D1391" s="1" t="s">
        <v>23</v>
      </c>
    </row>
    <row r="1392" spans="1:4" x14ac:dyDescent="0.2">
      <c r="A1392" s="1">
        <v>187400170</v>
      </c>
      <c r="B1392" s="1" t="s">
        <v>1437</v>
      </c>
      <c r="C1392" s="1" t="s">
        <v>44</v>
      </c>
      <c r="D1392" s="1" t="s">
        <v>26</v>
      </c>
    </row>
    <row r="1393" spans="1:4" x14ac:dyDescent="0.2">
      <c r="A1393" s="1">
        <v>242530</v>
      </c>
      <c r="B1393" s="1" t="s">
        <v>1438</v>
      </c>
      <c r="C1393" s="1" t="s">
        <v>12</v>
      </c>
      <c r="D1393" s="1" t="s">
        <v>45</v>
      </c>
    </row>
    <row r="1394" spans="1:4" x14ac:dyDescent="0.2">
      <c r="A1394" s="1">
        <v>223100</v>
      </c>
      <c r="B1394" s="1" t="s">
        <v>1439</v>
      </c>
      <c r="C1394" s="1" t="s">
        <v>35</v>
      </c>
      <c r="D1394" s="1" t="s">
        <v>23</v>
      </c>
    </row>
    <row r="1395" spans="1:4" x14ac:dyDescent="0.2">
      <c r="A1395" s="1">
        <v>221373</v>
      </c>
      <c r="B1395" s="1" t="s">
        <v>1440</v>
      </c>
      <c r="C1395" s="1" t="s">
        <v>31</v>
      </c>
      <c r="D1395" s="1" t="s">
        <v>26</v>
      </c>
    </row>
    <row r="1396" spans="1:4" x14ac:dyDescent="0.2">
      <c r="A1396" s="1">
        <v>242553</v>
      </c>
      <c r="B1396" s="1" t="s">
        <v>1441</v>
      </c>
      <c r="C1396" s="1" t="s">
        <v>28</v>
      </c>
      <c r="D1396" s="1" t="s">
        <v>26</v>
      </c>
    </row>
    <row r="1397" spans="1:4" x14ac:dyDescent="0.2">
      <c r="A1397" s="1">
        <v>258295</v>
      </c>
      <c r="B1397" s="1" t="s">
        <v>1442</v>
      </c>
      <c r="C1397" s="1" t="s">
        <v>35</v>
      </c>
      <c r="D1397" s="1" t="s">
        <v>23</v>
      </c>
    </row>
    <row r="1398" spans="1:4" x14ac:dyDescent="0.2">
      <c r="A1398" s="1">
        <v>244824317</v>
      </c>
      <c r="B1398" s="1" t="s">
        <v>1443</v>
      </c>
      <c r="C1398" s="1" t="s">
        <v>44</v>
      </c>
      <c r="D1398" s="1" t="s">
        <v>51</v>
      </c>
    </row>
    <row r="1399" spans="1:4" x14ac:dyDescent="0.2">
      <c r="A1399" s="1">
        <v>234347</v>
      </c>
      <c r="B1399" s="1" t="s">
        <v>1444</v>
      </c>
      <c r="C1399" s="1" t="s">
        <v>35</v>
      </c>
      <c r="D1399" s="1" t="s">
        <v>23</v>
      </c>
    </row>
    <row r="1400" spans="1:4" x14ac:dyDescent="0.2">
      <c r="A1400" s="1">
        <v>17446365</v>
      </c>
      <c r="B1400" s="1" t="s">
        <v>1445</v>
      </c>
      <c r="C1400" s="1" t="s">
        <v>150</v>
      </c>
      <c r="D1400" s="1" t="s">
        <v>23</v>
      </c>
    </row>
    <row r="1401" spans="1:4" x14ac:dyDescent="0.2">
      <c r="A1401" s="1">
        <v>166838314</v>
      </c>
      <c r="B1401" s="1" t="s">
        <v>1446</v>
      </c>
      <c r="C1401" s="1" t="s">
        <v>230</v>
      </c>
      <c r="D1401" s="1" t="s">
        <v>26</v>
      </c>
    </row>
    <row r="1402" spans="1:4" x14ac:dyDescent="0.2">
      <c r="A1402" s="1">
        <v>309181772</v>
      </c>
      <c r="B1402" s="1" t="s">
        <v>1447</v>
      </c>
      <c r="C1402" s="1" t="s">
        <v>33</v>
      </c>
      <c r="D1402" s="1" t="s">
        <v>26</v>
      </c>
    </row>
    <row r="1403" spans="1:4" x14ac:dyDescent="0.2">
      <c r="A1403" s="1">
        <v>393725</v>
      </c>
      <c r="B1403" s="1" t="s">
        <v>1448</v>
      </c>
      <c r="C1403" s="1" t="s">
        <v>35</v>
      </c>
      <c r="D1403" s="1" t="s">
        <v>26</v>
      </c>
    </row>
    <row r="1404" spans="1:4" x14ac:dyDescent="0.2">
      <c r="A1404" s="1">
        <v>237023</v>
      </c>
      <c r="B1404" s="1" t="s">
        <v>1449</v>
      </c>
      <c r="C1404" s="1" t="s">
        <v>28</v>
      </c>
      <c r="D1404" s="1" t="s">
        <v>23</v>
      </c>
    </row>
    <row r="1405" spans="1:4" x14ac:dyDescent="0.2">
      <c r="A1405" s="1">
        <v>258454433</v>
      </c>
      <c r="B1405" s="1" t="s">
        <v>1450</v>
      </c>
      <c r="C1405" s="1" t="s">
        <v>56</v>
      </c>
      <c r="D1405" s="1" t="s">
        <v>51</v>
      </c>
    </row>
    <row r="1406" spans="1:4" x14ac:dyDescent="0.2">
      <c r="A1406" s="1">
        <v>259000</v>
      </c>
      <c r="B1406" s="1" t="s">
        <v>1451</v>
      </c>
      <c r="C1406" s="1" t="s">
        <v>28</v>
      </c>
      <c r="D1406" s="1" t="s">
        <v>23</v>
      </c>
    </row>
    <row r="1407" spans="1:4" x14ac:dyDescent="0.2">
      <c r="A1407" s="1">
        <v>460379</v>
      </c>
      <c r="B1407" s="1" t="s">
        <v>1452</v>
      </c>
      <c r="C1407" s="1" t="s">
        <v>31</v>
      </c>
      <c r="D1407" s="1" t="s">
        <v>23</v>
      </c>
    </row>
    <row r="1408" spans="1:4" x14ac:dyDescent="0.2">
      <c r="A1408" s="1">
        <v>241464</v>
      </c>
      <c r="B1408" s="1" t="s">
        <v>1453</v>
      </c>
      <c r="C1408" s="1" t="s">
        <v>28</v>
      </c>
      <c r="D1408" s="1" t="s">
        <v>26</v>
      </c>
    </row>
    <row r="1409" spans="1:4" x14ac:dyDescent="0.2">
      <c r="A1409" s="1">
        <v>263264</v>
      </c>
      <c r="B1409" s="1" t="s">
        <v>1454</v>
      </c>
      <c r="C1409" s="1" t="s">
        <v>31</v>
      </c>
      <c r="D1409" s="1" t="s">
        <v>26</v>
      </c>
    </row>
    <row r="1410" spans="1:4" x14ac:dyDescent="0.2">
      <c r="A1410" s="1">
        <v>271949</v>
      </c>
      <c r="B1410" s="1" t="s">
        <v>1455</v>
      </c>
      <c r="C1410" s="1" t="s">
        <v>31</v>
      </c>
      <c r="D1410" s="1" t="s">
        <v>26</v>
      </c>
    </row>
    <row r="1411" spans="1:4" x14ac:dyDescent="0.2">
      <c r="A1411" s="1">
        <v>218273</v>
      </c>
      <c r="B1411" s="1" t="s">
        <v>1456</v>
      </c>
      <c r="C1411" s="1" t="s">
        <v>25</v>
      </c>
      <c r="D1411" s="1" t="s">
        <v>23</v>
      </c>
    </row>
    <row r="1412" spans="1:4" x14ac:dyDescent="0.2">
      <c r="A1412" s="1">
        <v>224595</v>
      </c>
      <c r="B1412" s="1" t="s">
        <v>1457</v>
      </c>
      <c r="C1412" s="1" t="s">
        <v>56</v>
      </c>
      <c r="D1412" s="1" t="s">
        <v>26</v>
      </c>
    </row>
    <row r="1413" spans="1:4" x14ac:dyDescent="0.2">
      <c r="A1413" s="1">
        <v>227248</v>
      </c>
      <c r="B1413" s="1" t="s">
        <v>1458</v>
      </c>
      <c r="C1413" s="1" t="s">
        <v>39</v>
      </c>
      <c r="D1413" s="1" t="s">
        <v>26</v>
      </c>
    </row>
    <row r="1414" spans="1:4" x14ac:dyDescent="0.2">
      <c r="A1414" s="1">
        <v>244824293</v>
      </c>
      <c r="B1414" s="1" t="s">
        <v>1459</v>
      </c>
      <c r="C1414" s="1" t="s">
        <v>44</v>
      </c>
      <c r="D1414" s="1" t="s">
        <v>51</v>
      </c>
    </row>
    <row r="1415" spans="1:4" x14ac:dyDescent="0.2">
      <c r="A1415" s="1">
        <v>269182</v>
      </c>
      <c r="B1415" s="1" t="s">
        <v>1460</v>
      </c>
      <c r="C1415" s="1" t="s">
        <v>28</v>
      </c>
      <c r="D1415" s="1" t="s">
        <v>26</v>
      </c>
    </row>
    <row r="1416" spans="1:4" x14ac:dyDescent="0.2">
      <c r="A1416" s="1">
        <v>9937793</v>
      </c>
      <c r="B1416" s="1" t="s">
        <v>1461</v>
      </c>
      <c r="C1416" s="1" t="s">
        <v>35</v>
      </c>
      <c r="D1416" s="1" t="s">
        <v>23</v>
      </c>
    </row>
    <row r="1417" spans="1:4" x14ac:dyDescent="0.2">
      <c r="A1417" s="1">
        <v>348908572</v>
      </c>
      <c r="B1417" s="1" t="s">
        <v>1462</v>
      </c>
      <c r="C1417" s="1" t="s">
        <v>35</v>
      </c>
      <c r="D1417" s="1" t="s">
        <v>23</v>
      </c>
    </row>
    <row r="1418" spans="1:4" x14ac:dyDescent="0.2">
      <c r="A1418" s="1">
        <v>247189</v>
      </c>
      <c r="B1418" s="1" t="s">
        <v>1463</v>
      </c>
      <c r="C1418" s="1" t="s">
        <v>56</v>
      </c>
      <c r="D1418" s="1" t="s">
        <v>26</v>
      </c>
    </row>
    <row r="1419" spans="1:4" x14ac:dyDescent="0.2">
      <c r="A1419" s="1">
        <v>244138589</v>
      </c>
      <c r="B1419" s="1" t="s">
        <v>1464</v>
      </c>
      <c r="C1419" s="1" t="s">
        <v>35</v>
      </c>
      <c r="D1419" s="1" t="s">
        <v>23</v>
      </c>
    </row>
    <row r="1420" spans="1:4" x14ac:dyDescent="0.2">
      <c r="A1420" s="1">
        <v>498004</v>
      </c>
      <c r="B1420" s="1" t="s">
        <v>1465</v>
      </c>
      <c r="C1420" s="1" t="s">
        <v>25</v>
      </c>
      <c r="D1420" s="1" t="s">
        <v>26</v>
      </c>
    </row>
    <row r="1421" spans="1:4" x14ac:dyDescent="0.2">
      <c r="A1421" s="1">
        <v>223877007</v>
      </c>
      <c r="B1421" s="1" t="s">
        <v>1466</v>
      </c>
      <c r="C1421" s="1" t="s">
        <v>59</v>
      </c>
      <c r="D1421" s="1" t="s">
        <v>45</v>
      </c>
    </row>
    <row r="1422" spans="1:4" x14ac:dyDescent="0.2">
      <c r="A1422" s="1">
        <v>242231</v>
      </c>
      <c r="B1422" s="1" t="s">
        <v>1467</v>
      </c>
      <c r="C1422" s="1" t="s">
        <v>35</v>
      </c>
      <c r="D1422" s="1" t="s">
        <v>23</v>
      </c>
    </row>
    <row r="1423" spans="1:4" x14ac:dyDescent="0.2">
      <c r="A1423" s="1">
        <v>511583</v>
      </c>
      <c r="B1423" s="1" t="s">
        <v>1468</v>
      </c>
      <c r="C1423" s="1" t="s">
        <v>35</v>
      </c>
      <c r="D1423" s="1" t="s">
        <v>23</v>
      </c>
    </row>
    <row r="1424" spans="1:4" x14ac:dyDescent="0.2">
      <c r="A1424" s="1">
        <v>373280</v>
      </c>
      <c r="B1424" s="1" t="s">
        <v>1469</v>
      </c>
      <c r="C1424" s="1" t="s">
        <v>35</v>
      </c>
      <c r="D1424" s="1" t="s">
        <v>23</v>
      </c>
    </row>
    <row r="1425" spans="1:4" x14ac:dyDescent="0.2">
      <c r="A1425" s="1">
        <v>265151</v>
      </c>
      <c r="B1425" s="1" t="s">
        <v>1470</v>
      </c>
      <c r="C1425" s="1" t="s">
        <v>28</v>
      </c>
      <c r="D1425" s="1" t="s">
        <v>91</v>
      </c>
    </row>
    <row r="1426" spans="1:4" x14ac:dyDescent="0.2">
      <c r="A1426" s="1">
        <v>221839860</v>
      </c>
      <c r="B1426" s="1" t="s">
        <v>1471</v>
      </c>
      <c r="C1426" s="1" t="s">
        <v>44</v>
      </c>
      <c r="D1426" s="1" t="s">
        <v>26</v>
      </c>
    </row>
    <row r="1427" spans="1:4" x14ac:dyDescent="0.2">
      <c r="A1427" s="1">
        <v>255018454</v>
      </c>
      <c r="B1427" s="1" t="s">
        <v>1472</v>
      </c>
      <c r="C1427" s="1" t="s">
        <v>44</v>
      </c>
      <c r="D1427" s="1" t="s">
        <v>26</v>
      </c>
    </row>
    <row r="1428" spans="1:4" x14ac:dyDescent="0.2">
      <c r="A1428" s="1">
        <v>56033055</v>
      </c>
      <c r="B1428" s="1" t="s">
        <v>1473</v>
      </c>
      <c r="C1428" s="1" t="s">
        <v>35</v>
      </c>
      <c r="D1428" s="1" t="s">
        <v>26</v>
      </c>
    </row>
    <row r="1429" spans="1:4" x14ac:dyDescent="0.2">
      <c r="A1429" s="1">
        <v>401170</v>
      </c>
      <c r="B1429" s="1" t="s">
        <v>1474</v>
      </c>
      <c r="C1429" s="1" t="s">
        <v>44</v>
      </c>
      <c r="D1429" s="1" t="s">
        <v>23</v>
      </c>
    </row>
    <row r="1430" spans="1:4" x14ac:dyDescent="0.2">
      <c r="A1430" s="1">
        <v>233487</v>
      </c>
      <c r="B1430" s="1" t="s">
        <v>1475</v>
      </c>
      <c r="C1430" s="1" t="s">
        <v>35</v>
      </c>
      <c r="D1430" s="1" t="s">
        <v>26</v>
      </c>
    </row>
    <row r="1431" spans="1:4" x14ac:dyDescent="0.2">
      <c r="A1431" s="1">
        <v>287744</v>
      </c>
      <c r="B1431" s="1" t="s">
        <v>1476</v>
      </c>
      <c r="C1431" s="1" t="s">
        <v>28</v>
      </c>
      <c r="D1431" s="1" t="s">
        <v>45</v>
      </c>
    </row>
    <row r="1432" spans="1:4" x14ac:dyDescent="0.2">
      <c r="A1432" s="1">
        <v>498013</v>
      </c>
      <c r="B1432" s="1" t="s">
        <v>1477</v>
      </c>
      <c r="C1432" s="1" t="s">
        <v>25</v>
      </c>
      <c r="D1432" s="1" t="s">
        <v>26</v>
      </c>
    </row>
    <row r="1433" spans="1:4" x14ac:dyDescent="0.2">
      <c r="A1433" s="1">
        <v>476039</v>
      </c>
      <c r="B1433" s="1" t="s">
        <v>1478</v>
      </c>
      <c r="C1433" s="1" t="s">
        <v>33</v>
      </c>
      <c r="D1433" s="1" t="s">
        <v>23</v>
      </c>
    </row>
    <row r="1434" spans="1:4" x14ac:dyDescent="0.2">
      <c r="A1434" s="1">
        <v>120232669</v>
      </c>
      <c r="B1434" s="1" t="s">
        <v>1479</v>
      </c>
      <c r="C1434" s="1" t="s">
        <v>28</v>
      </c>
      <c r="D1434" s="1" t="s">
        <v>26</v>
      </c>
    </row>
    <row r="1435" spans="1:4" x14ac:dyDescent="0.2">
      <c r="A1435" s="1">
        <v>335638067</v>
      </c>
      <c r="B1435" s="1" t="s">
        <v>1480</v>
      </c>
      <c r="C1435" s="1" t="s">
        <v>31</v>
      </c>
      <c r="D1435" s="1" t="s">
        <v>23</v>
      </c>
    </row>
    <row r="1436" spans="1:4" x14ac:dyDescent="0.2">
      <c r="A1436" s="1">
        <v>220796</v>
      </c>
      <c r="B1436" s="1" t="s">
        <v>1481</v>
      </c>
      <c r="C1436" s="1" t="s">
        <v>28</v>
      </c>
      <c r="D1436" s="1" t="s">
        <v>26</v>
      </c>
    </row>
    <row r="1437" spans="1:4" x14ac:dyDescent="0.2">
      <c r="A1437" s="1">
        <v>222086</v>
      </c>
      <c r="B1437" s="1" t="s">
        <v>1482</v>
      </c>
      <c r="C1437" s="1" t="s">
        <v>35</v>
      </c>
      <c r="D1437" s="1" t="s">
        <v>23</v>
      </c>
    </row>
    <row r="1438" spans="1:4" x14ac:dyDescent="0.2">
      <c r="A1438" s="1">
        <v>248516</v>
      </c>
      <c r="B1438" s="1" t="s">
        <v>1483</v>
      </c>
      <c r="C1438" s="1" t="s">
        <v>49</v>
      </c>
      <c r="D1438" s="1" t="s">
        <v>26</v>
      </c>
    </row>
    <row r="1439" spans="1:4" x14ac:dyDescent="0.2">
      <c r="A1439" s="1">
        <v>244336</v>
      </c>
      <c r="B1439" s="1" t="s">
        <v>1484</v>
      </c>
      <c r="C1439" s="1" t="s">
        <v>49</v>
      </c>
      <c r="D1439" s="1" t="s">
        <v>23</v>
      </c>
    </row>
    <row r="1440" spans="1:4" x14ac:dyDescent="0.2">
      <c r="A1440" s="1">
        <v>270393</v>
      </c>
      <c r="B1440" s="1" t="s">
        <v>1485</v>
      </c>
      <c r="C1440" s="1" t="s">
        <v>39</v>
      </c>
      <c r="D1440" s="1" t="s">
        <v>23</v>
      </c>
    </row>
    <row r="1441" spans="1:4" x14ac:dyDescent="0.2">
      <c r="A1441" s="1">
        <v>6066127</v>
      </c>
      <c r="B1441" s="1" t="s">
        <v>1486</v>
      </c>
      <c r="C1441" s="1" t="s">
        <v>28</v>
      </c>
      <c r="D1441" s="1" t="s">
        <v>51</v>
      </c>
    </row>
    <row r="1442" spans="1:4" x14ac:dyDescent="0.2">
      <c r="A1442" s="1">
        <v>252891</v>
      </c>
      <c r="B1442" s="1" t="s">
        <v>1487</v>
      </c>
      <c r="C1442" s="1" t="s">
        <v>49</v>
      </c>
      <c r="D1442" s="1" t="s">
        <v>26</v>
      </c>
    </row>
    <row r="1443" spans="1:4" x14ac:dyDescent="0.2">
      <c r="A1443" s="1">
        <v>365781</v>
      </c>
      <c r="B1443" s="1" t="s">
        <v>1488</v>
      </c>
      <c r="C1443" s="1" t="s">
        <v>28</v>
      </c>
      <c r="D1443" s="1" t="s">
        <v>23</v>
      </c>
    </row>
    <row r="1444" spans="1:4" x14ac:dyDescent="0.2">
      <c r="A1444" s="1">
        <v>239487</v>
      </c>
      <c r="B1444" s="1" t="s">
        <v>1489</v>
      </c>
      <c r="C1444" s="1" t="s">
        <v>31</v>
      </c>
      <c r="D1444" s="1" t="s">
        <v>26</v>
      </c>
    </row>
    <row r="1445" spans="1:4" x14ac:dyDescent="0.2">
      <c r="A1445" s="1">
        <v>250327</v>
      </c>
      <c r="B1445" s="1" t="s">
        <v>1490</v>
      </c>
      <c r="C1445" s="1" t="s">
        <v>56</v>
      </c>
      <c r="D1445" s="1" t="s">
        <v>26</v>
      </c>
    </row>
    <row r="1446" spans="1:4" x14ac:dyDescent="0.2">
      <c r="A1446" s="1">
        <v>140238413</v>
      </c>
      <c r="B1446" s="1" t="s">
        <v>1491</v>
      </c>
      <c r="C1446" s="1" t="s">
        <v>53</v>
      </c>
      <c r="D1446" s="1" t="s">
        <v>45</v>
      </c>
    </row>
    <row r="1447" spans="1:4" x14ac:dyDescent="0.2">
      <c r="A1447" s="1">
        <v>265591</v>
      </c>
      <c r="B1447" s="1" t="s">
        <v>1492</v>
      </c>
      <c r="C1447" s="1" t="s">
        <v>28</v>
      </c>
      <c r="D1447" s="1" t="s">
        <v>23</v>
      </c>
    </row>
    <row r="1448" spans="1:4" x14ac:dyDescent="0.2">
      <c r="A1448" s="1">
        <v>274423</v>
      </c>
      <c r="B1448" s="1" t="s">
        <v>1493</v>
      </c>
      <c r="C1448" s="1" t="s">
        <v>28</v>
      </c>
      <c r="D1448" s="1" t="s">
        <v>26</v>
      </c>
    </row>
    <row r="1449" spans="1:4" x14ac:dyDescent="0.2">
      <c r="A1449" s="1">
        <v>292686</v>
      </c>
      <c r="B1449" s="1" t="s">
        <v>1494</v>
      </c>
      <c r="C1449" s="1" t="s">
        <v>28</v>
      </c>
      <c r="D1449" s="1" t="s">
        <v>45</v>
      </c>
    </row>
    <row r="1450" spans="1:4" x14ac:dyDescent="0.2">
      <c r="A1450" s="1">
        <v>246965</v>
      </c>
      <c r="B1450" s="1" t="s">
        <v>1495</v>
      </c>
      <c r="C1450" s="1" t="s">
        <v>35</v>
      </c>
      <c r="D1450" s="1" t="s">
        <v>23</v>
      </c>
    </row>
    <row r="1451" spans="1:4" x14ac:dyDescent="0.2">
      <c r="A1451" s="1">
        <v>511379</v>
      </c>
      <c r="B1451" s="1" t="s">
        <v>1496</v>
      </c>
      <c r="C1451" s="1" t="s">
        <v>33</v>
      </c>
      <c r="D1451" s="1" t="s">
        <v>45</v>
      </c>
    </row>
    <row r="1452" spans="1:4" x14ac:dyDescent="0.2">
      <c r="A1452" s="1">
        <v>245510031</v>
      </c>
      <c r="B1452" s="1" t="s">
        <v>1497</v>
      </c>
      <c r="C1452" s="1" t="s">
        <v>731</v>
      </c>
      <c r="D1452" s="1" t="s">
        <v>45</v>
      </c>
    </row>
    <row r="1453" spans="1:4" x14ac:dyDescent="0.2">
      <c r="A1453" s="1">
        <v>261303</v>
      </c>
      <c r="B1453" s="1" t="s">
        <v>1498</v>
      </c>
      <c r="C1453" s="1" t="s">
        <v>35</v>
      </c>
      <c r="D1453" s="1" t="s">
        <v>23</v>
      </c>
    </row>
    <row r="1454" spans="1:4" x14ac:dyDescent="0.2">
      <c r="A1454" s="1">
        <v>233179</v>
      </c>
      <c r="B1454" s="1" t="s">
        <v>1499</v>
      </c>
      <c r="C1454" s="1" t="s">
        <v>28</v>
      </c>
      <c r="D1454" s="1" t="s">
        <v>26</v>
      </c>
    </row>
    <row r="1455" spans="1:4" x14ac:dyDescent="0.2">
      <c r="A1455" s="1">
        <v>239815</v>
      </c>
      <c r="B1455" s="1" t="s">
        <v>1500</v>
      </c>
      <c r="C1455" s="1" t="s">
        <v>28</v>
      </c>
      <c r="D1455" s="1" t="s">
        <v>26</v>
      </c>
    </row>
    <row r="1456" spans="1:4" x14ac:dyDescent="0.2">
      <c r="A1456" s="1">
        <v>449314</v>
      </c>
      <c r="B1456" s="1" t="s">
        <v>1501</v>
      </c>
      <c r="C1456" s="1" t="s">
        <v>28</v>
      </c>
      <c r="D1456" s="1" t="s">
        <v>26</v>
      </c>
    </row>
    <row r="1457" spans="1:4" x14ac:dyDescent="0.2">
      <c r="A1457" s="1">
        <v>246561</v>
      </c>
      <c r="B1457" s="1" t="s">
        <v>1502</v>
      </c>
      <c r="C1457" s="1" t="s">
        <v>28</v>
      </c>
      <c r="D1457" s="1" t="s">
        <v>23</v>
      </c>
    </row>
    <row r="1458" spans="1:4" x14ac:dyDescent="0.2">
      <c r="A1458" s="1">
        <v>284330</v>
      </c>
      <c r="B1458" s="1" t="s">
        <v>1503</v>
      </c>
      <c r="C1458" s="1" t="s">
        <v>31</v>
      </c>
      <c r="D1458" s="1" t="s">
        <v>26</v>
      </c>
    </row>
    <row r="1459" spans="1:4" x14ac:dyDescent="0.2">
      <c r="A1459" s="1">
        <v>271139198</v>
      </c>
      <c r="B1459" s="1" t="s">
        <v>1504</v>
      </c>
      <c r="C1459" s="1" t="s">
        <v>44</v>
      </c>
      <c r="D1459" s="1" t="s">
        <v>26</v>
      </c>
    </row>
    <row r="1460" spans="1:4" x14ac:dyDescent="0.2">
      <c r="A1460" s="1">
        <v>317424708</v>
      </c>
      <c r="B1460" s="1" t="s">
        <v>1505</v>
      </c>
      <c r="C1460" s="1" t="s">
        <v>28</v>
      </c>
      <c r="D1460" s="1" t="s">
        <v>26</v>
      </c>
    </row>
    <row r="1461" spans="1:4" x14ac:dyDescent="0.2">
      <c r="A1461" s="1">
        <v>96838919</v>
      </c>
      <c r="B1461" s="1" t="s">
        <v>1506</v>
      </c>
      <c r="C1461" s="1" t="s">
        <v>28</v>
      </c>
      <c r="D1461" s="1" t="s">
        <v>23</v>
      </c>
    </row>
    <row r="1462" spans="1:4" x14ac:dyDescent="0.2">
      <c r="A1462" s="1">
        <v>43112842</v>
      </c>
      <c r="B1462" s="1" t="s">
        <v>1507</v>
      </c>
      <c r="C1462" s="1" t="s">
        <v>56</v>
      </c>
      <c r="D1462" s="1" t="s">
        <v>23</v>
      </c>
    </row>
    <row r="1463" spans="1:4" x14ac:dyDescent="0.2">
      <c r="A1463" s="1">
        <v>121544508</v>
      </c>
      <c r="B1463" s="1" t="s">
        <v>1508</v>
      </c>
      <c r="C1463" s="1" t="s">
        <v>39</v>
      </c>
      <c r="D1463" s="1" t="s">
        <v>26</v>
      </c>
    </row>
    <row r="1464" spans="1:4" x14ac:dyDescent="0.2">
      <c r="A1464" s="1">
        <v>495324</v>
      </c>
      <c r="B1464" s="1" t="s">
        <v>1509</v>
      </c>
      <c r="C1464" s="1" t="s">
        <v>25</v>
      </c>
      <c r="D1464" s="1" t="s">
        <v>23</v>
      </c>
    </row>
    <row r="1465" spans="1:4" x14ac:dyDescent="0.2">
      <c r="A1465" s="1">
        <v>257736</v>
      </c>
      <c r="B1465" s="1" t="s">
        <v>1510</v>
      </c>
      <c r="C1465" s="1" t="s">
        <v>44</v>
      </c>
      <c r="D1465" s="1" t="s">
        <v>51</v>
      </c>
    </row>
    <row r="1466" spans="1:4" x14ac:dyDescent="0.2">
      <c r="A1466" s="1">
        <v>252289</v>
      </c>
      <c r="B1466" s="1" t="s">
        <v>1511</v>
      </c>
      <c r="C1466" s="1" t="s">
        <v>49</v>
      </c>
      <c r="D1466" s="1" t="s">
        <v>23</v>
      </c>
    </row>
    <row r="1467" spans="1:4" x14ac:dyDescent="0.2">
      <c r="A1467" s="1">
        <v>399372</v>
      </c>
      <c r="B1467" s="1" t="s">
        <v>1512</v>
      </c>
      <c r="C1467" s="1" t="s">
        <v>66</v>
      </c>
      <c r="D1467" s="1" t="s">
        <v>26</v>
      </c>
    </row>
    <row r="1468" spans="1:4" x14ac:dyDescent="0.2">
      <c r="A1468" s="1">
        <v>131184034</v>
      </c>
      <c r="B1468" s="1" t="s">
        <v>1513</v>
      </c>
      <c r="C1468" s="1" t="s">
        <v>66</v>
      </c>
      <c r="D1468" s="1" t="s">
        <v>26</v>
      </c>
    </row>
    <row r="1469" spans="1:4" x14ac:dyDescent="0.2">
      <c r="A1469" s="1">
        <v>135686343</v>
      </c>
      <c r="B1469" s="1" t="s">
        <v>1514</v>
      </c>
      <c r="C1469" s="1" t="s">
        <v>59</v>
      </c>
      <c r="D1469" s="1" t="s">
        <v>45</v>
      </c>
    </row>
    <row r="1470" spans="1:4" x14ac:dyDescent="0.2">
      <c r="A1470" s="1">
        <v>268853</v>
      </c>
      <c r="B1470" s="1" t="s">
        <v>1515</v>
      </c>
      <c r="C1470" s="1" t="s">
        <v>33</v>
      </c>
      <c r="D1470" s="1" t="s">
        <v>26</v>
      </c>
    </row>
    <row r="1471" spans="1:4" x14ac:dyDescent="0.2">
      <c r="A1471" s="1">
        <v>194030401</v>
      </c>
      <c r="B1471" s="1" t="s">
        <v>1516</v>
      </c>
      <c r="C1471" s="1" t="s">
        <v>53</v>
      </c>
      <c r="D1471" s="1" t="s">
        <v>26</v>
      </c>
    </row>
    <row r="1472" spans="1:4" x14ac:dyDescent="0.2">
      <c r="A1472" s="1">
        <v>224086</v>
      </c>
      <c r="B1472" s="1" t="s">
        <v>1517</v>
      </c>
      <c r="C1472" s="1" t="s">
        <v>230</v>
      </c>
      <c r="D1472" s="1" t="s">
        <v>26</v>
      </c>
    </row>
    <row r="1473" spans="1:4" x14ac:dyDescent="0.2">
      <c r="A1473" s="1">
        <v>236959</v>
      </c>
      <c r="B1473" s="1" t="s">
        <v>1518</v>
      </c>
      <c r="C1473" s="1" t="s">
        <v>28</v>
      </c>
      <c r="D1473" s="1" t="s">
        <v>26</v>
      </c>
    </row>
    <row r="1474" spans="1:4" x14ac:dyDescent="0.2">
      <c r="A1474" s="1">
        <v>377550373</v>
      </c>
      <c r="B1474" s="1" t="s">
        <v>1519</v>
      </c>
      <c r="C1474" s="1" t="s">
        <v>44</v>
      </c>
      <c r="D1474" s="1" t="s">
        <v>45</v>
      </c>
    </row>
    <row r="1475" spans="1:4" x14ac:dyDescent="0.2">
      <c r="A1475" s="1">
        <v>500491</v>
      </c>
      <c r="B1475" s="1" t="s">
        <v>1520</v>
      </c>
      <c r="C1475" s="1" t="s">
        <v>56</v>
      </c>
      <c r="D1475" s="1" t="s">
        <v>26</v>
      </c>
    </row>
    <row r="1476" spans="1:4" x14ac:dyDescent="0.2">
      <c r="A1476" s="1">
        <v>109651662</v>
      </c>
      <c r="B1476" s="1" t="s">
        <v>1521</v>
      </c>
      <c r="C1476" s="1" t="s">
        <v>35</v>
      </c>
      <c r="D1476" s="1" t="s">
        <v>26</v>
      </c>
    </row>
    <row r="1477" spans="1:4" x14ac:dyDescent="0.2">
      <c r="A1477" s="1">
        <v>242812102</v>
      </c>
      <c r="B1477" s="1" t="s">
        <v>1522</v>
      </c>
      <c r="C1477" s="1" t="s">
        <v>731</v>
      </c>
      <c r="D1477" s="1" t="s">
        <v>45</v>
      </c>
    </row>
    <row r="1478" spans="1:4" x14ac:dyDescent="0.2">
      <c r="A1478" s="1">
        <v>514714</v>
      </c>
      <c r="B1478" s="1" t="s">
        <v>1523</v>
      </c>
      <c r="C1478" s="1" t="s">
        <v>31</v>
      </c>
      <c r="D1478" s="1" t="s">
        <v>23</v>
      </c>
    </row>
    <row r="1479" spans="1:4" x14ac:dyDescent="0.2">
      <c r="A1479" s="1">
        <v>220482191</v>
      </c>
      <c r="B1479" s="1" t="s">
        <v>1524</v>
      </c>
      <c r="C1479" s="1" t="s">
        <v>49</v>
      </c>
      <c r="D1479" s="1" t="s">
        <v>23</v>
      </c>
    </row>
    <row r="1480" spans="1:4" x14ac:dyDescent="0.2">
      <c r="A1480" s="1">
        <v>254634</v>
      </c>
      <c r="B1480" s="1" t="s">
        <v>1525</v>
      </c>
      <c r="C1480" s="1" t="s">
        <v>33</v>
      </c>
      <c r="D1480" s="1" t="s">
        <v>26</v>
      </c>
    </row>
    <row r="1481" spans="1:4" x14ac:dyDescent="0.2">
      <c r="A1481" s="1">
        <v>133054779</v>
      </c>
      <c r="B1481" s="1" t="s">
        <v>1526</v>
      </c>
      <c r="C1481" s="1" t="s">
        <v>31</v>
      </c>
      <c r="D1481" s="1" t="s">
        <v>23</v>
      </c>
    </row>
    <row r="1482" spans="1:4" x14ac:dyDescent="0.2">
      <c r="A1482" s="1">
        <v>412605</v>
      </c>
      <c r="B1482" s="1" t="s">
        <v>1527</v>
      </c>
      <c r="C1482" s="1" t="s">
        <v>28</v>
      </c>
      <c r="D1482" s="1" t="s">
        <v>26</v>
      </c>
    </row>
    <row r="1483" spans="1:4" x14ac:dyDescent="0.2">
      <c r="A1483" s="1">
        <v>43113079</v>
      </c>
      <c r="B1483" s="1" t="s">
        <v>1528</v>
      </c>
      <c r="C1483" s="1" t="s">
        <v>56</v>
      </c>
      <c r="D1483" s="1" t="s">
        <v>23</v>
      </c>
    </row>
    <row r="1484" spans="1:4" x14ac:dyDescent="0.2">
      <c r="A1484" s="1">
        <v>43113231</v>
      </c>
      <c r="B1484" s="1" t="s">
        <v>1529</v>
      </c>
      <c r="C1484" s="1" t="s">
        <v>56</v>
      </c>
      <c r="D1484" s="1" t="s">
        <v>23</v>
      </c>
    </row>
    <row r="1485" spans="1:4" x14ac:dyDescent="0.2">
      <c r="A1485" s="1">
        <v>155174658</v>
      </c>
      <c r="B1485" s="1" t="s">
        <v>1530</v>
      </c>
      <c r="C1485" s="1" t="s">
        <v>25</v>
      </c>
      <c r="D1485" s="1" t="s">
        <v>26</v>
      </c>
    </row>
    <row r="1486" spans="1:4" x14ac:dyDescent="0.2">
      <c r="A1486" s="1">
        <v>269081</v>
      </c>
      <c r="B1486" s="1" t="s">
        <v>1531</v>
      </c>
      <c r="C1486" s="1" t="s">
        <v>731</v>
      </c>
      <c r="D1486" s="1" t="s">
        <v>26</v>
      </c>
    </row>
    <row r="1487" spans="1:4" x14ac:dyDescent="0.2">
      <c r="A1487" s="1">
        <v>233372</v>
      </c>
      <c r="B1487" s="1" t="s">
        <v>1532</v>
      </c>
      <c r="C1487" s="1" t="s">
        <v>28</v>
      </c>
      <c r="D1487" s="1" t="s">
        <v>26</v>
      </c>
    </row>
    <row r="1488" spans="1:4" x14ac:dyDescent="0.2">
      <c r="A1488" s="1">
        <v>262612</v>
      </c>
      <c r="B1488" s="1" t="s">
        <v>1533</v>
      </c>
      <c r="C1488" s="1" t="s">
        <v>39</v>
      </c>
      <c r="D1488" s="1" t="s">
        <v>26</v>
      </c>
    </row>
    <row r="1489" spans="1:4" x14ac:dyDescent="0.2">
      <c r="A1489" s="1">
        <v>469670</v>
      </c>
      <c r="B1489" s="1" t="s">
        <v>1534</v>
      </c>
      <c r="C1489" s="1" t="s">
        <v>49</v>
      </c>
      <c r="D1489" s="1" t="s">
        <v>45</v>
      </c>
    </row>
    <row r="1490" spans="1:4" x14ac:dyDescent="0.2">
      <c r="A1490" s="1">
        <v>238443</v>
      </c>
      <c r="B1490" s="1" t="s">
        <v>1535</v>
      </c>
      <c r="C1490" s="1" t="s">
        <v>28</v>
      </c>
      <c r="D1490" s="1" t="s">
        <v>26</v>
      </c>
    </row>
    <row r="1491" spans="1:4" x14ac:dyDescent="0.2">
      <c r="A1491" s="1">
        <v>254357</v>
      </c>
      <c r="B1491" s="1" t="s">
        <v>1536</v>
      </c>
      <c r="C1491" s="1" t="s">
        <v>35</v>
      </c>
      <c r="D1491" s="1" t="s">
        <v>23</v>
      </c>
    </row>
    <row r="1492" spans="1:4" x14ac:dyDescent="0.2">
      <c r="A1492" s="1">
        <v>227089</v>
      </c>
      <c r="B1492" s="1" t="s">
        <v>1537</v>
      </c>
      <c r="C1492" s="1" t="s">
        <v>56</v>
      </c>
      <c r="D1492" s="1" t="s">
        <v>26</v>
      </c>
    </row>
    <row r="1493" spans="1:4" x14ac:dyDescent="0.2">
      <c r="A1493" s="1">
        <v>219724</v>
      </c>
      <c r="B1493" s="1" t="s">
        <v>1538</v>
      </c>
      <c r="C1493" s="1" t="s">
        <v>28</v>
      </c>
      <c r="D1493" s="1" t="s">
        <v>23</v>
      </c>
    </row>
    <row r="1494" spans="1:4" x14ac:dyDescent="0.2">
      <c r="A1494" s="1">
        <v>227439</v>
      </c>
      <c r="B1494" s="1" t="s">
        <v>1539</v>
      </c>
      <c r="C1494" s="1" t="s">
        <v>25</v>
      </c>
      <c r="D1494" s="1" t="s">
        <v>23</v>
      </c>
    </row>
    <row r="1495" spans="1:4" x14ac:dyDescent="0.2">
      <c r="A1495" s="1">
        <v>225576</v>
      </c>
      <c r="B1495" s="1" t="s">
        <v>1540</v>
      </c>
      <c r="C1495" s="1" t="s">
        <v>28</v>
      </c>
      <c r="D1495" s="1" t="s">
        <v>26</v>
      </c>
    </row>
    <row r="1496" spans="1:4" x14ac:dyDescent="0.2">
      <c r="A1496" s="1">
        <v>249114</v>
      </c>
      <c r="B1496" s="1" t="s">
        <v>1541</v>
      </c>
      <c r="C1496" s="1" t="s">
        <v>28</v>
      </c>
      <c r="D1496" s="1" t="s">
        <v>23</v>
      </c>
    </row>
    <row r="1497" spans="1:4" x14ac:dyDescent="0.2">
      <c r="A1497" s="1">
        <v>192007895</v>
      </c>
      <c r="B1497" s="1" t="s">
        <v>1542</v>
      </c>
      <c r="C1497" s="1" t="s">
        <v>56</v>
      </c>
      <c r="D1497" s="1" t="s">
        <v>26</v>
      </c>
    </row>
    <row r="1498" spans="1:4" x14ac:dyDescent="0.2">
      <c r="A1498" s="1">
        <v>242812100</v>
      </c>
      <c r="B1498" s="1" t="s">
        <v>1543</v>
      </c>
      <c r="C1498" s="1" t="s">
        <v>35</v>
      </c>
      <c r="D1498" s="1" t="s">
        <v>51</v>
      </c>
    </row>
    <row r="1499" spans="1:4" x14ac:dyDescent="0.2">
      <c r="A1499" s="1">
        <v>44399906</v>
      </c>
      <c r="B1499" s="1" t="s">
        <v>1544</v>
      </c>
      <c r="C1499" s="1" t="s">
        <v>35</v>
      </c>
      <c r="D1499" s="1" t="s">
        <v>26</v>
      </c>
    </row>
    <row r="1500" spans="1:4" x14ac:dyDescent="0.2">
      <c r="A1500" s="1">
        <v>192007897</v>
      </c>
      <c r="B1500" s="1" t="s">
        <v>1545</v>
      </c>
      <c r="C1500" s="1" t="s">
        <v>56</v>
      </c>
      <c r="D1500" s="1" t="s">
        <v>26</v>
      </c>
    </row>
    <row r="1501" spans="1:4" x14ac:dyDescent="0.2">
      <c r="A1501" s="1">
        <v>407168795</v>
      </c>
      <c r="B1501" s="1" t="s">
        <v>1546</v>
      </c>
      <c r="C1501" s="1" t="s">
        <v>35</v>
      </c>
      <c r="D1501" s="1" t="s">
        <v>23</v>
      </c>
    </row>
    <row r="1502" spans="1:4" x14ac:dyDescent="0.2">
      <c r="A1502" s="1">
        <v>10427459</v>
      </c>
      <c r="B1502" s="1" t="s">
        <v>1547</v>
      </c>
      <c r="C1502" s="1" t="s">
        <v>125</v>
      </c>
      <c r="D1502" s="1" t="s">
        <v>26</v>
      </c>
    </row>
    <row r="1503" spans="1:4" x14ac:dyDescent="0.2">
      <c r="A1503" s="1">
        <v>232973</v>
      </c>
      <c r="B1503" s="1" t="s">
        <v>1548</v>
      </c>
      <c r="C1503" s="1" t="s">
        <v>28</v>
      </c>
      <c r="D1503" s="1" t="s">
        <v>23</v>
      </c>
    </row>
    <row r="1504" spans="1:4" x14ac:dyDescent="0.2">
      <c r="A1504" s="1">
        <v>243965</v>
      </c>
      <c r="B1504" s="1" t="s">
        <v>1549</v>
      </c>
      <c r="C1504" s="1" t="s">
        <v>28</v>
      </c>
      <c r="D1504" s="1" t="s">
        <v>26</v>
      </c>
    </row>
    <row r="1505" spans="1:4" x14ac:dyDescent="0.2">
      <c r="A1505" s="1">
        <v>261117</v>
      </c>
      <c r="B1505" s="1" t="s">
        <v>1550</v>
      </c>
      <c r="C1505" s="1" t="s">
        <v>49</v>
      </c>
      <c r="D1505" s="1" t="s">
        <v>23</v>
      </c>
    </row>
    <row r="1506" spans="1:4" x14ac:dyDescent="0.2">
      <c r="A1506" s="1">
        <v>473849</v>
      </c>
      <c r="B1506" s="1" t="s">
        <v>1551</v>
      </c>
      <c r="C1506" s="1" t="s">
        <v>169</v>
      </c>
      <c r="D1506" s="1" t="s">
        <v>45</v>
      </c>
    </row>
    <row r="1507" spans="1:4" x14ac:dyDescent="0.2">
      <c r="A1507" s="1">
        <v>511546</v>
      </c>
      <c r="B1507" s="1" t="s">
        <v>1552</v>
      </c>
      <c r="C1507" s="1" t="s">
        <v>35</v>
      </c>
      <c r="D1507" s="1" t="s">
        <v>23</v>
      </c>
    </row>
    <row r="1508" spans="1:4" x14ac:dyDescent="0.2">
      <c r="A1508" s="1">
        <v>225235729</v>
      </c>
      <c r="B1508" s="1" t="s">
        <v>1553</v>
      </c>
      <c r="C1508" s="1" t="s">
        <v>44</v>
      </c>
      <c r="D1508" s="1" t="s">
        <v>45</v>
      </c>
    </row>
    <row r="1509" spans="1:4" x14ac:dyDescent="0.2">
      <c r="A1509" s="1">
        <v>514720</v>
      </c>
      <c r="B1509" s="1" t="s">
        <v>1554</v>
      </c>
      <c r="C1509" s="1" t="s">
        <v>31</v>
      </c>
      <c r="D1509" s="1" t="s">
        <v>23</v>
      </c>
    </row>
    <row r="1510" spans="1:4" x14ac:dyDescent="0.2">
      <c r="A1510" s="1">
        <v>229547</v>
      </c>
      <c r="B1510" s="1" t="s">
        <v>1555</v>
      </c>
      <c r="C1510" s="1" t="s">
        <v>127</v>
      </c>
      <c r="D1510" s="1" t="s">
        <v>26</v>
      </c>
    </row>
    <row r="1511" spans="1:4" x14ac:dyDescent="0.2">
      <c r="A1511" s="1">
        <v>232760</v>
      </c>
      <c r="B1511" s="1" t="s">
        <v>1556</v>
      </c>
      <c r="C1511" s="1" t="s">
        <v>25</v>
      </c>
      <c r="D1511" s="1" t="s">
        <v>23</v>
      </c>
    </row>
    <row r="1512" spans="1:4" x14ac:dyDescent="0.2">
      <c r="A1512" s="1">
        <v>461032</v>
      </c>
      <c r="B1512" s="1" t="s">
        <v>1557</v>
      </c>
      <c r="C1512" s="1" t="s">
        <v>125</v>
      </c>
      <c r="D1512" s="1" t="s">
        <v>26</v>
      </c>
    </row>
    <row r="1513" spans="1:4" x14ac:dyDescent="0.2">
      <c r="A1513" s="1">
        <v>258742</v>
      </c>
      <c r="B1513" s="1" t="s">
        <v>1558</v>
      </c>
      <c r="C1513" s="1" t="s">
        <v>59</v>
      </c>
      <c r="D1513" s="1" t="s">
        <v>26</v>
      </c>
    </row>
    <row r="1514" spans="1:4" x14ac:dyDescent="0.2">
      <c r="A1514" s="1">
        <v>234851</v>
      </c>
      <c r="B1514" s="1" t="s">
        <v>1559</v>
      </c>
      <c r="C1514" s="1" t="s">
        <v>49</v>
      </c>
      <c r="D1514" s="1" t="s">
        <v>26</v>
      </c>
    </row>
    <row r="1515" spans="1:4" x14ac:dyDescent="0.2">
      <c r="A1515" s="1">
        <v>14388022</v>
      </c>
      <c r="B1515" s="1" t="s">
        <v>1560</v>
      </c>
      <c r="C1515" s="1" t="s">
        <v>150</v>
      </c>
      <c r="D1515" s="1" t="s">
        <v>23</v>
      </c>
    </row>
    <row r="1516" spans="1:4" x14ac:dyDescent="0.2">
      <c r="A1516" s="1">
        <v>17446178</v>
      </c>
      <c r="B1516" s="1" t="s">
        <v>1561</v>
      </c>
      <c r="C1516" s="1" t="s">
        <v>150</v>
      </c>
      <c r="D1516" s="1" t="s">
        <v>23</v>
      </c>
    </row>
    <row r="1517" spans="1:4" x14ac:dyDescent="0.2">
      <c r="A1517" s="1">
        <v>139579562</v>
      </c>
      <c r="B1517" s="1" t="s">
        <v>1562</v>
      </c>
      <c r="C1517" s="1" t="s">
        <v>49</v>
      </c>
      <c r="D1517" s="1" t="s">
        <v>23</v>
      </c>
    </row>
    <row r="1518" spans="1:4" x14ac:dyDescent="0.2">
      <c r="A1518" s="1">
        <v>235843</v>
      </c>
      <c r="B1518" s="1" t="s">
        <v>1563</v>
      </c>
      <c r="C1518" s="1" t="s">
        <v>31</v>
      </c>
      <c r="D1518" s="1" t="s">
        <v>26</v>
      </c>
    </row>
    <row r="1519" spans="1:4" x14ac:dyDescent="0.2">
      <c r="A1519" s="1">
        <v>273877</v>
      </c>
      <c r="B1519" s="1" t="s">
        <v>1564</v>
      </c>
      <c r="C1519" s="1" t="s">
        <v>39</v>
      </c>
      <c r="D1519" s="1" t="s">
        <v>23</v>
      </c>
    </row>
    <row r="1520" spans="1:4" x14ac:dyDescent="0.2">
      <c r="A1520" s="1">
        <v>234343</v>
      </c>
      <c r="B1520" s="1" t="s">
        <v>1565</v>
      </c>
      <c r="C1520" s="1" t="s">
        <v>127</v>
      </c>
      <c r="D1520" s="1" t="s">
        <v>26</v>
      </c>
    </row>
    <row r="1521" spans="1:4" x14ac:dyDescent="0.2">
      <c r="A1521" s="1">
        <v>270092</v>
      </c>
      <c r="B1521" s="1" t="s">
        <v>1566</v>
      </c>
      <c r="C1521" s="1" t="s">
        <v>49</v>
      </c>
      <c r="D1521" s="1" t="s">
        <v>45</v>
      </c>
    </row>
    <row r="1522" spans="1:4" x14ac:dyDescent="0.2">
      <c r="A1522" s="1">
        <v>274357</v>
      </c>
      <c r="B1522" s="1" t="s">
        <v>1567</v>
      </c>
      <c r="C1522" s="1" t="s">
        <v>59</v>
      </c>
      <c r="D1522" s="1" t="s">
        <v>23</v>
      </c>
    </row>
    <row r="1523" spans="1:4" x14ac:dyDescent="0.2">
      <c r="A1523" s="1">
        <v>284935</v>
      </c>
      <c r="B1523" s="1" t="s">
        <v>1568</v>
      </c>
      <c r="C1523" s="1" t="s">
        <v>28</v>
      </c>
      <c r="D1523" s="1" t="s">
        <v>26</v>
      </c>
    </row>
    <row r="1524" spans="1:4" x14ac:dyDescent="0.2">
      <c r="A1524" s="1">
        <v>287965</v>
      </c>
      <c r="B1524" s="1" t="s">
        <v>1569</v>
      </c>
      <c r="C1524" s="1" t="s">
        <v>28</v>
      </c>
      <c r="D1524" s="1" t="s">
        <v>26</v>
      </c>
    </row>
    <row r="1525" spans="1:4" x14ac:dyDescent="0.2">
      <c r="A1525" s="1">
        <v>44399929</v>
      </c>
      <c r="B1525" s="1" t="s">
        <v>1570</v>
      </c>
      <c r="C1525" s="1" t="s">
        <v>35</v>
      </c>
      <c r="D1525" s="1" t="s">
        <v>26</v>
      </c>
    </row>
    <row r="1526" spans="1:4" x14ac:dyDescent="0.2">
      <c r="A1526" s="1">
        <v>227414</v>
      </c>
      <c r="B1526" s="1" t="s">
        <v>1571</v>
      </c>
      <c r="C1526" s="1" t="s">
        <v>25</v>
      </c>
      <c r="D1526" s="1" t="s">
        <v>26</v>
      </c>
    </row>
    <row r="1527" spans="1:4" x14ac:dyDescent="0.2">
      <c r="A1527" s="1">
        <v>222794</v>
      </c>
      <c r="B1527" s="1" t="s">
        <v>1572</v>
      </c>
      <c r="C1527" s="1" t="s">
        <v>28</v>
      </c>
      <c r="D1527" s="1" t="s">
        <v>23</v>
      </c>
    </row>
    <row r="1528" spans="1:4" x14ac:dyDescent="0.2">
      <c r="A1528" s="1">
        <v>219113</v>
      </c>
      <c r="B1528" s="1" t="s">
        <v>1573</v>
      </c>
      <c r="C1528" s="1" t="s">
        <v>28</v>
      </c>
      <c r="D1528" s="1" t="s">
        <v>23</v>
      </c>
    </row>
    <row r="1529" spans="1:4" x14ac:dyDescent="0.2">
      <c r="A1529" s="1">
        <v>229947</v>
      </c>
      <c r="B1529" s="1" t="s">
        <v>1574</v>
      </c>
      <c r="C1529" s="1" t="s">
        <v>25</v>
      </c>
      <c r="D1529" s="1" t="s">
        <v>45</v>
      </c>
    </row>
    <row r="1530" spans="1:4" x14ac:dyDescent="0.2">
      <c r="A1530" s="1">
        <v>231528</v>
      </c>
      <c r="B1530" s="1" t="s">
        <v>1575</v>
      </c>
      <c r="C1530" s="1" t="s">
        <v>49</v>
      </c>
      <c r="D1530" s="1" t="s">
        <v>26</v>
      </c>
    </row>
    <row r="1531" spans="1:4" x14ac:dyDescent="0.2">
      <c r="A1531" s="1">
        <v>250023</v>
      </c>
      <c r="B1531" s="1" t="s">
        <v>1576</v>
      </c>
      <c r="C1531" s="1" t="s">
        <v>169</v>
      </c>
      <c r="D1531" s="1" t="s">
        <v>45</v>
      </c>
    </row>
    <row r="1532" spans="1:4" x14ac:dyDescent="0.2">
      <c r="A1532" s="1">
        <v>236304</v>
      </c>
      <c r="B1532" s="1" t="s">
        <v>1577</v>
      </c>
      <c r="C1532" s="1" t="s">
        <v>25</v>
      </c>
      <c r="D1532" s="1" t="s">
        <v>45</v>
      </c>
    </row>
    <row r="1533" spans="1:4" x14ac:dyDescent="0.2">
      <c r="A1533" s="1">
        <v>259830145</v>
      </c>
      <c r="B1533" s="1" t="s">
        <v>1578</v>
      </c>
      <c r="C1533" s="1" t="s">
        <v>28</v>
      </c>
      <c r="D1533" s="1" t="s">
        <v>26</v>
      </c>
    </row>
    <row r="1534" spans="1:4" x14ac:dyDescent="0.2">
      <c r="A1534" s="1">
        <v>44399933</v>
      </c>
      <c r="B1534" s="1" t="s">
        <v>1579</v>
      </c>
      <c r="C1534" s="1" t="s">
        <v>35</v>
      </c>
      <c r="D1534" s="1" t="s">
        <v>26</v>
      </c>
    </row>
    <row r="1535" spans="1:4" x14ac:dyDescent="0.2">
      <c r="A1535" s="1">
        <v>114150017</v>
      </c>
      <c r="B1535" s="1" t="s">
        <v>1580</v>
      </c>
      <c r="C1535" s="1" t="s">
        <v>70</v>
      </c>
      <c r="D1535" s="1" t="s">
        <v>26</v>
      </c>
    </row>
    <row r="1536" spans="1:4" x14ac:dyDescent="0.2">
      <c r="A1536" s="1">
        <v>246352</v>
      </c>
      <c r="B1536" s="1" t="s">
        <v>1581</v>
      </c>
      <c r="C1536" s="1" t="s">
        <v>28</v>
      </c>
      <c r="D1536" s="1" t="s">
        <v>26</v>
      </c>
    </row>
    <row r="1537" spans="1:4" x14ac:dyDescent="0.2">
      <c r="A1537" s="1">
        <v>447738</v>
      </c>
      <c r="B1537" s="1" t="s">
        <v>1582</v>
      </c>
      <c r="C1537" s="1" t="s">
        <v>25</v>
      </c>
      <c r="D1537" s="1" t="s">
        <v>23</v>
      </c>
    </row>
    <row r="1538" spans="1:4" x14ac:dyDescent="0.2">
      <c r="A1538" s="1">
        <v>368019514</v>
      </c>
      <c r="B1538" s="1" t="s">
        <v>1583</v>
      </c>
      <c r="C1538" s="1" t="s">
        <v>177</v>
      </c>
      <c r="D1538" s="1" t="s">
        <v>45</v>
      </c>
    </row>
    <row r="1539" spans="1:4" x14ac:dyDescent="0.2">
      <c r="A1539" s="1">
        <v>238709472</v>
      </c>
      <c r="B1539" s="1" t="s">
        <v>1584</v>
      </c>
      <c r="C1539" s="1" t="s">
        <v>59</v>
      </c>
      <c r="D1539" s="1" t="s">
        <v>45</v>
      </c>
    </row>
    <row r="1540" spans="1:4" x14ac:dyDescent="0.2">
      <c r="A1540" s="1">
        <v>17446234</v>
      </c>
      <c r="B1540" s="1" t="s">
        <v>1585</v>
      </c>
      <c r="C1540" s="1" t="s">
        <v>150</v>
      </c>
      <c r="D1540" s="1" t="s">
        <v>23</v>
      </c>
    </row>
    <row r="1541" spans="1:4" x14ac:dyDescent="0.2">
      <c r="A1541" s="1">
        <v>245132</v>
      </c>
      <c r="B1541" s="1" t="s">
        <v>1586</v>
      </c>
      <c r="C1541" s="1" t="s">
        <v>25</v>
      </c>
      <c r="D1541" s="1" t="s">
        <v>26</v>
      </c>
    </row>
    <row r="1542" spans="1:4" x14ac:dyDescent="0.2">
      <c r="A1542" s="1">
        <v>403852</v>
      </c>
      <c r="B1542" s="1" t="s">
        <v>1587</v>
      </c>
      <c r="C1542" s="1" t="s">
        <v>28</v>
      </c>
      <c r="D1542" s="1" t="s">
        <v>26</v>
      </c>
    </row>
    <row r="1543" spans="1:4" x14ac:dyDescent="0.2">
      <c r="A1543" s="1">
        <v>30317244</v>
      </c>
      <c r="B1543" s="1" t="s">
        <v>1588</v>
      </c>
      <c r="C1543" s="1" t="s">
        <v>44</v>
      </c>
      <c r="D1543" s="1" t="s">
        <v>26</v>
      </c>
    </row>
    <row r="1544" spans="1:4" x14ac:dyDescent="0.2">
      <c r="A1544" s="1">
        <v>244824259</v>
      </c>
      <c r="B1544" s="1" t="s">
        <v>1589</v>
      </c>
      <c r="C1544" s="1" t="s">
        <v>44</v>
      </c>
      <c r="D1544" s="1" t="s">
        <v>51</v>
      </c>
    </row>
    <row r="1545" spans="1:4" x14ac:dyDescent="0.2">
      <c r="A1545" s="1">
        <v>216412493</v>
      </c>
      <c r="B1545" s="1" t="s">
        <v>1590</v>
      </c>
      <c r="C1545" s="1" t="s">
        <v>33</v>
      </c>
      <c r="D1545" s="1" t="s">
        <v>26</v>
      </c>
    </row>
    <row r="1546" spans="1:4" x14ac:dyDescent="0.2">
      <c r="A1546" s="1">
        <v>30317179</v>
      </c>
      <c r="B1546" s="1" t="s">
        <v>1591</v>
      </c>
      <c r="C1546" s="1" t="s">
        <v>28</v>
      </c>
      <c r="D1546" s="1" t="s">
        <v>26</v>
      </c>
    </row>
    <row r="1547" spans="1:4" x14ac:dyDescent="0.2">
      <c r="A1547" s="1">
        <v>43113148</v>
      </c>
      <c r="B1547" s="1" t="s">
        <v>1592</v>
      </c>
      <c r="C1547" s="1" t="s">
        <v>56</v>
      </c>
      <c r="D1547" s="1" t="s">
        <v>23</v>
      </c>
    </row>
    <row r="1548" spans="1:4" x14ac:dyDescent="0.2">
      <c r="A1548" s="1">
        <v>260198</v>
      </c>
      <c r="B1548" s="1" t="s">
        <v>1593</v>
      </c>
      <c r="C1548" s="1" t="s">
        <v>53</v>
      </c>
      <c r="D1548" s="1" t="s">
        <v>26</v>
      </c>
    </row>
    <row r="1549" spans="1:4" x14ac:dyDescent="0.2">
      <c r="A1549" s="1">
        <v>105733156</v>
      </c>
      <c r="B1549" s="1" t="s">
        <v>1594</v>
      </c>
      <c r="C1549" s="1" t="s">
        <v>33</v>
      </c>
      <c r="D1549" s="1" t="s">
        <v>26</v>
      </c>
    </row>
    <row r="1550" spans="1:4" x14ac:dyDescent="0.2">
      <c r="A1550" s="1">
        <v>267643</v>
      </c>
      <c r="B1550" s="1" t="s">
        <v>1595</v>
      </c>
      <c r="C1550" s="1" t="s">
        <v>56</v>
      </c>
      <c r="D1550" s="1" t="s">
        <v>26</v>
      </c>
    </row>
    <row r="1551" spans="1:4" x14ac:dyDescent="0.2">
      <c r="A1551" s="1">
        <v>223877008</v>
      </c>
      <c r="B1551" s="1" t="s">
        <v>1596</v>
      </c>
      <c r="C1551" s="1" t="s">
        <v>28</v>
      </c>
      <c r="D1551" s="1" t="s">
        <v>23</v>
      </c>
    </row>
    <row r="1552" spans="1:4" x14ac:dyDescent="0.2">
      <c r="A1552" s="1">
        <v>223877049</v>
      </c>
      <c r="B1552" s="1" t="s">
        <v>1597</v>
      </c>
      <c r="C1552" s="1" t="s">
        <v>59</v>
      </c>
      <c r="D1552" s="1" t="s">
        <v>45</v>
      </c>
    </row>
    <row r="1553" spans="1:4" x14ac:dyDescent="0.2">
      <c r="A1553" s="1">
        <v>243496372</v>
      </c>
      <c r="B1553" s="1" t="s">
        <v>1598</v>
      </c>
      <c r="C1553" s="1" t="s">
        <v>66</v>
      </c>
      <c r="D1553" s="1" t="s">
        <v>26</v>
      </c>
    </row>
    <row r="1554" spans="1:4" x14ac:dyDescent="0.2">
      <c r="A1554" s="1">
        <v>270046</v>
      </c>
      <c r="B1554" s="1" t="s">
        <v>1599</v>
      </c>
      <c r="C1554" s="1" t="s">
        <v>49</v>
      </c>
      <c r="D1554" s="1" t="s">
        <v>26</v>
      </c>
    </row>
    <row r="1555" spans="1:4" x14ac:dyDescent="0.2">
      <c r="A1555" s="1">
        <v>415938</v>
      </c>
      <c r="B1555" s="1" t="s">
        <v>1600</v>
      </c>
      <c r="C1555" s="1" t="s">
        <v>39</v>
      </c>
      <c r="D1555" s="1" t="s">
        <v>26</v>
      </c>
    </row>
    <row r="1556" spans="1:4" x14ac:dyDescent="0.2">
      <c r="A1556" s="1">
        <v>270146</v>
      </c>
      <c r="B1556" s="1" t="s">
        <v>1601</v>
      </c>
      <c r="C1556" s="1" t="s">
        <v>44</v>
      </c>
      <c r="D1556" s="1" t="s">
        <v>45</v>
      </c>
    </row>
    <row r="1557" spans="1:4" x14ac:dyDescent="0.2">
      <c r="A1557" s="1">
        <v>406752</v>
      </c>
      <c r="B1557" s="1" t="s">
        <v>1602</v>
      </c>
      <c r="C1557" s="1" t="s">
        <v>53</v>
      </c>
      <c r="D1557" s="1" t="s">
        <v>45</v>
      </c>
    </row>
    <row r="1558" spans="1:4" x14ac:dyDescent="0.2">
      <c r="A1558" s="1">
        <v>220482202</v>
      </c>
      <c r="B1558" s="1" t="s">
        <v>1603</v>
      </c>
      <c r="C1558" s="1" t="s">
        <v>66</v>
      </c>
      <c r="D1558" s="1" t="s">
        <v>26</v>
      </c>
    </row>
    <row r="1559" spans="1:4" x14ac:dyDescent="0.2">
      <c r="A1559" s="1">
        <v>233238</v>
      </c>
      <c r="B1559" s="1" t="s">
        <v>1604</v>
      </c>
      <c r="C1559" s="1" t="s">
        <v>12</v>
      </c>
      <c r="D1559" s="1" t="s">
        <v>23</v>
      </c>
    </row>
    <row r="1560" spans="1:4" x14ac:dyDescent="0.2">
      <c r="A1560" s="1">
        <v>234327</v>
      </c>
      <c r="B1560" s="1" t="s">
        <v>1605</v>
      </c>
      <c r="C1560" s="1" t="s">
        <v>25</v>
      </c>
      <c r="D1560" s="1" t="s">
        <v>23</v>
      </c>
    </row>
    <row r="1561" spans="1:4" x14ac:dyDescent="0.2">
      <c r="A1561" s="1">
        <v>291419</v>
      </c>
      <c r="B1561" s="1" t="s">
        <v>1606</v>
      </c>
      <c r="C1561" s="1" t="s">
        <v>25</v>
      </c>
      <c r="D1561" s="1" t="s">
        <v>26</v>
      </c>
    </row>
    <row r="1562" spans="1:4" x14ac:dyDescent="0.2">
      <c r="A1562" s="1">
        <v>275459</v>
      </c>
      <c r="B1562" s="1" t="s">
        <v>1607</v>
      </c>
      <c r="C1562" s="1" t="s">
        <v>28</v>
      </c>
      <c r="D1562" s="1" t="s">
        <v>23</v>
      </c>
    </row>
    <row r="1563" spans="1:4" x14ac:dyDescent="0.2">
      <c r="A1563" s="1">
        <v>247314</v>
      </c>
      <c r="B1563" s="1" t="s">
        <v>1608</v>
      </c>
      <c r="C1563" s="1" t="s">
        <v>25</v>
      </c>
      <c r="D1563" s="1" t="s">
        <v>26</v>
      </c>
    </row>
    <row r="1564" spans="1:4" x14ac:dyDescent="0.2">
      <c r="A1564" s="1">
        <v>240044</v>
      </c>
      <c r="B1564" s="1" t="s">
        <v>1609</v>
      </c>
      <c r="C1564" s="1" t="s">
        <v>28</v>
      </c>
      <c r="D1564" s="1" t="s">
        <v>23</v>
      </c>
    </row>
    <row r="1565" spans="1:4" x14ac:dyDescent="0.2">
      <c r="A1565" s="1">
        <v>255839</v>
      </c>
      <c r="B1565" s="1" t="s">
        <v>1610</v>
      </c>
      <c r="C1565" s="1" t="s">
        <v>12</v>
      </c>
      <c r="D1565" s="1" t="s">
        <v>23</v>
      </c>
    </row>
    <row r="1566" spans="1:4" x14ac:dyDescent="0.2">
      <c r="A1566" s="1">
        <v>286417</v>
      </c>
      <c r="B1566" s="1" t="s">
        <v>1611</v>
      </c>
      <c r="C1566" s="1" t="s">
        <v>56</v>
      </c>
      <c r="D1566" s="1" t="s">
        <v>45</v>
      </c>
    </row>
    <row r="1567" spans="1:4" x14ac:dyDescent="0.2">
      <c r="A1567" s="1">
        <v>256312</v>
      </c>
      <c r="B1567" s="1" t="s">
        <v>1612</v>
      </c>
      <c r="C1567" s="1" t="s">
        <v>28</v>
      </c>
      <c r="D1567" s="1" t="s">
        <v>23</v>
      </c>
    </row>
    <row r="1568" spans="1:4" x14ac:dyDescent="0.2">
      <c r="A1568" s="1">
        <v>66966101</v>
      </c>
      <c r="B1568" s="1" t="s">
        <v>1613</v>
      </c>
      <c r="C1568" s="1" t="s">
        <v>25</v>
      </c>
      <c r="D1568" s="1" t="s">
        <v>45</v>
      </c>
    </row>
    <row r="1569" spans="1:4" x14ac:dyDescent="0.2">
      <c r="A1569" s="1">
        <v>17446376</v>
      </c>
      <c r="B1569" s="1" t="s">
        <v>1614</v>
      </c>
      <c r="C1569" s="1" t="s">
        <v>150</v>
      </c>
      <c r="D1569" s="1" t="s">
        <v>23</v>
      </c>
    </row>
    <row r="1570" spans="1:4" x14ac:dyDescent="0.2">
      <c r="A1570" s="1">
        <v>215734508</v>
      </c>
      <c r="B1570" s="1" t="s">
        <v>1615</v>
      </c>
      <c r="C1570" s="1" t="s">
        <v>56</v>
      </c>
      <c r="D1570" s="1" t="s">
        <v>26</v>
      </c>
    </row>
    <row r="1571" spans="1:4" x14ac:dyDescent="0.2">
      <c r="A1571" s="1">
        <v>408321</v>
      </c>
      <c r="B1571" s="1" t="s">
        <v>1616</v>
      </c>
      <c r="C1571" s="1" t="s">
        <v>28</v>
      </c>
      <c r="D1571" s="1" t="s">
        <v>26</v>
      </c>
    </row>
    <row r="1572" spans="1:4" x14ac:dyDescent="0.2">
      <c r="A1572" s="1">
        <v>238891</v>
      </c>
      <c r="B1572" s="1" t="s">
        <v>1617</v>
      </c>
      <c r="C1572" s="1" t="s">
        <v>28</v>
      </c>
      <c r="D1572" s="1" t="s">
        <v>26</v>
      </c>
    </row>
    <row r="1573" spans="1:4" x14ac:dyDescent="0.2">
      <c r="A1573" s="1">
        <v>416342</v>
      </c>
      <c r="B1573" s="1" t="s">
        <v>1618</v>
      </c>
      <c r="C1573" s="1" t="s">
        <v>12</v>
      </c>
      <c r="D1573" s="1" t="s">
        <v>26</v>
      </c>
    </row>
    <row r="1574" spans="1:4" x14ac:dyDescent="0.2">
      <c r="A1574" s="1">
        <v>376841720</v>
      </c>
      <c r="B1574" s="1" t="s">
        <v>1619</v>
      </c>
      <c r="C1574" s="1" t="s">
        <v>49</v>
      </c>
      <c r="D1574" s="1" t="s">
        <v>23</v>
      </c>
    </row>
    <row r="1575" spans="1:4" x14ac:dyDescent="0.2">
      <c r="A1575" s="1">
        <v>138262079</v>
      </c>
      <c r="B1575" s="1" t="s">
        <v>1620</v>
      </c>
      <c r="C1575" s="1" t="s">
        <v>44</v>
      </c>
      <c r="D1575" s="1" t="s">
        <v>26</v>
      </c>
    </row>
    <row r="1576" spans="1:4" x14ac:dyDescent="0.2">
      <c r="A1576" s="1">
        <v>279147</v>
      </c>
      <c r="B1576" s="1" t="s">
        <v>1621</v>
      </c>
      <c r="C1576" s="1" t="s">
        <v>28</v>
      </c>
      <c r="D1576" s="1" t="s">
        <v>23</v>
      </c>
    </row>
    <row r="1577" spans="1:4" x14ac:dyDescent="0.2">
      <c r="A1577" s="1">
        <v>505758</v>
      </c>
      <c r="B1577" s="1" t="s">
        <v>1622</v>
      </c>
      <c r="C1577" s="1" t="s">
        <v>28</v>
      </c>
      <c r="D1577" s="1" t="s">
        <v>23</v>
      </c>
    </row>
    <row r="1578" spans="1:4" x14ac:dyDescent="0.2">
      <c r="A1578" s="1">
        <v>244824324</v>
      </c>
      <c r="B1578" s="1" t="s">
        <v>1623</v>
      </c>
      <c r="C1578" s="1" t="s">
        <v>44</v>
      </c>
      <c r="D1578" s="1" t="s">
        <v>51</v>
      </c>
    </row>
    <row r="1579" spans="1:4" x14ac:dyDescent="0.2">
      <c r="A1579" s="1">
        <v>252281</v>
      </c>
      <c r="B1579" s="1" t="s">
        <v>1624</v>
      </c>
      <c r="C1579" s="1" t="s">
        <v>35</v>
      </c>
      <c r="D1579" s="1" t="s">
        <v>23</v>
      </c>
    </row>
    <row r="1580" spans="1:4" x14ac:dyDescent="0.2">
      <c r="A1580" s="1">
        <v>505748</v>
      </c>
      <c r="B1580" s="1" t="s">
        <v>1625</v>
      </c>
      <c r="C1580" s="1" t="s">
        <v>59</v>
      </c>
      <c r="D1580" s="1" t="s">
        <v>45</v>
      </c>
    </row>
    <row r="1581" spans="1:4" x14ac:dyDescent="0.2">
      <c r="A1581" s="1">
        <v>223877021</v>
      </c>
      <c r="B1581" s="1" t="s">
        <v>1626</v>
      </c>
      <c r="C1581" s="1" t="s">
        <v>59</v>
      </c>
      <c r="D1581" s="1" t="s">
        <v>45</v>
      </c>
    </row>
    <row r="1582" spans="1:4" x14ac:dyDescent="0.2">
      <c r="A1582" s="1">
        <v>108345075</v>
      </c>
      <c r="B1582" s="1" t="s">
        <v>1627</v>
      </c>
      <c r="C1582" s="1" t="s">
        <v>39</v>
      </c>
      <c r="D1582" s="1" t="s">
        <v>23</v>
      </c>
    </row>
    <row r="1583" spans="1:4" x14ac:dyDescent="0.2">
      <c r="A1583" s="1">
        <v>241424</v>
      </c>
      <c r="B1583" s="1" t="s">
        <v>1628</v>
      </c>
      <c r="C1583" s="1" t="s">
        <v>31</v>
      </c>
      <c r="D1583" s="1" t="s">
        <v>23</v>
      </c>
    </row>
    <row r="1584" spans="1:4" x14ac:dyDescent="0.2">
      <c r="A1584" s="1">
        <v>474540</v>
      </c>
      <c r="B1584" s="1" t="s">
        <v>1629</v>
      </c>
      <c r="C1584" s="1" t="s">
        <v>33</v>
      </c>
      <c r="D1584" s="1" t="s">
        <v>23</v>
      </c>
    </row>
    <row r="1585" spans="1:4" x14ac:dyDescent="0.2">
      <c r="A1585" s="1">
        <v>225235711</v>
      </c>
      <c r="B1585" s="1" t="s">
        <v>1630</v>
      </c>
      <c r="C1585" s="1" t="s">
        <v>44</v>
      </c>
      <c r="D1585" s="1" t="s">
        <v>45</v>
      </c>
    </row>
    <row r="1586" spans="1:4" x14ac:dyDescent="0.2">
      <c r="A1586" s="1">
        <v>264398</v>
      </c>
      <c r="B1586" s="1" t="s">
        <v>1631</v>
      </c>
      <c r="C1586" s="1" t="s">
        <v>49</v>
      </c>
      <c r="D1586" s="1" t="s">
        <v>26</v>
      </c>
    </row>
    <row r="1587" spans="1:4" x14ac:dyDescent="0.2">
      <c r="A1587" s="1">
        <v>239819</v>
      </c>
      <c r="B1587" s="1" t="s">
        <v>1632</v>
      </c>
      <c r="C1587" s="1" t="s">
        <v>28</v>
      </c>
      <c r="D1587" s="1" t="s">
        <v>26</v>
      </c>
    </row>
    <row r="1588" spans="1:4" x14ac:dyDescent="0.2">
      <c r="A1588" s="1">
        <v>237132</v>
      </c>
      <c r="B1588" s="1" t="s">
        <v>1633</v>
      </c>
      <c r="C1588" s="1" t="s">
        <v>25</v>
      </c>
      <c r="D1588" s="1" t="s">
        <v>23</v>
      </c>
    </row>
    <row r="1589" spans="1:4" x14ac:dyDescent="0.2">
      <c r="A1589" s="1">
        <v>188071673</v>
      </c>
      <c r="B1589" s="1" t="s">
        <v>1634</v>
      </c>
      <c r="C1589" s="1" t="s">
        <v>28</v>
      </c>
      <c r="D1589" s="1" t="s">
        <v>23</v>
      </c>
    </row>
    <row r="1590" spans="1:4" x14ac:dyDescent="0.2">
      <c r="A1590" s="1">
        <v>214768</v>
      </c>
      <c r="B1590" s="1" t="s">
        <v>1635</v>
      </c>
      <c r="C1590" s="1" t="s">
        <v>35</v>
      </c>
      <c r="D1590" s="1" t="s">
        <v>23</v>
      </c>
    </row>
    <row r="1591" spans="1:4" x14ac:dyDescent="0.2">
      <c r="A1591" s="1">
        <v>232248</v>
      </c>
      <c r="B1591" s="1" t="s">
        <v>1636</v>
      </c>
      <c r="C1591" s="1" t="s">
        <v>44</v>
      </c>
      <c r="D1591" s="1" t="s">
        <v>51</v>
      </c>
    </row>
    <row r="1592" spans="1:4" x14ac:dyDescent="0.2">
      <c r="A1592" s="1">
        <v>64473789</v>
      </c>
      <c r="B1592" s="1" t="s">
        <v>1637</v>
      </c>
      <c r="C1592" s="1" t="s">
        <v>25</v>
      </c>
      <c r="D1592" s="1" t="s">
        <v>23</v>
      </c>
    </row>
    <row r="1593" spans="1:4" x14ac:dyDescent="0.2">
      <c r="A1593" s="1">
        <v>268157</v>
      </c>
      <c r="B1593" s="1" t="s">
        <v>1638</v>
      </c>
      <c r="C1593" s="1" t="s">
        <v>28</v>
      </c>
      <c r="D1593" s="1" t="s">
        <v>26</v>
      </c>
    </row>
    <row r="1594" spans="1:4" x14ac:dyDescent="0.2">
      <c r="A1594" s="1">
        <v>238843</v>
      </c>
      <c r="B1594" s="1" t="s">
        <v>1639</v>
      </c>
      <c r="C1594" s="1" t="s">
        <v>31</v>
      </c>
      <c r="D1594" s="1" t="s">
        <v>23</v>
      </c>
    </row>
    <row r="1595" spans="1:4" x14ac:dyDescent="0.2">
      <c r="A1595" s="1">
        <v>255357</v>
      </c>
      <c r="B1595" s="1" t="s">
        <v>1640</v>
      </c>
      <c r="C1595" s="1" t="s">
        <v>28</v>
      </c>
      <c r="D1595" s="1" t="s">
        <v>45</v>
      </c>
    </row>
    <row r="1596" spans="1:4" x14ac:dyDescent="0.2">
      <c r="A1596" s="1">
        <v>260921</v>
      </c>
      <c r="B1596" s="1" t="s">
        <v>1641</v>
      </c>
      <c r="C1596" s="1" t="s">
        <v>33</v>
      </c>
      <c r="D1596" s="1" t="s">
        <v>23</v>
      </c>
    </row>
    <row r="1597" spans="1:4" x14ac:dyDescent="0.2">
      <c r="A1597" s="1">
        <v>389247</v>
      </c>
      <c r="B1597" s="1" t="s">
        <v>1642</v>
      </c>
      <c r="C1597" s="1" t="s">
        <v>39</v>
      </c>
      <c r="D1597" s="1" t="s">
        <v>26</v>
      </c>
    </row>
    <row r="1598" spans="1:4" x14ac:dyDescent="0.2">
      <c r="A1598" s="1">
        <v>122631894</v>
      </c>
      <c r="B1598" s="1" t="s">
        <v>1643</v>
      </c>
      <c r="C1598" s="1" t="s">
        <v>28</v>
      </c>
      <c r="D1598" s="1" t="s">
        <v>26</v>
      </c>
    </row>
    <row r="1599" spans="1:4" x14ac:dyDescent="0.2">
      <c r="A1599" s="1">
        <v>270511</v>
      </c>
      <c r="B1599" s="1" t="s">
        <v>1644</v>
      </c>
      <c r="C1599" s="1" t="s">
        <v>25</v>
      </c>
      <c r="D1599" s="1" t="s">
        <v>45</v>
      </c>
    </row>
    <row r="1600" spans="1:4" x14ac:dyDescent="0.2">
      <c r="A1600" s="1">
        <v>253357</v>
      </c>
      <c r="B1600" s="1" t="s">
        <v>1645</v>
      </c>
      <c r="C1600" s="1" t="s">
        <v>35</v>
      </c>
      <c r="D1600" s="1" t="s">
        <v>23</v>
      </c>
    </row>
    <row r="1601" spans="1:4" x14ac:dyDescent="0.2">
      <c r="A1601" s="1">
        <v>180413876</v>
      </c>
      <c r="B1601" s="1" t="s">
        <v>1646</v>
      </c>
      <c r="C1601" s="1" t="s">
        <v>44</v>
      </c>
      <c r="D1601" s="1" t="s">
        <v>26</v>
      </c>
    </row>
    <row r="1602" spans="1:4" x14ac:dyDescent="0.2">
      <c r="A1602" s="1">
        <v>260317</v>
      </c>
      <c r="B1602" s="1" t="s">
        <v>1647</v>
      </c>
      <c r="C1602" s="1" t="s">
        <v>12</v>
      </c>
      <c r="D1602" s="1" t="s">
        <v>23</v>
      </c>
    </row>
    <row r="1603" spans="1:4" x14ac:dyDescent="0.2">
      <c r="A1603" s="1">
        <v>246501</v>
      </c>
      <c r="B1603" s="1" t="s">
        <v>1648</v>
      </c>
      <c r="C1603" s="1" t="s">
        <v>56</v>
      </c>
      <c r="D1603" s="1" t="s">
        <v>26</v>
      </c>
    </row>
    <row r="1604" spans="1:4" x14ac:dyDescent="0.2">
      <c r="A1604" s="1">
        <v>265581</v>
      </c>
      <c r="B1604" s="1" t="s">
        <v>1649</v>
      </c>
      <c r="C1604" s="1" t="s">
        <v>28</v>
      </c>
      <c r="D1604" s="1" t="s">
        <v>26</v>
      </c>
    </row>
    <row r="1605" spans="1:4" x14ac:dyDescent="0.2">
      <c r="A1605" s="1">
        <v>259142153</v>
      </c>
      <c r="B1605" s="1" t="s">
        <v>1650</v>
      </c>
      <c r="C1605" s="1" t="s">
        <v>25</v>
      </c>
      <c r="D1605" s="1" t="s">
        <v>26</v>
      </c>
    </row>
    <row r="1606" spans="1:4" x14ac:dyDescent="0.2">
      <c r="A1606" s="1">
        <v>285085</v>
      </c>
      <c r="B1606" s="1" t="s">
        <v>1651</v>
      </c>
      <c r="C1606" s="1" t="s">
        <v>56</v>
      </c>
      <c r="D1606" s="1" t="s">
        <v>26</v>
      </c>
    </row>
    <row r="1607" spans="1:4" x14ac:dyDescent="0.2">
      <c r="A1607" s="1">
        <v>271588</v>
      </c>
      <c r="B1607" s="1" t="s">
        <v>1652</v>
      </c>
      <c r="C1607" s="1" t="s">
        <v>25</v>
      </c>
      <c r="D1607" s="1" t="s">
        <v>45</v>
      </c>
    </row>
    <row r="1608" spans="1:4" x14ac:dyDescent="0.2">
      <c r="A1608" s="1">
        <v>222031</v>
      </c>
      <c r="B1608" s="1" t="s">
        <v>1653</v>
      </c>
      <c r="C1608" s="1" t="s">
        <v>28</v>
      </c>
      <c r="D1608" s="1" t="s">
        <v>23</v>
      </c>
    </row>
    <row r="1609" spans="1:4" x14ac:dyDescent="0.2">
      <c r="A1609" s="1">
        <v>235557</v>
      </c>
      <c r="B1609" s="1" t="s">
        <v>1654</v>
      </c>
      <c r="C1609" s="1" t="s">
        <v>31</v>
      </c>
      <c r="D1609" s="1" t="s">
        <v>23</v>
      </c>
    </row>
    <row r="1610" spans="1:4" x14ac:dyDescent="0.2">
      <c r="A1610" s="1">
        <v>259503</v>
      </c>
      <c r="B1610" s="1" t="s">
        <v>1655</v>
      </c>
      <c r="C1610" s="1" t="s">
        <v>31</v>
      </c>
      <c r="D1610" s="1" t="s">
        <v>26</v>
      </c>
    </row>
    <row r="1611" spans="1:4" x14ac:dyDescent="0.2">
      <c r="A1611" s="1">
        <v>269009</v>
      </c>
      <c r="B1611" s="1" t="s">
        <v>1656</v>
      </c>
      <c r="C1611" s="1" t="s">
        <v>59</v>
      </c>
      <c r="D1611" s="1" t="s">
        <v>45</v>
      </c>
    </row>
    <row r="1612" spans="1:4" x14ac:dyDescent="0.2">
      <c r="A1612" s="1">
        <v>255771</v>
      </c>
      <c r="B1612" s="1" t="s">
        <v>1657</v>
      </c>
      <c r="C1612" s="1" t="s">
        <v>31</v>
      </c>
      <c r="D1612" s="1" t="s">
        <v>23</v>
      </c>
    </row>
    <row r="1613" spans="1:4" x14ac:dyDescent="0.2">
      <c r="A1613" s="1">
        <v>265204</v>
      </c>
      <c r="B1613" s="1" t="s">
        <v>1658</v>
      </c>
      <c r="C1613" s="1" t="s">
        <v>59</v>
      </c>
      <c r="D1613" s="1" t="s">
        <v>45</v>
      </c>
    </row>
    <row r="1614" spans="1:4" x14ac:dyDescent="0.2">
      <c r="A1614" s="1">
        <v>254040</v>
      </c>
      <c r="B1614" s="1" t="s">
        <v>1659</v>
      </c>
      <c r="C1614" s="1" t="s">
        <v>28</v>
      </c>
      <c r="D1614" s="1" t="s">
        <v>23</v>
      </c>
    </row>
    <row r="1615" spans="1:4" x14ac:dyDescent="0.2">
      <c r="A1615" s="1">
        <v>260673</v>
      </c>
      <c r="B1615" s="1" t="s">
        <v>1660</v>
      </c>
      <c r="C1615" s="1" t="s">
        <v>12</v>
      </c>
      <c r="D1615" s="1" t="s">
        <v>26</v>
      </c>
    </row>
    <row r="1616" spans="1:4" x14ac:dyDescent="0.2">
      <c r="A1616" s="1">
        <v>43112909</v>
      </c>
      <c r="B1616" s="1" t="s">
        <v>1661</v>
      </c>
      <c r="C1616" s="1" t="s">
        <v>56</v>
      </c>
      <c r="D1616" s="1" t="s">
        <v>23</v>
      </c>
    </row>
    <row r="1617" spans="1:4" x14ac:dyDescent="0.2">
      <c r="A1617" s="1">
        <v>309181799</v>
      </c>
      <c r="B1617" s="1" t="s">
        <v>1662</v>
      </c>
      <c r="C1617" s="1" t="s">
        <v>35</v>
      </c>
      <c r="D1617" s="1" t="s">
        <v>23</v>
      </c>
    </row>
    <row r="1618" spans="1:4" x14ac:dyDescent="0.2">
      <c r="A1618" s="1">
        <v>153542569</v>
      </c>
      <c r="B1618" s="1" t="s">
        <v>1663</v>
      </c>
      <c r="C1618" s="1" t="s">
        <v>33</v>
      </c>
      <c r="D1618" s="1" t="s">
        <v>23</v>
      </c>
    </row>
    <row r="1619" spans="1:4" x14ac:dyDescent="0.2">
      <c r="A1619" s="1">
        <v>244824297</v>
      </c>
      <c r="B1619" s="1" t="s">
        <v>1664</v>
      </c>
      <c r="C1619" s="1" t="s">
        <v>44</v>
      </c>
      <c r="D1619" s="1" t="s">
        <v>51</v>
      </c>
    </row>
    <row r="1620" spans="1:4" x14ac:dyDescent="0.2">
      <c r="A1620" s="1">
        <v>253722</v>
      </c>
      <c r="B1620" s="1" t="s">
        <v>1665</v>
      </c>
      <c r="C1620" s="1" t="s">
        <v>33</v>
      </c>
      <c r="D1620" s="1" t="s">
        <v>26</v>
      </c>
    </row>
    <row r="1621" spans="1:4" x14ac:dyDescent="0.2">
      <c r="A1621" s="1">
        <v>215158</v>
      </c>
      <c r="B1621" s="1" t="s">
        <v>1666</v>
      </c>
      <c r="C1621" s="1" t="s">
        <v>39</v>
      </c>
      <c r="D1621" s="1" t="s">
        <v>26</v>
      </c>
    </row>
    <row r="1622" spans="1:4" x14ac:dyDescent="0.2">
      <c r="A1622" s="1">
        <v>233236</v>
      </c>
      <c r="B1622" s="1" t="s">
        <v>1667</v>
      </c>
      <c r="C1622" s="1" t="s">
        <v>59</v>
      </c>
      <c r="D1622" s="1" t="s">
        <v>45</v>
      </c>
    </row>
    <row r="1623" spans="1:4" x14ac:dyDescent="0.2">
      <c r="A1623" s="1">
        <v>250340</v>
      </c>
      <c r="B1623" s="1" t="s">
        <v>1668</v>
      </c>
      <c r="C1623" s="1" t="s">
        <v>56</v>
      </c>
      <c r="D1623" s="1" t="s">
        <v>91</v>
      </c>
    </row>
    <row r="1624" spans="1:4" x14ac:dyDescent="0.2">
      <c r="A1624" s="1">
        <v>114150009</v>
      </c>
      <c r="B1624" s="1" t="s">
        <v>1669</v>
      </c>
      <c r="C1624" s="1" t="s">
        <v>70</v>
      </c>
      <c r="D1624" s="1" t="s">
        <v>26</v>
      </c>
    </row>
    <row r="1625" spans="1:4" x14ac:dyDescent="0.2">
      <c r="A1625" s="1">
        <v>17446373</v>
      </c>
      <c r="B1625" s="1" t="s">
        <v>1670</v>
      </c>
      <c r="C1625" s="1" t="s">
        <v>150</v>
      </c>
      <c r="D1625" s="1" t="s">
        <v>23</v>
      </c>
    </row>
    <row r="1626" spans="1:4" x14ac:dyDescent="0.2">
      <c r="A1626" s="1">
        <v>249062</v>
      </c>
      <c r="B1626" s="1" t="s">
        <v>1671</v>
      </c>
      <c r="C1626" s="1" t="s">
        <v>49</v>
      </c>
      <c r="D1626" s="1" t="s">
        <v>26</v>
      </c>
    </row>
    <row r="1627" spans="1:4" x14ac:dyDescent="0.2">
      <c r="A1627" s="1">
        <v>211812</v>
      </c>
      <c r="B1627" s="1" t="s">
        <v>1672</v>
      </c>
      <c r="C1627" s="1" t="s">
        <v>28</v>
      </c>
      <c r="D1627" s="1" t="s">
        <v>23</v>
      </c>
    </row>
    <row r="1628" spans="1:4" x14ac:dyDescent="0.2">
      <c r="A1628" s="1">
        <v>230928</v>
      </c>
      <c r="B1628" s="1" t="s">
        <v>1673</v>
      </c>
      <c r="C1628" s="1" t="s">
        <v>33</v>
      </c>
      <c r="D1628" s="1" t="s">
        <v>23</v>
      </c>
    </row>
    <row r="1629" spans="1:4" x14ac:dyDescent="0.2">
      <c r="A1629" s="1">
        <v>221032</v>
      </c>
      <c r="B1629" s="1" t="s">
        <v>1674</v>
      </c>
      <c r="C1629" s="1" t="s">
        <v>31</v>
      </c>
      <c r="D1629" s="1" t="s">
        <v>26</v>
      </c>
    </row>
    <row r="1630" spans="1:4" x14ac:dyDescent="0.2">
      <c r="A1630" s="1">
        <v>224608</v>
      </c>
      <c r="B1630" s="1" t="s">
        <v>1675</v>
      </c>
      <c r="C1630" s="1" t="s">
        <v>10</v>
      </c>
      <c r="D1630" s="1" t="s">
        <v>26</v>
      </c>
    </row>
    <row r="1631" spans="1:4" x14ac:dyDescent="0.2">
      <c r="A1631" s="1">
        <v>250756</v>
      </c>
      <c r="B1631" s="1" t="s">
        <v>1676</v>
      </c>
      <c r="C1631" s="1" t="s">
        <v>25</v>
      </c>
      <c r="D1631" s="1" t="s">
        <v>26</v>
      </c>
    </row>
    <row r="1632" spans="1:4" x14ac:dyDescent="0.2">
      <c r="A1632" s="1">
        <v>446067</v>
      </c>
      <c r="B1632" s="1" t="s">
        <v>1677</v>
      </c>
      <c r="C1632" s="1" t="s">
        <v>25</v>
      </c>
      <c r="D1632" s="1" t="s">
        <v>23</v>
      </c>
    </row>
    <row r="1633" spans="1:4" x14ac:dyDescent="0.2">
      <c r="A1633" s="1">
        <v>369286149</v>
      </c>
      <c r="B1633" s="1" t="s">
        <v>1678</v>
      </c>
      <c r="C1633" s="1" t="s">
        <v>44</v>
      </c>
      <c r="D1633" s="1" t="s">
        <v>26</v>
      </c>
    </row>
    <row r="1634" spans="1:4" x14ac:dyDescent="0.2">
      <c r="A1634" s="1">
        <v>459184</v>
      </c>
      <c r="B1634" s="1" t="s">
        <v>1679</v>
      </c>
      <c r="C1634" s="1" t="s">
        <v>28</v>
      </c>
      <c r="D1634" s="1" t="s">
        <v>45</v>
      </c>
    </row>
    <row r="1635" spans="1:4" x14ac:dyDescent="0.2">
      <c r="A1635" s="1">
        <v>79129338</v>
      </c>
      <c r="B1635" s="1" t="s">
        <v>1680</v>
      </c>
      <c r="C1635" s="1" t="s">
        <v>35</v>
      </c>
      <c r="D1635" s="1" t="s">
        <v>23</v>
      </c>
    </row>
    <row r="1636" spans="1:4" x14ac:dyDescent="0.2">
      <c r="A1636" s="1">
        <v>295604</v>
      </c>
      <c r="B1636" s="1" t="s">
        <v>1681</v>
      </c>
      <c r="C1636" s="1" t="s">
        <v>53</v>
      </c>
      <c r="D1636" s="1" t="s">
        <v>45</v>
      </c>
    </row>
    <row r="1637" spans="1:4" x14ac:dyDescent="0.2">
      <c r="A1637" s="1">
        <v>221839866</v>
      </c>
      <c r="B1637" s="1" t="s">
        <v>1682</v>
      </c>
      <c r="C1637" s="1" t="s">
        <v>31</v>
      </c>
      <c r="D1637" s="1" t="s">
        <v>23</v>
      </c>
    </row>
    <row r="1638" spans="1:4" x14ac:dyDescent="0.2">
      <c r="A1638" s="1">
        <v>242654</v>
      </c>
      <c r="B1638" s="1" t="s">
        <v>1683</v>
      </c>
      <c r="C1638" s="1" t="s">
        <v>25</v>
      </c>
      <c r="D1638" s="1" t="s">
        <v>26</v>
      </c>
    </row>
    <row r="1639" spans="1:4" x14ac:dyDescent="0.2">
      <c r="A1639" s="1">
        <v>255757</v>
      </c>
      <c r="B1639" s="1" t="s">
        <v>1684</v>
      </c>
      <c r="C1639" s="1" t="s">
        <v>31</v>
      </c>
      <c r="D1639" s="1" t="s">
        <v>23</v>
      </c>
    </row>
    <row r="1640" spans="1:4" x14ac:dyDescent="0.2">
      <c r="A1640" s="1">
        <v>424682</v>
      </c>
      <c r="B1640" s="1" t="s">
        <v>1685</v>
      </c>
      <c r="C1640" s="1" t="s">
        <v>28</v>
      </c>
      <c r="D1640" s="1" t="s">
        <v>26</v>
      </c>
    </row>
    <row r="1641" spans="1:4" x14ac:dyDescent="0.2">
      <c r="A1641" s="1">
        <v>449428</v>
      </c>
      <c r="B1641" s="1" t="s">
        <v>1686</v>
      </c>
      <c r="C1641" s="1" t="s">
        <v>33</v>
      </c>
      <c r="D1641" s="1" t="s">
        <v>26</v>
      </c>
    </row>
    <row r="1642" spans="1:4" x14ac:dyDescent="0.2">
      <c r="A1642" s="1">
        <v>413879</v>
      </c>
      <c r="B1642" s="1" t="s">
        <v>1687</v>
      </c>
      <c r="C1642" s="1" t="s">
        <v>35</v>
      </c>
      <c r="D1642" s="1" t="s">
        <v>23</v>
      </c>
    </row>
    <row r="1643" spans="1:4" x14ac:dyDescent="0.2">
      <c r="A1643" s="1">
        <v>417815</v>
      </c>
      <c r="B1643" s="1" t="s">
        <v>1688</v>
      </c>
      <c r="C1643" s="1" t="s">
        <v>25</v>
      </c>
      <c r="D1643" s="1" t="s">
        <v>23</v>
      </c>
    </row>
    <row r="1644" spans="1:4" x14ac:dyDescent="0.2">
      <c r="A1644" s="1">
        <v>55386267</v>
      </c>
      <c r="B1644" s="1" t="s">
        <v>1689</v>
      </c>
      <c r="C1644" s="1" t="s">
        <v>35</v>
      </c>
      <c r="D1644" s="1" t="s">
        <v>26</v>
      </c>
    </row>
    <row r="1645" spans="1:4" x14ac:dyDescent="0.2">
      <c r="A1645" s="1">
        <v>251485</v>
      </c>
      <c r="B1645" s="1" t="s">
        <v>1690</v>
      </c>
      <c r="C1645" s="1" t="s">
        <v>28</v>
      </c>
      <c r="D1645" s="1" t="s">
        <v>26</v>
      </c>
    </row>
    <row r="1646" spans="1:4" x14ac:dyDescent="0.2">
      <c r="A1646" s="1">
        <v>262684</v>
      </c>
      <c r="B1646" s="1" t="s">
        <v>1691</v>
      </c>
      <c r="C1646" s="1" t="s">
        <v>39</v>
      </c>
      <c r="D1646" s="1" t="s">
        <v>26</v>
      </c>
    </row>
    <row r="1647" spans="1:4" x14ac:dyDescent="0.2">
      <c r="A1647" s="1">
        <v>44399919</v>
      </c>
      <c r="B1647" s="1" t="s">
        <v>1692</v>
      </c>
      <c r="C1647" s="1" t="s">
        <v>35</v>
      </c>
      <c r="D1647" s="1" t="s">
        <v>26</v>
      </c>
    </row>
    <row r="1648" spans="1:4" x14ac:dyDescent="0.2">
      <c r="A1648" s="1">
        <v>20276573</v>
      </c>
      <c r="B1648" s="1" t="s">
        <v>1693</v>
      </c>
      <c r="C1648" s="1" t="s">
        <v>731</v>
      </c>
      <c r="D1648" s="1" t="s">
        <v>45</v>
      </c>
    </row>
    <row r="1649" spans="1:4" x14ac:dyDescent="0.2">
      <c r="A1649" s="1">
        <v>108345071</v>
      </c>
      <c r="B1649" s="1" t="s">
        <v>1694</v>
      </c>
      <c r="C1649" s="1" t="s">
        <v>39</v>
      </c>
      <c r="D1649" s="1" t="s">
        <v>23</v>
      </c>
    </row>
    <row r="1650" spans="1:4" x14ac:dyDescent="0.2">
      <c r="A1650" s="1">
        <v>240760450</v>
      </c>
      <c r="B1650" s="1" t="s">
        <v>1695</v>
      </c>
      <c r="C1650" s="1" t="s">
        <v>49</v>
      </c>
      <c r="D1650" s="1" t="s">
        <v>45</v>
      </c>
    </row>
    <row r="1651" spans="1:4" x14ac:dyDescent="0.2">
      <c r="A1651" s="1">
        <v>407820712</v>
      </c>
      <c r="B1651" s="1" t="s">
        <v>1696</v>
      </c>
      <c r="C1651" s="1" t="s">
        <v>44</v>
      </c>
      <c r="D1651" s="1" t="s">
        <v>26</v>
      </c>
    </row>
    <row r="1652" spans="1:4" x14ac:dyDescent="0.2">
      <c r="A1652" s="1">
        <v>398113959</v>
      </c>
      <c r="B1652" s="1" t="s">
        <v>1697</v>
      </c>
      <c r="C1652" s="1" t="s">
        <v>12</v>
      </c>
      <c r="D1652" s="1" t="s">
        <v>23</v>
      </c>
    </row>
    <row r="1653" spans="1:4" x14ac:dyDescent="0.2">
      <c r="A1653" s="1">
        <v>398113963</v>
      </c>
      <c r="B1653" s="1" t="s">
        <v>1698</v>
      </c>
      <c r="C1653" s="1" t="s">
        <v>12</v>
      </c>
      <c r="D1653" s="1" t="s">
        <v>23</v>
      </c>
    </row>
    <row r="1654" spans="1:4" x14ac:dyDescent="0.2">
      <c r="A1654" s="1">
        <v>218119</v>
      </c>
      <c r="B1654" s="1" t="s">
        <v>1699</v>
      </c>
      <c r="C1654" s="1" t="s">
        <v>28</v>
      </c>
      <c r="D1654" s="1" t="s">
        <v>26</v>
      </c>
    </row>
    <row r="1655" spans="1:4" x14ac:dyDescent="0.2">
      <c r="A1655" s="1">
        <v>219732</v>
      </c>
      <c r="B1655" s="1" t="s">
        <v>1700</v>
      </c>
      <c r="C1655" s="1" t="s">
        <v>28</v>
      </c>
      <c r="D1655" s="1" t="s">
        <v>23</v>
      </c>
    </row>
    <row r="1656" spans="1:4" x14ac:dyDescent="0.2">
      <c r="A1656" s="1">
        <v>44399921</v>
      </c>
      <c r="B1656" s="1" t="s">
        <v>1701</v>
      </c>
      <c r="C1656" s="1" t="s">
        <v>35</v>
      </c>
      <c r="D1656" s="1" t="s">
        <v>26</v>
      </c>
    </row>
    <row r="1657" spans="1:4" x14ac:dyDescent="0.2">
      <c r="A1657" s="1">
        <v>128663324</v>
      </c>
      <c r="B1657" s="1" t="s">
        <v>1702</v>
      </c>
      <c r="C1657" s="1" t="s">
        <v>44</v>
      </c>
      <c r="D1657" s="1" t="s">
        <v>23</v>
      </c>
    </row>
    <row r="1658" spans="1:4" x14ac:dyDescent="0.2">
      <c r="A1658" s="1">
        <v>170091013</v>
      </c>
      <c r="B1658" s="1" t="s">
        <v>1703</v>
      </c>
      <c r="C1658" s="1" t="s">
        <v>150</v>
      </c>
      <c r="D1658" s="1" t="s">
        <v>23</v>
      </c>
    </row>
    <row r="1659" spans="1:4" x14ac:dyDescent="0.2">
      <c r="A1659" s="1">
        <v>262644</v>
      </c>
      <c r="B1659" s="1" t="s">
        <v>1704</v>
      </c>
      <c r="C1659" s="1" t="s">
        <v>28</v>
      </c>
      <c r="D1659" s="1" t="s">
        <v>26</v>
      </c>
    </row>
    <row r="1660" spans="1:4" x14ac:dyDescent="0.2">
      <c r="A1660" s="1">
        <v>254734</v>
      </c>
      <c r="B1660" s="1" t="s">
        <v>1705</v>
      </c>
      <c r="C1660" s="1" t="s">
        <v>28</v>
      </c>
      <c r="D1660" s="1" t="s">
        <v>23</v>
      </c>
    </row>
    <row r="1661" spans="1:4" x14ac:dyDescent="0.2">
      <c r="A1661" s="1">
        <v>471609</v>
      </c>
      <c r="B1661" s="1" t="s">
        <v>1706</v>
      </c>
      <c r="C1661" s="1" t="s">
        <v>28</v>
      </c>
      <c r="D1661" s="1" t="s">
        <v>23</v>
      </c>
    </row>
    <row r="1662" spans="1:4" x14ac:dyDescent="0.2">
      <c r="A1662" s="1">
        <v>476097</v>
      </c>
      <c r="B1662" s="1" t="s">
        <v>1707</v>
      </c>
      <c r="C1662" s="1" t="s">
        <v>33</v>
      </c>
      <c r="D1662" s="1" t="s">
        <v>23</v>
      </c>
    </row>
    <row r="1663" spans="1:4" x14ac:dyDescent="0.2">
      <c r="A1663" s="1">
        <v>260751</v>
      </c>
      <c r="B1663" s="1" t="s">
        <v>1708</v>
      </c>
      <c r="C1663" s="1" t="s">
        <v>25</v>
      </c>
      <c r="D1663" s="1" t="s">
        <v>23</v>
      </c>
    </row>
    <row r="1664" spans="1:4" x14ac:dyDescent="0.2">
      <c r="A1664" s="1">
        <v>237330</v>
      </c>
      <c r="B1664" s="1" t="s">
        <v>1709</v>
      </c>
      <c r="C1664" s="1" t="s">
        <v>28</v>
      </c>
      <c r="D1664" s="1" t="s">
        <v>45</v>
      </c>
    </row>
    <row r="1665" spans="1:4" x14ac:dyDescent="0.2">
      <c r="A1665" s="1">
        <v>244662</v>
      </c>
      <c r="B1665" s="1" t="s">
        <v>1710</v>
      </c>
      <c r="C1665" s="1" t="s">
        <v>28</v>
      </c>
      <c r="D1665" s="1" t="s">
        <v>23</v>
      </c>
    </row>
    <row r="1666" spans="1:4" x14ac:dyDescent="0.2">
      <c r="A1666" s="1">
        <v>239000</v>
      </c>
      <c r="B1666" s="1" t="s">
        <v>1711</v>
      </c>
      <c r="C1666" s="1" t="s">
        <v>33</v>
      </c>
      <c r="D1666" s="1" t="s">
        <v>26</v>
      </c>
    </row>
    <row r="1667" spans="1:4" x14ac:dyDescent="0.2">
      <c r="A1667" s="1">
        <v>295762</v>
      </c>
      <c r="B1667" s="1" t="s">
        <v>1712</v>
      </c>
      <c r="C1667" s="1" t="s">
        <v>35</v>
      </c>
      <c r="D1667" s="1" t="s">
        <v>23</v>
      </c>
    </row>
    <row r="1668" spans="1:4" x14ac:dyDescent="0.2">
      <c r="A1668" s="1">
        <v>373878</v>
      </c>
      <c r="B1668" s="1" t="s">
        <v>1713</v>
      </c>
      <c r="C1668" s="1" t="s">
        <v>39</v>
      </c>
      <c r="D1668" s="1" t="s">
        <v>45</v>
      </c>
    </row>
    <row r="1669" spans="1:4" x14ac:dyDescent="0.2">
      <c r="A1669" s="1">
        <v>255018397</v>
      </c>
      <c r="B1669" s="1" t="s">
        <v>1714</v>
      </c>
      <c r="C1669" s="1" t="s">
        <v>39</v>
      </c>
      <c r="D1669" s="1" t="s">
        <v>26</v>
      </c>
    </row>
    <row r="1670" spans="1:4" x14ac:dyDescent="0.2">
      <c r="A1670" s="1">
        <v>255018409</v>
      </c>
      <c r="B1670" s="1" t="s">
        <v>1715</v>
      </c>
      <c r="C1670" s="1" t="s">
        <v>39</v>
      </c>
      <c r="D1670" s="1" t="s">
        <v>26</v>
      </c>
    </row>
    <row r="1671" spans="1:4" x14ac:dyDescent="0.2">
      <c r="A1671" s="1">
        <v>252614988</v>
      </c>
      <c r="B1671" s="1" t="s">
        <v>1716</v>
      </c>
      <c r="C1671" s="1" t="s">
        <v>28</v>
      </c>
      <c r="D1671" s="1" t="s">
        <v>23</v>
      </c>
    </row>
    <row r="1672" spans="1:4" x14ac:dyDescent="0.2">
      <c r="A1672" s="1">
        <v>279725</v>
      </c>
      <c r="B1672" s="1" t="s">
        <v>1717</v>
      </c>
      <c r="C1672" s="1" t="s">
        <v>33</v>
      </c>
      <c r="D1672" s="1" t="s">
        <v>26</v>
      </c>
    </row>
    <row r="1673" spans="1:4" x14ac:dyDescent="0.2">
      <c r="A1673" s="1">
        <v>260428</v>
      </c>
      <c r="B1673" s="1" t="s">
        <v>1718</v>
      </c>
      <c r="C1673" s="1" t="s">
        <v>28</v>
      </c>
      <c r="D1673" s="1" t="s">
        <v>23</v>
      </c>
    </row>
    <row r="1674" spans="1:4" x14ac:dyDescent="0.2">
      <c r="A1674" s="1">
        <v>226594812</v>
      </c>
      <c r="B1674" s="1" t="s">
        <v>1719</v>
      </c>
      <c r="C1674" s="1" t="s">
        <v>28</v>
      </c>
      <c r="D1674" s="1" t="s">
        <v>26</v>
      </c>
    </row>
    <row r="1675" spans="1:4" x14ac:dyDescent="0.2">
      <c r="A1675" s="1">
        <v>512786</v>
      </c>
      <c r="B1675" s="1" t="s">
        <v>1720</v>
      </c>
      <c r="C1675" s="1" t="s">
        <v>44</v>
      </c>
      <c r="D1675" s="1" t="s">
        <v>26</v>
      </c>
    </row>
    <row r="1676" spans="1:4" x14ac:dyDescent="0.2">
      <c r="A1676" s="1">
        <v>266446</v>
      </c>
      <c r="B1676" s="1" t="s">
        <v>1721</v>
      </c>
      <c r="C1676" s="1" t="s">
        <v>35</v>
      </c>
      <c r="D1676" s="1" t="s">
        <v>23</v>
      </c>
    </row>
    <row r="1677" spans="1:4" x14ac:dyDescent="0.2">
      <c r="A1677" s="1">
        <v>283701</v>
      </c>
      <c r="B1677" s="1" t="s">
        <v>1722</v>
      </c>
      <c r="C1677" s="1" t="s">
        <v>35</v>
      </c>
      <c r="D1677" s="1" t="s">
        <v>51</v>
      </c>
    </row>
    <row r="1678" spans="1:4" x14ac:dyDescent="0.2">
      <c r="A1678" s="1">
        <v>230016</v>
      </c>
      <c r="B1678" s="1" t="s">
        <v>1723</v>
      </c>
      <c r="C1678" s="1" t="s">
        <v>44</v>
      </c>
      <c r="D1678" s="1" t="s">
        <v>45</v>
      </c>
    </row>
    <row r="1679" spans="1:4" x14ac:dyDescent="0.2">
      <c r="A1679" s="1">
        <v>242812090</v>
      </c>
      <c r="B1679" s="1" t="s">
        <v>1724</v>
      </c>
      <c r="C1679" s="1" t="s">
        <v>44</v>
      </c>
      <c r="D1679" s="1" t="s">
        <v>26</v>
      </c>
    </row>
    <row r="1680" spans="1:4" x14ac:dyDescent="0.2">
      <c r="A1680" s="1">
        <v>231837</v>
      </c>
      <c r="B1680" s="1" t="s">
        <v>1725</v>
      </c>
      <c r="C1680" s="1" t="s">
        <v>31</v>
      </c>
      <c r="D1680" s="1" t="s">
        <v>26</v>
      </c>
    </row>
    <row r="1681" spans="1:4" x14ac:dyDescent="0.2">
      <c r="A1681" s="1">
        <v>504038</v>
      </c>
      <c r="B1681" s="1" t="s">
        <v>1726</v>
      </c>
      <c r="C1681" s="1" t="s">
        <v>28</v>
      </c>
      <c r="D1681" s="1" t="s">
        <v>51</v>
      </c>
    </row>
    <row r="1682" spans="1:4" x14ac:dyDescent="0.2">
      <c r="A1682" s="1">
        <v>264612050</v>
      </c>
      <c r="B1682" s="1" t="s">
        <v>1727</v>
      </c>
      <c r="C1682" s="1" t="s">
        <v>44</v>
      </c>
      <c r="D1682" s="1" t="s">
        <v>26</v>
      </c>
    </row>
    <row r="1683" spans="1:4" x14ac:dyDescent="0.2">
      <c r="A1683" s="1">
        <v>201362906</v>
      </c>
      <c r="B1683" s="1" t="s">
        <v>1728</v>
      </c>
      <c r="C1683" s="1" t="s">
        <v>56</v>
      </c>
      <c r="D1683" s="1" t="s">
        <v>45</v>
      </c>
    </row>
    <row r="1684" spans="1:4" x14ac:dyDescent="0.2">
      <c r="A1684" s="1">
        <v>455171</v>
      </c>
      <c r="B1684" s="1" t="s">
        <v>1729</v>
      </c>
      <c r="C1684" s="1" t="s">
        <v>33</v>
      </c>
      <c r="D1684" s="1" t="s">
        <v>26</v>
      </c>
    </row>
    <row r="1685" spans="1:4" x14ac:dyDescent="0.2">
      <c r="A1685" s="1">
        <v>275415</v>
      </c>
      <c r="B1685" s="1" t="s">
        <v>1730</v>
      </c>
      <c r="C1685" s="1" t="s">
        <v>28</v>
      </c>
      <c r="D1685" s="1" t="s">
        <v>23</v>
      </c>
    </row>
    <row r="1686" spans="1:4" x14ac:dyDescent="0.2">
      <c r="A1686" s="1">
        <v>502560</v>
      </c>
      <c r="B1686" s="1" t="s">
        <v>1731</v>
      </c>
      <c r="C1686" s="1" t="s">
        <v>39</v>
      </c>
      <c r="D1686" s="1" t="s">
        <v>26</v>
      </c>
    </row>
    <row r="1687" spans="1:4" x14ac:dyDescent="0.2">
      <c r="A1687" s="1">
        <v>474343</v>
      </c>
      <c r="B1687" s="1" t="s">
        <v>1732</v>
      </c>
      <c r="C1687" s="1" t="s">
        <v>25</v>
      </c>
      <c r="D1687" s="1" t="s">
        <v>26</v>
      </c>
    </row>
    <row r="1688" spans="1:4" x14ac:dyDescent="0.2">
      <c r="A1688" s="1">
        <v>265773</v>
      </c>
      <c r="B1688" s="1" t="s">
        <v>1733</v>
      </c>
      <c r="C1688" s="1" t="s">
        <v>25</v>
      </c>
      <c r="D1688" s="1" t="s">
        <v>26</v>
      </c>
    </row>
    <row r="1689" spans="1:4" x14ac:dyDescent="0.2">
      <c r="A1689" s="1">
        <v>4409117</v>
      </c>
      <c r="B1689" s="1" t="s">
        <v>1734</v>
      </c>
      <c r="C1689" s="1" t="s">
        <v>28</v>
      </c>
      <c r="D1689" s="1" t="s">
        <v>26</v>
      </c>
    </row>
    <row r="1690" spans="1:4" x14ac:dyDescent="0.2">
      <c r="A1690" s="1">
        <v>17446198</v>
      </c>
      <c r="B1690" s="1" t="s">
        <v>1735</v>
      </c>
      <c r="C1690" s="1" t="s">
        <v>150</v>
      </c>
      <c r="D1690" s="1" t="s">
        <v>23</v>
      </c>
    </row>
    <row r="1691" spans="1:4" x14ac:dyDescent="0.2">
      <c r="A1691" s="1">
        <v>262011</v>
      </c>
      <c r="B1691" s="1" t="s">
        <v>1736</v>
      </c>
      <c r="C1691" s="1" t="s">
        <v>35</v>
      </c>
      <c r="D1691" s="1" t="s">
        <v>23</v>
      </c>
    </row>
    <row r="1692" spans="1:4" x14ac:dyDescent="0.2">
      <c r="A1692" s="1">
        <v>266548</v>
      </c>
      <c r="B1692" s="1" t="s">
        <v>1737</v>
      </c>
      <c r="C1692" s="1" t="s">
        <v>31</v>
      </c>
      <c r="D1692" s="1" t="s">
        <v>26</v>
      </c>
    </row>
    <row r="1693" spans="1:4" x14ac:dyDescent="0.2">
      <c r="A1693" s="1">
        <v>82894991</v>
      </c>
      <c r="B1693" s="1" t="s">
        <v>1738</v>
      </c>
      <c r="C1693" s="1" t="s">
        <v>49</v>
      </c>
      <c r="D1693" s="1" t="s">
        <v>23</v>
      </c>
    </row>
    <row r="1694" spans="1:4" x14ac:dyDescent="0.2">
      <c r="A1694" s="1">
        <v>237370</v>
      </c>
      <c r="B1694" s="1" t="s">
        <v>1739</v>
      </c>
      <c r="C1694" s="1" t="s">
        <v>28</v>
      </c>
      <c r="D1694" s="1" t="s">
        <v>45</v>
      </c>
    </row>
    <row r="1695" spans="1:4" x14ac:dyDescent="0.2">
      <c r="A1695" s="1">
        <v>468477</v>
      </c>
      <c r="B1695" s="1" t="s">
        <v>1740</v>
      </c>
      <c r="C1695" s="1" t="s">
        <v>56</v>
      </c>
      <c r="D1695" s="1" t="s">
        <v>26</v>
      </c>
    </row>
    <row r="1696" spans="1:4" x14ac:dyDescent="0.2">
      <c r="A1696" s="1">
        <v>219125161</v>
      </c>
      <c r="B1696" s="1" t="s">
        <v>1741</v>
      </c>
      <c r="C1696" s="1" t="s">
        <v>28</v>
      </c>
      <c r="D1696" s="1" t="s">
        <v>23</v>
      </c>
    </row>
    <row r="1697" spans="1:4" x14ac:dyDescent="0.2">
      <c r="A1697" s="1">
        <v>376841688</v>
      </c>
      <c r="B1697" s="1" t="s">
        <v>1742</v>
      </c>
      <c r="C1697" s="1" t="s">
        <v>31</v>
      </c>
      <c r="D1697" s="1" t="s">
        <v>91</v>
      </c>
    </row>
    <row r="1698" spans="1:4" x14ac:dyDescent="0.2">
      <c r="A1698" s="1">
        <v>79129316</v>
      </c>
      <c r="B1698" s="1" t="s">
        <v>1743</v>
      </c>
      <c r="C1698" s="1" t="s">
        <v>28</v>
      </c>
      <c r="D1698" s="1" t="s">
        <v>26</v>
      </c>
    </row>
    <row r="1699" spans="1:4" x14ac:dyDescent="0.2">
      <c r="A1699" s="1">
        <v>514680</v>
      </c>
      <c r="B1699" s="1" t="s">
        <v>1744</v>
      </c>
      <c r="C1699" s="1" t="s">
        <v>31</v>
      </c>
      <c r="D1699" s="1" t="s">
        <v>23</v>
      </c>
    </row>
    <row r="1700" spans="1:4" x14ac:dyDescent="0.2">
      <c r="A1700" s="1">
        <v>221839869</v>
      </c>
      <c r="B1700" s="1" t="s">
        <v>1745</v>
      </c>
      <c r="C1700" s="1" t="s">
        <v>31</v>
      </c>
      <c r="D1700" s="1" t="s">
        <v>23</v>
      </c>
    </row>
    <row r="1701" spans="1:4" x14ac:dyDescent="0.2">
      <c r="A1701" s="1">
        <v>478742</v>
      </c>
      <c r="B1701" s="1" t="s">
        <v>1746</v>
      </c>
      <c r="C1701" s="1" t="s">
        <v>31</v>
      </c>
      <c r="D1701" s="1" t="s">
        <v>23</v>
      </c>
    </row>
    <row r="1702" spans="1:4" x14ac:dyDescent="0.2">
      <c r="A1702" s="1">
        <v>471848</v>
      </c>
      <c r="B1702" s="1" t="s">
        <v>1747</v>
      </c>
      <c r="C1702" s="1" t="s">
        <v>28</v>
      </c>
      <c r="D1702" s="1" t="s">
        <v>26</v>
      </c>
    </row>
    <row r="1703" spans="1:4" x14ac:dyDescent="0.2">
      <c r="A1703" s="1">
        <v>269725</v>
      </c>
      <c r="B1703" s="1" t="s">
        <v>1748</v>
      </c>
      <c r="C1703" s="1" t="s">
        <v>28</v>
      </c>
      <c r="D1703" s="1" t="s">
        <v>26</v>
      </c>
    </row>
    <row r="1704" spans="1:4" x14ac:dyDescent="0.2">
      <c r="A1704" s="1">
        <v>244848</v>
      </c>
      <c r="B1704" s="1" t="s">
        <v>1749</v>
      </c>
      <c r="C1704" s="1" t="s">
        <v>56</v>
      </c>
      <c r="D1704" s="1" t="s">
        <v>45</v>
      </c>
    </row>
    <row r="1705" spans="1:4" x14ac:dyDescent="0.2">
      <c r="A1705" s="1">
        <v>263778</v>
      </c>
      <c r="B1705" s="1" t="s">
        <v>1750</v>
      </c>
      <c r="C1705" s="1" t="s">
        <v>35</v>
      </c>
      <c r="D1705" s="1" t="s">
        <v>26</v>
      </c>
    </row>
    <row r="1706" spans="1:4" x14ac:dyDescent="0.2">
      <c r="A1706" s="1">
        <v>514658</v>
      </c>
      <c r="B1706" s="1" t="s">
        <v>1751</v>
      </c>
      <c r="C1706" s="1" t="s">
        <v>31</v>
      </c>
      <c r="D1706" s="1" t="s">
        <v>23</v>
      </c>
    </row>
    <row r="1707" spans="1:4" x14ac:dyDescent="0.2">
      <c r="A1707" s="1">
        <v>120232660</v>
      </c>
      <c r="B1707" s="1" t="s">
        <v>1752</v>
      </c>
      <c r="C1707" s="1" t="s">
        <v>35</v>
      </c>
      <c r="D1707" s="1" t="s">
        <v>26</v>
      </c>
    </row>
    <row r="1708" spans="1:4" x14ac:dyDescent="0.2">
      <c r="A1708" s="1">
        <v>30317167</v>
      </c>
      <c r="B1708" s="1" t="s">
        <v>1753</v>
      </c>
      <c r="C1708" s="1" t="s">
        <v>39</v>
      </c>
      <c r="D1708" s="1" t="s">
        <v>23</v>
      </c>
    </row>
    <row r="1709" spans="1:4" x14ac:dyDescent="0.2">
      <c r="A1709" s="1">
        <v>235518</v>
      </c>
      <c r="B1709" s="1" t="s">
        <v>1754</v>
      </c>
      <c r="C1709" s="1" t="s">
        <v>33</v>
      </c>
      <c r="D1709" s="1" t="s">
        <v>26</v>
      </c>
    </row>
    <row r="1710" spans="1:4" x14ac:dyDescent="0.2">
      <c r="A1710" s="1">
        <v>232857</v>
      </c>
      <c r="B1710" s="1" t="s">
        <v>1755</v>
      </c>
      <c r="C1710" s="1" t="s">
        <v>35</v>
      </c>
      <c r="D1710" s="1" t="s">
        <v>26</v>
      </c>
    </row>
    <row r="1711" spans="1:4" x14ac:dyDescent="0.2">
      <c r="A1711" s="1">
        <v>273002</v>
      </c>
      <c r="B1711" s="1" t="s">
        <v>1756</v>
      </c>
      <c r="C1711" s="1" t="s">
        <v>28</v>
      </c>
      <c r="D1711" s="1" t="s">
        <v>23</v>
      </c>
    </row>
    <row r="1712" spans="1:4" x14ac:dyDescent="0.2">
      <c r="A1712" s="1">
        <v>217066</v>
      </c>
      <c r="B1712" s="1" t="s">
        <v>1757</v>
      </c>
      <c r="C1712" s="1" t="s">
        <v>125</v>
      </c>
      <c r="D1712" s="1" t="s">
        <v>45</v>
      </c>
    </row>
    <row r="1713" spans="1:4" x14ac:dyDescent="0.2">
      <c r="A1713" s="1">
        <v>233688</v>
      </c>
      <c r="B1713" s="1" t="s">
        <v>1758</v>
      </c>
      <c r="C1713" s="1" t="s">
        <v>25</v>
      </c>
      <c r="D1713" s="1" t="s">
        <v>45</v>
      </c>
    </row>
    <row r="1714" spans="1:4" x14ac:dyDescent="0.2">
      <c r="A1714" s="1">
        <v>254839</v>
      </c>
      <c r="B1714" s="1" t="s">
        <v>1759</v>
      </c>
      <c r="C1714" s="1" t="s">
        <v>12</v>
      </c>
      <c r="D1714" s="1" t="s">
        <v>23</v>
      </c>
    </row>
    <row r="1715" spans="1:4" x14ac:dyDescent="0.2">
      <c r="A1715" s="1">
        <v>423063</v>
      </c>
      <c r="B1715" s="1" t="s">
        <v>1760</v>
      </c>
      <c r="C1715" s="1" t="s">
        <v>66</v>
      </c>
      <c r="D1715" s="1" t="s">
        <v>26</v>
      </c>
    </row>
    <row r="1716" spans="1:4" x14ac:dyDescent="0.2">
      <c r="A1716" s="1">
        <v>243278</v>
      </c>
      <c r="B1716" s="1" t="s">
        <v>1761</v>
      </c>
      <c r="C1716" s="1" t="s">
        <v>49</v>
      </c>
      <c r="D1716" s="1" t="s">
        <v>23</v>
      </c>
    </row>
    <row r="1717" spans="1:4" x14ac:dyDescent="0.2">
      <c r="A1717" s="1">
        <v>112841747</v>
      </c>
      <c r="B1717" s="1" t="s">
        <v>1762</v>
      </c>
      <c r="C1717" s="1" t="s">
        <v>35</v>
      </c>
      <c r="D1717" s="1" t="s">
        <v>23</v>
      </c>
    </row>
    <row r="1718" spans="1:4" x14ac:dyDescent="0.2">
      <c r="A1718" s="1">
        <v>236135937</v>
      </c>
      <c r="B1718" s="1" t="s">
        <v>1763</v>
      </c>
      <c r="C1718" s="1" t="s">
        <v>28</v>
      </c>
      <c r="D1718" s="1" t="s">
        <v>23</v>
      </c>
    </row>
    <row r="1719" spans="1:4" x14ac:dyDescent="0.2">
      <c r="A1719" s="1">
        <v>243496373</v>
      </c>
      <c r="B1719" s="1" t="s">
        <v>1764</v>
      </c>
      <c r="C1719" s="1" t="s">
        <v>35</v>
      </c>
      <c r="D1719" s="1" t="s">
        <v>23</v>
      </c>
    </row>
    <row r="1720" spans="1:4" x14ac:dyDescent="0.2">
      <c r="A1720" s="1">
        <v>241954</v>
      </c>
      <c r="B1720" s="1" t="s">
        <v>1765</v>
      </c>
      <c r="C1720" s="1" t="s">
        <v>56</v>
      </c>
      <c r="D1720" s="1" t="s">
        <v>26</v>
      </c>
    </row>
    <row r="1721" spans="1:4" x14ac:dyDescent="0.2">
      <c r="A1721" s="1">
        <v>43113027</v>
      </c>
      <c r="B1721" s="1" t="s">
        <v>1766</v>
      </c>
      <c r="C1721" s="1" t="s">
        <v>56</v>
      </c>
      <c r="D1721" s="1" t="s">
        <v>23</v>
      </c>
    </row>
    <row r="1722" spans="1:4" x14ac:dyDescent="0.2">
      <c r="A1722" s="1">
        <v>242734</v>
      </c>
      <c r="B1722" s="1" t="s">
        <v>1767</v>
      </c>
      <c r="C1722" s="1" t="s">
        <v>28</v>
      </c>
      <c r="D1722" s="1" t="s">
        <v>45</v>
      </c>
    </row>
    <row r="1723" spans="1:4" x14ac:dyDescent="0.2">
      <c r="A1723" s="1">
        <v>255241</v>
      </c>
      <c r="B1723" s="1" t="s">
        <v>1768</v>
      </c>
      <c r="C1723" s="1" t="s">
        <v>28</v>
      </c>
      <c r="D1723" s="1" t="s">
        <v>26</v>
      </c>
    </row>
    <row r="1724" spans="1:4" x14ac:dyDescent="0.2">
      <c r="A1724" s="1">
        <v>452409</v>
      </c>
      <c r="B1724" s="1" t="s">
        <v>1769</v>
      </c>
      <c r="C1724" s="1" t="s">
        <v>33</v>
      </c>
      <c r="D1724" s="1" t="s">
        <v>26</v>
      </c>
    </row>
    <row r="1725" spans="1:4" x14ac:dyDescent="0.2">
      <c r="A1725" s="1">
        <v>378259341</v>
      </c>
      <c r="B1725" s="1" t="s">
        <v>1770</v>
      </c>
      <c r="C1725" s="1" t="s">
        <v>28</v>
      </c>
      <c r="D1725" s="1" t="s">
        <v>26</v>
      </c>
    </row>
    <row r="1726" spans="1:4" x14ac:dyDescent="0.2">
      <c r="A1726" s="1">
        <v>266615243</v>
      </c>
      <c r="B1726" s="1" t="s">
        <v>1771</v>
      </c>
      <c r="C1726" s="1" t="s">
        <v>56</v>
      </c>
      <c r="D1726" s="1" t="s">
        <v>51</v>
      </c>
    </row>
    <row r="1727" spans="1:4" x14ac:dyDescent="0.2">
      <c r="A1727" s="1">
        <v>495675</v>
      </c>
      <c r="B1727" s="1" t="s">
        <v>1772</v>
      </c>
      <c r="C1727" s="1" t="s">
        <v>49</v>
      </c>
      <c r="D1727" s="1" t="s">
        <v>45</v>
      </c>
    </row>
    <row r="1728" spans="1:4" x14ac:dyDescent="0.2">
      <c r="A1728" s="1">
        <v>240760458</v>
      </c>
      <c r="B1728" s="1" t="s">
        <v>1773</v>
      </c>
      <c r="C1728" s="1" t="s">
        <v>49</v>
      </c>
      <c r="D1728" s="1" t="s">
        <v>45</v>
      </c>
    </row>
    <row r="1729" spans="1:4" x14ac:dyDescent="0.2">
      <c r="A1729" s="1">
        <v>244824288</v>
      </c>
      <c r="B1729" s="1" t="s">
        <v>1774</v>
      </c>
      <c r="C1729" s="1" t="s">
        <v>44</v>
      </c>
      <c r="D1729" s="1" t="s">
        <v>51</v>
      </c>
    </row>
    <row r="1730" spans="1:4" x14ac:dyDescent="0.2">
      <c r="A1730" s="1">
        <v>224625</v>
      </c>
      <c r="B1730" s="1" t="s">
        <v>1775</v>
      </c>
      <c r="C1730" s="1" t="s">
        <v>56</v>
      </c>
      <c r="D1730" s="1" t="s">
        <v>26</v>
      </c>
    </row>
    <row r="1731" spans="1:4" x14ac:dyDescent="0.2">
      <c r="A1731" s="1">
        <v>231340</v>
      </c>
      <c r="B1731" s="1" t="s">
        <v>1776</v>
      </c>
      <c r="C1731" s="1" t="s">
        <v>39</v>
      </c>
      <c r="D1731" s="1" t="s">
        <v>23</v>
      </c>
    </row>
    <row r="1732" spans="1:4" x14ac:dyDescent="0.2">
      <c r="A1732" s="1">
        <v>137603571</v>
      </c>
      <c r="B1732" s="1" t="s">
        <v>1777</v>
      </c>
      <c r="C1732" s="1" t="s">
        <v>25</v>
      </c>
      <c r="D1732" s="1" t="s">
        <v>23</v>
      </c>
    </row>
    <row r="1733" spans="1:4" x14ac:dyDescent="0.2">
      <c r="A1733" s="1">
        <v>219803616</v>
      </c>
      <c r="B1733" s="1" t="s">
        <v>1778</v>
      </c>
      <c r="C1733" s="1" t="s">
        <v>230</v>
      </c>
      <c r="D1733" s="1" t="s">
        <v>26</v>
      </c>
    </row>
    <row r="1734" spans="1:4" x14ac:dyDescent="0.2">
      <c r="A1734" s="1">
        <v>235622</v>
      </c>
      <c r="B1734" s="1" t="s">
        <v>1779</v>
      </c>
      <c r="C1734" s="1" t="s">
        <v>44</v>
      </c>
      <c r="D1734" s="1" t="s">
        <v>45</v>
      </c>
    </row>
    <row r="1735" spans="1:4" x14ac:dyDescent="0.2">
      <c r="A1735" s="1">
        <v>148537790</v>
      </c>
      <c r="B1735" s="1" t="s">
        <v>1780</v>
      </c>
      <c r="C1735" s="1" t="s">
        <v>35</v>
      </c>
      <c r="D1735" s="1" t="s">
        <v>23</v>
      </c>
    </row>
    <row r="1736" spans="1:4" x14ac:dyDescent="0.2">
      <c r="A1736" s="1">
        <v>43112920</v>
      </c>
      <c r="B1736" s="1" t="s">
        <v>1781</v>
      </c>
      <c r="C1736" s="1" t="s">
        <v>56</v>
      </c>
      <c r="D1736" s="1" t="s">
        <v>23</v>
      </c>
    </row>
    <row r="1737" spans="1:4" x14ac:dyDescent="0.2">
      <c r="A1737" s="1">
        <v>114150030</v>
      </c>
      <c r="B1737" s="1" t="s">
        <v>1782</v>
      </c>
      <c r="C1737" s="1" t="s">
        <v>70</v>
      </c>
      <c r="D1737" s="1" t="s">
        <v>26</v>
      </c>
    </row>
    <row r="1738" spans="1:4" x14ac:dyDescent="0.2">
      <c r="A1738" s="1">
        <v>114149989</v>
      </c>
      <c r="B1738" s="1" t="s">
        <v>1783</v>
      </c>
      <c r="C1738" s="1" t="s">
        <v>70</v>
      </c>
      <c r="D1738" s="1" t="s">
        <v>26</v>
      </c>
    </row>
    <row r="1739" spans="1:4" x14ac:dyDescent="0.2">
      <c r="A1739" s="1">
        <v>318123569</v>
      </c>
      <c r="B1739" s="1" t="s">
        <v>1784</v>
      </c>
      <c r="C1739" s="1" t="s">
        <v>49</v>
      </c>
      <c r="D1739" s="1" t="s">
        <v>45</v>
      </c>
    </row>
    <row r="1740" spans="1:4" x14ac:dyDescent="0.2">
      <c r="A1740" s="1">
        <v>420055</v>
      </c>
      <c r="B1740" s="1" t="s">
        <v>1785</v>
      </c>
      <c r="C1740" s="1" t="s">
        <v>66</v>
      </c>
      <c r="D1740" s="1" t="s">
        <v>26</v>
      </c>
    </row>
    <row r="1741" spans="1:4" x14ac:dyDescent="0.2">
      <c r="A1741" s="1">
        <v>262615</v>
      </c>
      <c r="B1741" s="1" t="s">
        <v>1786</v>
      </c>
      <c r="C1741" s="1" t="s">
        <v>33</v>
      </c>
      <c r="D1741" s="1" t="s">
        <v>26</v>
      </c>
    </row>
    <row r="1742" spans="1:4" x14ac:dyDescent="0.2">
      <c r="A1742" s="1">
        <v>412805</v>
      </c>
      <c r="B1742" s="1" t="s">
        <v>1787</v>
      </c>
      <c r="C1742" s="1" t="s">
        <v>28</v>
      </c>
      <c r="D1742" s="1" t="s">
        <v>26</v>
      </c>
    </row>
    <row r="1743" spans="1:4" x14ac:dyDescent="0.2">
      <c r="A1743" s="1">
        <v>255018458</v>
      </c>
      <c r="B1743" s="1" t="s">
        <v>1788</v>
      </c>
      <c r="C1743" s="1" t="s">
        <v>39</v>
      </c>
      <c r="D1743" s="1" t="s">
        <v>26</v>
      </c>
    </row>
    <row r="1744" spans="1:4" x14ac:dyDescent="0.2">
      <c r="A1744" s="1">
        <v>226998</v>
      </c>
      <c r="B1744" s="1" t="s">
        <v>1789</v>
      </c>
      <c r="C1744" s="1" t="s">
        <v>44</v>
      </c>
      <c r="D1744" s="1" t="s">
        <v>26</v>
      </c>
    </row>
    <row r="1745" spans="1:4" x14ac:dyDescent="0.2">
      <c r="A1745" s="1">
        <v>233762</v>
      </c>
      <c r="B1745" s="1" t="s">
        <v>1790</v>
      </c>
      <c r="C1745" s="1" t="s">
        <v>44</v>
      </c>
      <c r="D1745" s="1" t="s">
        <v>26</v>
      </c>
    </row>
    <row r="1746" spans="1:4" x14ac:dyDescent="0.2">
      <c r="A1746" s="1">
        <v>291087</v>
      </c>
      <c r="B1746" s="1" t="s">
        <v>1791</v>
      </c>
      <c r="C1746" s="1" t="s">
        <v>25</v>
      </c>
      <c r="D1746" s="1" t="s">
        <v>23</v>
      </c>
    </row>
    <row r="1747" spans="1:4" x14ac:dyDescent="0.2">
      <c r="A1747" s="1">
        <v>368019452</v>
      </c>
      <c r="B1747" s="1" t="s">
        <v>1792</v>
      </c>
      <c r="C1747" s="1" t="s">
        <v>33</v>
      </c>
      <c r="D1747" s="1" t="s">
        <v>26</v>
      </c>
    </row>
    <row r="1748" spans="1:4" x14ac:dyDescent="0.2">
      <c r="A1748" s="1">
        <v>236135933</v>
      </c>
      <c r="B1748" s="1" t="s">
        <v>1793</v>
      </c>
      <c r="C1748" s="1" t="s">
        <v>28</v>
      </c>
      <c r="D1748" s="1" t="s">
        <v>23</v>
      </c>
    </row>
    <row r="1749" spans="1:4" x14ac:dyDescent="0.2">
      <c r="A1749" s="1">
        <v>289394</v>
      </c>
      <c r="B1749" s="1" t="s">
        <v>1794</v>
      </c>
      <c r="C1749" s="1" t="s">
        <v>28</v>
      </c>
      <c r="D1749" s="1" t="s">
        <v>26</v>
      </c>
    </row>
    <row r="1750" spans="1:4" x14ac:dyDescent="0.2">
      <c r="A1750" s="1">
        <v>82895018</v>
      </c>
      <c r="B1750" s="1" t="s">
        <v>1795</v>
      </c>
      <c r="C1750" s="1" t="s">
        <v>49</v>
      </c>
      <c r="D1750" s="1" t="s">
        <v>23</v>
      </c>
    </row>
    <row r="1751" spans="1:4" x14ac:dyDescent="0.2">
      <c r="A1751" s="1">
        <v>236727</v>
      </c>
      <c r="B1751" s="1" t="s">
        <v>1796</v>
      </c>
      <c r="C1751" s="1" t="s">
        <v>59</v>
      </c>
      <c r="D1751" s="1" t="s">
        <v>26</v>
      </c>
    </row>
    <row r="1752" spans="1:4" x14ac:dyDescent="0.2">
      <c r="A1752" s="1">
        <v>318123563</v>
      </c>
      <c r="B1752" s="1" t="s">
        <v>1797</v>
      </c>
      <c r="C1752" s="1" t="s">
        <v>66</v>
      </c>
      <c r="D1752" s="1" t="s">
        <v>26</v>
      </c>
    </row>
    <row r="1753" spans="1:4" x14ac:dyDescent="0.2">
      <c r="A1753" s="1">
        <v>246506</v>
      </c>
      <c r="B1753" s="1" t="s">
        <v>1798</v>
      </c>
      <c r="C1753" s="1" t="s">
        <v>56</v>
      </c>
      <c r="D1753" s="1" t="s">
        <v>26</v>
      </c>
    </row>
    <row r="1754" spans="1:4" x14ac:dyDescent="0.2">
      <c r="A1754" s="1">
        <v>251428</v>
      </c>
      <c r="B1754" s="1" t="s">
        <v>1799</v>
      </c>
      <c r="C1754" s="1" t="s">
        <v>12</v>
      </c>
      <c r="D1754" s="1" t="s">
        <v>23</v>
      </c>
    </row>
    <row r="1755" spans="1:4" x14ac:dyDescent="0.2">
      <c r="A1755" s="1">
        <v>450601</v>
      </c>
      <c r="B1755" s="1" t="s">
        <v>1800</v>
      </c>
      <c r="C1755" s="1" t="s">
        <v>33</v>
      </c>
      <c r="D1755" s="1" t="s">
        <v>91</v>
      </c>
    </row>
    <row r="1756" spans="1:4" x14ac:dyDescent="0.2">
      <c r="A1756" s="1">
        <v>517500</v>
      </c>
      <c r="B1756" s="1" t="s">
        <v>1801</v>
      </c>
      <c r="C1756" s="1" t="s">
        <v>127</v>
      </c>
      <c r="D1756" s="1" t="s">
        <v>45</v>
      </c>
    </row>
    <row r="1757" spans="1:4" x14ac:dyDescent="0.2">
      <c r="A1757" s="1">
        <v>229313682</v>
      </c>
      <c r="B1757" s="1" t="s">
        <v>1802</v>
      </c>
      <c r="C1757" s="1" t="s">
        <v>127</v>
      </c>
      <c r="D1757" s="1" t="s">
        <v>45</v>
      </c>
    </row>
    <row r="1758" spans="1:4" x14ac:dyDescent="0.2">
      <c r="A1758" s="1">
        <v>376841706</v>
      </c>
      <c r="B1758" s="1" t="s">
        <v>1803</v>
      </c>
      <c r="C1758" s="1" t="s">
        <v>49</v>
      </c>
      <c r="D1758" s="1" t="s">
        <v>23</v>
      </c>
    </row>
    <row r="1759" spans="1:4" x14ac:dyDescent="0.2">
      <c r="A1759" s="1">
        <v>240055</v>
      </c>
      <c r="B1759" s="1" t="s">
        <v>1804</v>
      </c>
      <c r="C1759" s="1" t="s">
        <v>28</v>
      </c>
      <c r="D1759" s="1" t="s">
        <v>23</v>
      </c>
    </row>
    <row r="1760" spans="1:4" x14ac:dyDescent="0.2">
      <c r="A1760" s="1">
        <v>120888472</v>
      </c>
      <c r="B1760" s="1" t="s">
        <v>1805</v>
      </c>
      <c r="C1760" s="1" t="s">
        <v>25</v>
      </c>
      <c r="D1760" s="1" t="s">
        <v>26</v>
      </c>
    </row>
    <row r="1761" spans="1:4" x14ac:dyDescent="0.2">
      <c r="A1761" s="1">
        <v>228877</v>
      </c>
      <c r="B1761" s="1" t="s">
        <v>1806</v>
      </c>
      <c r="C1761" s="1" t="s">
        <v>28</v>
      </c>
      <c r="D1761" s="1" t="s">
        <v>45</v>
      </c>
    </row>
    <row r="1762" spans="1:4" x14ac:dyDescent="0.2">
      <c r="A1762" s="1">
        <v>21590954</v>
      </c>
      <c r="B1762" s="1" t="s">
        <v>1807</v>
      </c>
      <c r="C1762" s="1" t="s">
        <v>70</v>
      </c>
      <c r="D1762" s="1" t="s">
        <v>51</v>
      </c>
    </row>
    <row r="1763" spans="1:4" x14ac:dyDescent="0.2">
      <c r="A1763" s="1">
        <v>340419791</v>
      </c>
      <c r="B1763" s="1" t="s">
        <v>1808</v>
      </c>
      <c r="C1763" s="1" t="s">
        <v>28</v>
      </c>
      <c r="D1763" s="1" t="s">
        <v>26</v>
      </c>
    </row>
    <row r="1764" spans="1:4" x14ac:dyDescent="0.2">
      <c r="A1764" s="1">
        <v>228298</v>
      </c>
      <c r="B1764" s="1" t="s">
        <v>1809</v>
      </c>
      <c r="C1764" s="1" t="s">
        <v>33</v>
      </c>
      <c r="D1764" s="1" t="s">
        <v>26</v>
      </c>
    </row>
    <row r="1765" spans="1:4" x14ac:dyDescent="0.2">
      <c r="A1765" s="1">
        <v>261754</v>
      </c>
      <c r="B1765" s="1" t="s">
        <v>1810</v>
      </c>
      <c r="C1765" s="1" t="s">
        <v>35</v>
      </c>
      <c r="D1765" s="1" t="s">
        <v>23</v>
      </c>
    </row>
    <row r="1766" spans="1:4" x14ac:dyDescent="0.2">
      <c r="A1766" s="1">
        <v>6066031</v>
      </c>
      <c r="B1766" s="1" t="s">
        <v>1811</v>
      </c>
      <c r="C1766" s="1" t="s">
        <v>28</v>
      </c>
      <c r="D1766" s="1" t="s">
        <v>51</v>
      </c>
    </row>
    <row r="1767" spans="1:4" x14ac:dyDescent="0.2">
      <c r="A1767" s="1">
        <v>285516</v>
      </c>
      <c r="B1767" s="1" t="s">
        <v>1812</v>
      </c>
      <c r="C1767" s="1" t="s">
        <v>49</v>
      </c>
      <c r="D1767" s="1" t="s">
        <v>23</v>
      </c>
    </row>
    <row r="1768" spans="1:4" x14ac:dyDescent="0.2">
      <c r="A1768" s="1">
        <v>258863</v>
      </c>
      <c r="B1768" s="1" t="s">
        <v>1813</v>
      </c>
      <c r="C1768" s="1" t="s">
        <v>56</v>
      </c>
      <c r="D1768" s="1" t="s">
        <v>45</v>
      </c>
    </row>
    <row r="1769" spans="1:4" x14ac:dyDescent="0.2">
      <c r="A1769" s="1">
        <v>96838915</v>
      </c>
      <c r="B1769" s="1" t="s">
        <v>1814</v>
      </c>
      <c r="C1769" s="1" t="s">
        <v>28</v>
      </c>
      <c r="D1769" s="1" t="s">
        <v>23</v>
      </c>
    </row>
    <row r="1770" spans="1:4" x14ac:dyDescent="0.2">
      <c r="A1770" s="1">
        <v>21590941</v>
      </c>
      <c r="B1770" s="1" t="s">
        <v>1815</v>
      </c>
      <c r="C1770" s="1" t="s">
        <v>56</v>
      </c>
      <c r="D1770" s="1" t="s">
        <v>26</v>
      </c>
    </row>
    <row r="1771" spans="1:4" x14ac:dyDescent="0.2">
      <c r="A1771" s="1">
        <v>240816</v>
      </c>
      <c r="B1771" s="1" t="s">
        <v>1816</v>
      </c>
      <c r="C1771" s="1" t="s">
        <v>25</v>
      </c>
      <c r="D1771" s="1" t="s">
        <v>26</v>
      </c>
    </row>
    <row r="1772" spans="1:4" x14ac:dyDescent="0.2">
      <c r="A1772" s="1">
        <v>243829</v>
      </c>
      <c r="B1772" s="1" t="s">
        <v>1817</v>
      </c>
      <c r="C1772" s="1" t="s">
        <v>49</v>
      </c>
      <c r="D1772" s="1" t="s">
        <v>23</v>
      </c>
    </row>
    <row r="1773" spans="1:4" x14ac:dyDescent="0.2">
      <c r="A1773" s="1">
        <v>233841</v>
      </c>
      <c r="B1773" s="1" t="s">
        <v>1818</v>
      </c>
      <c r="C1773" s="1" t="s">
        <v>56</v>
      </c>
      <c r="D1773" s="1" t="s">
        <v>26</v>
      </c>
    </row>
    <row r="1774" spans="1:4" x14ac:dyDescent="0.2">
      <c r="A1774" s="1">
        <v>223877032</v>
      </c>
      <c r="B1774" s="1" t="s">
        <v>1819</v>
      </c>
      <c r="C1774" s="1" t="s">
        <v>28</v>
      </c>
      <c r="D1774" s="1" t="s">
        <v>23</v>
      </c>
    </row>
    <row r="1775" spans="1:4" x14ac:dyDescent="0.2">
      <c r="A1775" s="1">
        <v>513007</v>
      </c>
      <c r="B1775" s="1" t="s">
        <v>1820</v>
      </c>
      <c r="C1775" s="1" t="s">
        <v>39</v>
      </c>
      <c r="D1775" s="1" t="s">
        <v>23</v>
      </c>
    </row>
    <row r="1776" spans="1:4" x14ac:dyDescent="0.2">
      <c r="A1776" s="1">
        <v>252614990</v>
      </c>
      <c r="B1776" s="1" t="s">
        <v>1821</v>
      </c>
      <c r="C1776" s="1" t="s">
        <v>28</v>
      </c>
      <c r="D1776" s="1" t="s">
        <v>23</v>
      </c>
    </row>
    <row r="1777" spans="1:4" x14ac:dyDescent="0.2">
      <c r="A1777" s="1">
        <v>364165841</v>
      </c>
      <c r="B1777" s="1" t="s">
        <v>1822</v>
      </c>
      <c r="C1777" s="1" t="s">
        <v>28</v>
      </c>
      <c r="D1777" s="1" t="s">
        <v>23</v>
      </c>
    </row>
    <row r="1778" spans="1:4" x14ac:dyDescent="0.2">
      <c r="A1778" s="1">
        <v>496389</v>
      </c>
      <c r="B1778" s="1" t="s">
        <v>1823</v>
      </c>
      <c r="C1778" s="1" t="s">
        <v>35</v>
      </c>
      <c r="D1778" s="1" t="s">
        <v>26</v>
      </c>
    </row>
    <row r="1779" spans="1:4" x14ac:dyDescent="0.2">
      <c r="A1779" s="1">
        <v>273795</v>
      </c>
      <c r="B1779" s="1" t="s">
        <v>1824</v>
      </c>
      <c r="C1779" s="1" t="s">
        <v>28</v>
      </c>
      <c r="D1779" s="1" t="s">
        <v>23</v>
      </c>
    </row>
    <row r="1780" spans="1:4" x14ac:dyDescent="0.2">
      <c r="A1780" s="1">
        <v>512211</v>
      </c>
      <c r="B1780" s="1" t="s">
        <v>1825</v>
      </c>
      <c r="C1780" s="1" t="s">
        <v>25</v>
      </c>
      <c r="D1780" s="1" t="s">
        <v>23</v>
      </c>
    </row>
    <row r="1781" spans="1:4" x14ac:dyDescent="0.2">
      <c r="A1781" s="1">
        <v>506766</v>
      </c>
      <c r="B1781" s="1" t="s">
        <v>1826</v>
      </c>
      <c r="C1781" s="1" t="s">
        <v>39</v>
      </c>
      <c r="D1781" s="1" t="s">
        <v>23</v>
      </c>
    </row>
    <row r="1782" spans="1:4" x14ac:dyDescent="0.2">
      <c r="A1782" s="1">
        <v>254666</v>
      </c>
      <c r="B1782" s="1" t="s">
        <v>1827</v>
      </c>
      <c r="C1782" s="1" t="s">
        <v>31</v>
      </c>
      <c r="D1782" s="1" t="s">
        <v>23</v>
      </c>
    </row>
    <row r="1783" spans="1:4" x14ac:dyDescent="0.2">
      <c r="A1783" s="1">
        <v>257895</v>
      </c>
      <c r="B1783" s="1" t="s">
        <v>1828</v>
      </c>
      <c r="C1783" s="1" t="s">
        <v>56</v>
      </c>
      <c r="D1783" s="1" t="s">
        <v>26</v>
      </c>
    </row>
    <row r="1784" spans="1:4" x14ac:dyDescent="0.2">
      <c r="A1784" s="1">
        <v>450659</v>
      </c>
      <c r="B1784" s="1" t="s">
        <v>1829</v>
      </c>
      <c r="C1784" s="1" t="s">
        <v>125</v>
      </c>
      <c r="D1784" s="1" t="s">
        <v>26</v>
      </c>
    </row>
    <row r="1785" spans="1:4" x14ac:dyDescent="0.2">
      <c r="A1785" s="1">
        <v>221342</v>
      </c>
      <c r="B1785" s="1" t="s">
        <v>1830</v>
      </c>
      <c r="C1785" s="1" t="s">
        <v>53</v>
      </c>
      <c r="D1785" s="1" t="s">
        <v>26</v>
      </c>
    </row>
    <row r="1786" spans="1:4" x14ac:dyDescent="0.2">
      <c r="A1786" s="1">
        <v>227570</v>
      </c>
      <c r="B1786" s="1" t="s">
        <v>1831</v>
      </c>
      <c r="C1786" s="1" t="s">
        <v>33</v>
      </c>
      <c r="D1786" s="1" t="s">
        <v>23</v>
      </c>
    </row>
    <row r="1787" spans="1:4" x14ac:dyDescent="0.2">
      <c r="A1787" s="1">
        <v>450795</v>
      </c>
      <c r="B1787" s="1" t="s">
        <v>1832</v>
      </c>
      <c r="C1787" s="1" t="s">
        <v>49</v>
      </c>
      <c r="D1787" s="1" t="s">
        <v>45</v>
      </c>
    </row>
    <row r="1788" spans="1:4" x14ac:dyDescent="0.2">
      <c r="A1788" s="1">
        <v>517502</v>
      </c>
      <c r="B1788" s="1" t="s">
        <v>1833</v>
      </c>
      <c r="C1788" s="1" t="s">
        <v>10</v>
      </c>
      <c r="D1788" s="1" t="s">
        <v>26</v>
      </c>
    </row>
    <row r="1789" spans="1:4" x14ac:dyDescent="0.2">
      <c r="A1789" s="1">
        <v>255963</v>
      </c>
      <c r="B1789" s="1" t="s">
        <v>1834</v>
      </c>
      <c r="C1789" s="1" t="s">
        <v>31</v>
      </c>
      <c r="D1789" s="1" t="s">
        <v>26</v>
      </c>
    </row>
    <row r="1790" spans="1:4" x14ac:dyDescent="0.2">
      <c r="A1790" s="1">
        <v>370935</v>
      </c>
      <c r="B1790" s="1" t="s">
        <v>1835</v>
      </c>
      <c r="C1790" s="1" t="s">
        <v>35</v>
      </c>
      <c r="D1790" s="1" t="s">
        <v>23</v>
      </c>
    </row>
    <row r="1791" spans="1:4" x14ac:dyDescent="0.2">
      <c r="A1791" s="1">
        <v>246986</v>
      </c>
      <c r="B1791" s="1" t="s">
        <v>1836</v>
      </c>
      <c r="C1791" s="1" t="s">
        <v>56</v>
      </c>
      <c r="D1791" s="1" t="s">
        <v>26</v>
      </c>
    </row>
    <row r="1792" spans="1:4" x14ac:dyDescent="0.2">
      <c r="A1792" s="1">
        <v>412610</v>
      </c>
      <c r="B1792" s="1" t="s">
        <v>1837</v>
      </c>
      <c r="C1792" s="1" t="s">
        <v>28</v>
      </c>
      <c r="D1792" s="1" t="s">
        <v>26</v>
      </c>
    </row>
    <row r="1793" spans="1:4" x14ac:dyDescent="0.2">
      <c r="A1793" s="1">
        <v>317424700</v>
      </c>
      <c r="B1793" s="1" t="s">
        <v>1838</v>
      </c>
      <c r="C1793" s="1" t="s">
        <v>28</v>
      </c>
      <c r="D1793" s="1" t="s">
        <v>26</v>
      </c>
    </row>
    <row r="1794" spans="1:4" x14ac:dyDescent="0.2">
      <c r="A1794" s="1">
        <v>216412451</v>
      </c>
      <c r="B1794" s="1" t="s">
        <v>1839</v>
      </c>
      <c r="C1794" s="1" t="s">
        <v>28</v>
      </c>
      <c r="D1794" s="1" t="s">
        <v>51</v>
      </c>
    </row>
    <row r="1795" spans="1:4" x14ac:dyDescent="0.2">
      <c r="A1795" s="1">
        <v>56679939</v>
      </c>
      <c r="B1795" s="1" t="s">
        <v>1840</v>
      </c>
      <c r="C1795" s="1" t="s">
        <v>35</v>
      </c>
      <c r="D1795" s="1" t="s">
        <v>26</v>
      </c>
    </row>
    <row r="1796" spans="1:4" x14ac:dyDescent="0.2">
      <c r="A1796" s="1">
        <v>223286</v>
      </c>
      <c r="B1796" s="1" t="s">
        <v>1841</v>
      </c>
      <c r="C1796" s="1" t="s">
        <v>25</v>
      </c>
      <c r="D1796" s="1" t="s">
        <v>23</v>
      </c>
    </row>
    <row r="1797" spans="1:4" x14ac:dyDescent="0.2">
      <c r="A1797" s="1">
        <v>254248</v>
      </c>
      <c r="B1797" s="1" t="s">
        <v>1842</v>
      </c>
      <c r="C1797" s="1" t="s">
        <v>59</v>
      </c>
      <c r="D1797" s="1" t="s">
        <v>26</v>
      </c>
    </row>
    <row r="1798" spans="1:4" x14ac:dyDescent="0.2">
      <c r="A1798" s="1">
        <v>241964</v>
      </c>
      <c r="B1798" s="1" t="s">
        <v>1843</v>
      </c>
      <c r="C1798" s="1" t="s">
        <v>28</v>
      </c>
      <c r="D1798" s="1" t="s">
        <v>26</v>
      </c>
    </row>
    <row r="1799" spans="1:4" x14ac:dyDescent="0.2">
      <c r="A1799" s="1">
        <v>166838313</v>
      </c>
      <c r="B1799" s="1" t="s">
        <v>1844</v>
      </c>
      <c r="C1799" s="1" t="s">
        <v>35</v>
      </c>
      <c r="D1799" s="1" t="s">
        <v>23</v>
      </c>
    </row>
    <row r="1800" spans="1:4" x14ac:dyDescent="0.2">
      <c r="A1800" s="1">
        <v>275643</v>
      </c>
      <c r="B1800" s="1" t="s">
        <v>1845</v>
      </c>
      <c r="C1800" s="1" t="s">
        <v>56</v>
      </c>
      <c r="D1800" s="1" t="s">
        <v>45</v>
      </c>
    </row>
    <row r="1801" spans="1:4" x14ac:dyDescent="0.2">
      <c r="A1801" s="1">
        <v>114150002</v>
      </c>
      <c r="B1801" s="1" t="s">
        <v>1846</v>
      </c>
      <c r="C1801" s="1" t="s">
        <v>150</v>
      </c>
      <c r="D1801" s="1" t="s">
        <v>23</v>
      </c>
    </row>
    <row r="1802" spans="1:4" x14ac:dyDescent="0.2">
      <c r="A1802" s="1">
        <v>121544512</v>
      </c>
      <c r="B1802" s="1" t="s">
        <v>1847</v>
      </c>
      <c r="C1802" s="1" t="s">
        <v>31</v>
      </c>
      <c r="D1802" s="1" t="s">
        <v>26</v>
      </c>
    </row>
    <row r="1803" spans="1:4" x14ac:dyDescent="0.2">
      <c r="A1803" s="1">
        <v>511851</v>
      </c>
      <c r="B1803" s="1" t="s">
        <v>1848</v>
      </c>
      <c r="C1803" s="1" t="s">
        <v>35</v>
      </c>
      <c r="D1803" s="1" t="s">
        <v>26</v>
      </c>
    </row>
    <row r="1804" spans="1:4" x14ac:dyDescent="0.2">
      <c r="A1804" s="1">
        <v>512793</v>
      </c>
      <c r="B1804" s="1" t="s">
        <v>1849</v>
      </c>
      <c r="C1804" s="1" t="s">
        <v>39</v>
      </c>
      <c r="D1804" s="1" t="s">
        <v>23</v>
      </c>
    </row>
    <row r="1805" spans="1:4" x14ac:dyDescent="0.2">
      <c r="A1805" s="1">
        <v>364872355</v>
      </c>
      <c r="B1805" s="1" t="s">
        <v>1850</v>
      </c>
      <c r="C1805" s="1" t="s">
        <v>28</v>
      </c>
      <c r="D1805" s="1" t="s">
        <v>26</v>
      </c>
    </row>
    <row r="1806" spans="1:4" x14ac:dyDescent="0.2">
      <c r="A1806" s="1">
        <v>249024</v>
      </c>
      <c r="B1806" s="1" t="s">
        <v>1851</v>
      </c>
      <c r="C1806" s="1" t="s">
        <v>731</v>
      </c>
      <c r="D1806" s="1" t="s">
        <v>45</v>
      </c>
    </row>
    <row r="1807" spans="1:4" x14ac:dyDescent="0.2">
      <c r="A1807" s="1">
        <v>279366</v>
      </c>
      <c r="B1807" s="1" t="s">
        <v>1852</v>
      </c>
      <c r="C1807" s="1" t="s">
        <v>230</v>
      </c>
      <c r="D1807" s="1" t="s">
        <v>26</v>
      </c>
    </row>
    <row r="1808" spans="1:4" x14ac:dyDescent="0.2">
      <c r="A1808" s="1">
        <v>43113028</v>
      </c>
      <c r="B1808" s="1" t="s">
        <v>1853</v>
      </c>
      <c r="C1808" s="1" t="s">
        <v>56</v>
      </c>
      <c r="D1808" s="1" t="s">
        <v>23</v>
      </c>
    </row>
    <row r="1809" spans="1:4" x14ac:dyDescent="0.2">
      <c r="A1809" s="1">
        <v>249650</v>
      </c>
      <c r="B1809" s="1" t="s">
        <v>1854</v>
      </c>
      <c r="C1809" s="1" t="s">
        <v>44</v>
      </c>
      <c r="D1809" s="1" t="s">
        <v>23</v>
      </c>
    </row>
    <row r="1810" spans="1:4" x14ac:dyDescent="0.2">
      <c r="A1810" s="1">
        <v>254601</v>
      </c>
      <c r="B1810" s="1" t="s">
        <v>1855</v>
      </c>
      <c r="C1810" s="1" t="s">
        <v>31</v>
      </c>
      <c r="D1810" s="1" t="s">
        <v>23</v>
      </c>
    </row>
    <row r="1811" spans="1:4" x14ac:dyDescent="0.2">
      <c r="A1811" s="1">
        <v>114150052</v>
      </c>
      <c r="B1811" s="1" t="s">
        <v>1856</v>
      </c>
      <c r="C1811" s="1" t="s">
        <v>70</v>
      </c>
      <c r="D1811" s="1" t="s">
        <v>26</v>
      </c>
    </row>
    <row r="1812" spans="1:4" x14ac:dyDescent="0.2">
      <c r="A1812" s="1">
        <v>442295</v>
      </c>
      <c r="B1812" s="1" t="s">
        <v>1857</v>
      </c>
      <c r="C1812" s="1" t="s">
        <v>39</v>
      </c>
      <c r="D1812" s="1" t="s">
        <v>51</v>
      </c>
    </row>
    <row r="1813" spans="1:4" x14ac:dyDescent="0.2">
      <c r="A1813" s="1">
        <v>214422</v>
      </c>
      <c r="B1813" s="1" t="s">
        <v>1858</v>
      </c>
      <c r="C1813" s="1" t="s">
        <v>28</v>
      </c>
      <c r="D1813" s="1" t="s">
        <v>26</v>
      </c>
    </row>
    <row r="1814" spans="1:4" x14ac:dyDescent="0.2">
      <c r="A1814" s="1">
        <v>224002</v>
      </c>
      <c r="B1814" s="1" t="s">
        <v>1859</v>
      </c>
      <c r="C1814" s="1" t="s">
        <v>28</v>
      </c>
      <c r="D1814" s="1" t="s">
        <v>26</v>
      </c>
    </row>
    <row r="1815" spans="1:4" x14ac:dyDescent="0.2">
      <c r="A1815" s="1">
        <v>114150033</v>
      </c>
      <c r="B1815" s="1" t="s">
        <v>1860</v>
      </c>
      <c r="C1815" s="1" t="s">
        <v>56</v>
      </c>
      <c r="D1815" s="1" t="s">
        <v>23</v>
      </c>
    </row>
    <row r="1816" spans="1:4" x14ac:dyDescent="0.2">
      <c r="A1816" s="1">
        <v>262439</v>
      </c>
      <c r="B1816" s="1" t="s">
        <v>1861</v>
      </c>
      <c r="C1816" s="1" t="s">
        <v>28</v>
      </c>
      <c r="D1816" s="1" t="s">
        <v>26</v>
      </c>
    </row>
    <row r="1817" spans="1:4" x14ac:dyDescent="0.2">
      <c r="A1817" s="1">
        <v>427338</v>
      </c>
      <c r="B1817" s="1" t="s">
        <v>1862</v>
      </c>
      <c r="C1817" s="1" t="s">
        <v>28</v>
      </c>
      <c r="D1817" s="1" t="s">
        <v>23</v>
      </c>
    </row>
    <row r="1818" spans="1:4" x14ac:dyDescent="0.2">
      <c r="A1818" s="1">
        <v>238185935</v>
      </c>
      <c r="B1818" s="1" t="s">
        <v>1863</v>
      </c>
      <c r="C1818" s="1" t="s">
        <v>39</v>
      </c>
      <c r="D1818" s="1" t="s">
        <v>26</v>
      </c>
    </row>
    <row r="1819" spans="1:4" x14ac:dyDescent="0.2">
      <c r="A1819" s="1">
        <v>241452</v>
      </c>
      <c r="B1819" s="1" t="s">
        <v>1864</v>
      </c>
      <c r="C1819" s="1" t="s">
        <v>125</v>
      </c>
      <c r="D1819" s="1" t="s">
        <v>26</v>
      </c>
    </row>
    <row r="1820" spans="1:4" x14ac:dyDescent="0.2">
      <c r="A1820" s="1">
        <v>393675</v>
      </c>
      <c r="B1820" s="1" t="s">
        <v>1865</v>
      </c>
      <c r="C1820" s="1" t="s">
        <v>44</v>
      </c>
      <c r="D1820" s="1" t="s">
        <v>26</v>
      </c>
    </row>
    <row r="1821" spans="1:4" x14ac:dyDescent="0.2">
      <c r="A1821" s="1">
        <v>244943</v>
      </c>
      <c r="B1821" s="1" t="s">
        <v>1866</v>
      </c>
      <c r="C1821" s="1" t="s">
        <v>53</v>
      </c>
      <c r="D1821" s="1" t="s">
        <v>45</v>
      </c>
    </row>
    <row r="1822" spans="1:4" x14ac:dyDescent="0.2">
      <c r="A1822" s="1">
        <v>241825</v>
      </c>
      <c r="B1822" s="1" t="s">
        <v>1867</v>
      </c>
      <c r="C1822" s="1" t="s">
        <v>28</v>
      </c>
      <c r="D1822" s="1" t="s">
        <v>26</v>
      </c>
    </row>
    <row r="1823" spans="1:4" x14ac:dyDescent="0.2">
      <c r="A1823" s="1">
        <v>262758</v>
      </c>
      <c r="B1823" s="1" t="s">
        <v>1868</v>
      </c>
      <c r="C1823" s="1" t="s">
        <v>28</v>
      </c>
      <c r="D1823" s="1" t="s">
        <v>23</v>
      </c>
    </row>
    <row r="1824" spans="1:4" x14ac:dyDescent="0.2">
      <c r="A1824" s="1">
        <v>225168</v>
      </c>
      <c r="B1824" s="1" t="s">
        <v>1869</v>
      </c>
      <c r="C1824" s="1" t="s">
        <v>28</v>
      </c>
      <c r="D1824" s="1" t="s">
        <v>26</v>
      </c>
    </row>
    <row r="1825" spans="1:4" x14ac:dyDescent="0.2">
      <c r="A1825" s="1">
        <v>226808</v>
      </c>
      <c r="B1825" s="1" t="s">
        <v>1870</v>
      </c>
      <c r="C1825" s="1" t="s">
        <v>25</v>
      </c>
      <c r="D1825" s="1" t="s">
        <v>26</v>
      </c>
    </row>
    <row r="1826" spans="1:4" x14ac:dyDescent="0.2">
      <c r="A1826" s="1">
        <v>262845</v>
      </c>
      <c r="B1826" s="1" t="s">
        <v>1871</v>
      </c>
      <c r="C1826" s="1" t="s">
        <v>25</v>
      </c>
      <c r="D1826" s="1" t="s">
        <v>23</v>
      </c>
    </row>
    <row r="1827" spans="1:4" x14ac:dyDescent="0.2">
      <c r="A1827" s="1">
        <v>313298630</v>
      </c>
      <c r="B1827" s="1" t="s">
        <v>1872</v>
      </c>
      <c r="C1827" s="1" t="s">
        <v>28</v>
      </c>
      <c r="D1827" s="1" t="s">
        <v>51</v>
      </c>
    </row>
    <row r="1828" spans="1:4" x14ac:dyDescent="0.2">
      <c r="A1828" s="1">
        <v>384180</v>
      </c>
      <c r="B1828" s="1" t="s">
        <v>1873</v>
      </c>
      <c r="C1828" s="1" t="s">
        <v>31</v>
      </c>
      <c r="D1828" s="1" t="s">
        <v>23</v>
      </c>
    </row>
    <row r="1829" spans="1:4" x14ac:dyDescent="0.2">
      <c r="A1829" s="1">
        <v>295669</v>
      </c>
      <c r="B1829" s="1" t="s">
        <v>1874</v>
      </c>
      <c r="C1829" s="1" t="s">
        <v>31</v>
      </c>
      <c r="D1829" s="1" t="s">
        <v>23</v>
      </c>
    </row>
    <row r="1830" spans="1:4" x14ac:dyDescent="0.2">
      <c r="A1830" s="1">
        <v>238519</v>
      </c>
      <c r="B1830" s="1" t="s">
        <v>1875</v>
      </c>
      <c r="C1830" s="1" t="s">
        <v>35</v>
      </c>
      <c r="D1830" s="1" t="s">
        <v>23</v>
      </c>
    </row>
    <row r="1831" spans="1:4" x14ac:dyDescent="0.2">
      <c r="A1831" s="1">
        <v>156497091</v>
      </c>
      <c r="B1831" s="1" t="s">
        <v>1876</v>
      </c>
      <c r="C1831" s="1" t="s">
        <v>44</v>
      </c>
      <c r="D1831" s="1" t="s">
        <v>45</v>
      </c>
    </row>
    <row r="1832" spans="1:4" x14ac:dyDescent="0.2">
      <c r="A1832" s="1">
        <v>225915210</v>
      </c>
      <c r="B1832" s="1" t="s">
        <v>1877</v>
      </c>
      <c r="C1832" s="1" t="s">
        <v>31</v>
      </c>
      <c r="D1832" s="1" t="s">
        <v>23</v>
      </c>
    </row>
    <row r="1833" spans="1:4" x14ac:dyDescent="0.2">
      <c r="A1833" s="1">
        <v>262095</v>
      </c>
      <c r="B1833" s="1" t="s">
        <v>1878</v>
      </c>
      <c r="C1833" s="1" t="s">
        <v>230</v>
      </c>
      <c r="D1833" s="1" t="s">
        <v>51</v>
      </c>
    </row>
    <row r="1834" spans="1:4" x14ac:dyDescent="0.2">
      <c r="A1834" s="1">
        <v>79129305</v>
      </c>
      <c r="B1834" s="1" t="s">
        <v>1879</v>
      </c>
      <c r="C1834" s="1" t="s">
        <v>39</v>
      </c>
      <c r="D1834" s="1" t="s">
        <v>23</v>
      </c>
    </row>
    <row r="1835" spans="1:4" x14ac:dyDescent="0.2">
      <c r="A1835" s="1">
        <v>270042</v>
      </c>
      <c r="B1835" s="1" t="s">
        <v>1880</v>
      </c>
      <c r="C1835" s="1" t="s">
        <v>49</v>
      </c>
      <c r="D1835" s="1" t="s">
        <v>26</v>
      </c>
    </row>
    <row r="1836" spans="1:4" x14ac:dyDescent="0.2">
      <c r="A1836" s="1">
        <v>309181803</v>
      </c>
      <c r="B1836" s="1" t="s">
        <v>1881</v>
      </c>
      <c r="C1836" s="1" t="s">
        <v>35</v>
      </c>
      <c r="D1836" s="1" t="s">
        <v>23</v>
      </c>
    </row>
    <row r="1837" spans="1:4" x14ac:dyDescent="0.2">
      <c r="A1837" s="1">
        <v>282650</v>
      </c>
      <c r="B1837" s="1" t="s">
        <v>1882</v>
      </c>
      <c r="C1837" s="1" t="s">
        <v>35</v>
      </c>
      <c r="D1837" s="1" t="s">
        <v>51</v>
      </c>
    </row>
    <row r="1838" spans="1:4" x14ac:dyDescent="0.2">
      <c r="A1838" s="1">
        <v>259163</v>
      </c>
      <c r="B1838" s="1" t="s">
        <v>1883</v>
      </c>
      <c r="C1838" s="1" t="s">
        <v>25</v>
      </c>
      <c r="D1838" s="1" t="s">
        <v>26</v>
      </c>
    </row>
    <row r="1839" spans="1:4" x14ac:dyDescent="0.2">
      <c r="A1839" s="1">
        <v>286685</v>
      </c>
      <c r="B1839" s="1" t="s">
        <v>1884</v>
      </c>
      <c r="C1839" s="1" t="s">
        <v>49</v>
      </c>
      <c r="D1839" s="1" t="s">
        <v>23</v>
      </c>
    </row>
    <row r="1840" spans="1:4" x14ac:dyDescent="0.2">
      <c r="A1840" s="1">
        <v>231535</v>
      </c>
      <c r="B1840" s="1" t="s">
        <v>1885</v>
      </c>
      <c r="C1840" s="1" t="s">
        <v>35</v>
      </c>
      <c r="D1840" s="1" t="s">
        <v>23</v>
      </c>
    </row>
    <row r="1841" spans="1:4" x14ac:dyDescent="0.2">
      <c r="A1841" s="1">
        <v>228139</v>
      </c>
      <c r="B1841" s="1" t="s">
        <v>1886</v>
      </c>
      <c r="C1841" s="1" t="s">
        <v>28</v>
      </c>
      <c r="D1841" s="1" t="s">
        <v>26</v>
      </c>
    </row>
    <row r="1842" spans="1:4" x14ac:dyDescent="0.2">
      <c r="A1842" s="1">
        <v>384075</v>
      </c>
      <c r="B1842" s="1" t="s">
        <v>1887</v>
      </c>
      <c r="C1842" s="1" t="s">
        <v>35</v>
      </c>
      <c r="D1842" s="1" t="s">
        <v>23</v>
      </c>
    </row>
    <row r="1843" spans="1:4" x14ac:dyDescent="0.2">
      <c r="A1843" s="1">
        <v>113495840</v>
      </c>
      <c r="B1843" s="1" t="s">
        <v>1888</v>
      </c>
      <c r="C1843" s="1" t="s">
        <v>28</v>
      </c>
      <c r="D1843" s="1" t="s">
        <v>51</v>
      </c>
    </row>
    <row r="1844" spans="1:4" x14ac:dyDescent="0.2">
      <c r="A1844" s="1">
        <v>253558</v>
      </c>
      <c r="B1844" s="1" t="s">
        <v>1889</v>
      </c>
      <c r="C1844" s="1" t="s">
        <v>49</v>
      </c>
      <c r="D1844" s="1" t="s">
        <v>23</v>
      </c>
    </row>
    <row r="1845" spans="1:4" x14ac:dyDescent="0.2">
      <c r="A1845" s="1">
        <v>221160987</v>
      </c>
      <c r="B1845" s="1" t="s">
        <v>1890</v>
      </c>
      <c r="C1845" s="1" t="s">
        <v>12</v>
      </c>
      <c r="D1845" s="1" t="s">
        <v>26</v>
      </c>
    </row>
    <row r="1846" spans="1:4" x14ac:dyDescent="0.2">
      <c r="A1846" s="1">
        <v>235452692</v>
      </c>
      <c r="B1846" s="1" t="s">
        <v>1891</v>
      </c>
      <c r="C1846" s="1" t="s">
        <v>25</v>
      </c>
      <c r="D1846" s="1" t="s">
        <v>45</v>
      </c>
    </row>
    <row r="1847" spans="1:4" x14ac:dyDescent="0.2">
      <c r="A1847" s="1">
        <v>287274</v>
      </c>
      <c r="B1847" s="1" t="s">
        <v>1892</v>
      </c>
      <c r="C1847" s="1" t="s">
        <v>28</v>
      </c>
      <c r="D1847" s="1" t="s">
        <v>26</v>
      </c>
    </row>
    <row r="1848" spans="1:4" x14ac:dyDescent="0.2">
      <c r="A1848" s="1">
        <v>120232658</v>
      </c>
      <c r="B1848" s="1" t="s">
        <v>1893</v>
      </c>
      <c r="C1848" s="1" t="s">
        <v>125</v>
      </c>
      <c r="D1848" s="1" t="s">
        <v>26</v>
      </c>
    </row>
    <row r="1849" spans="1:4" x14ac:dyDescent="0.2">
      <c r="A1849" s="1">
        <v>14388014</v>
      </c>
      <c r="B1849" s="1" t="s">
        <v>1894</v>
      </c>
      <c r="C1849" s="1" t="s">
        <v>150</v>
      </c>
      <c r="D1849" s="1" t="s">
        <v>23</v>
      </c>
    </row>
    <row r="1850" spans="1:4" x14ac:dyDescent="0.2">
      <c r="A1850" s="1">
        <v>242358</v>
      </c>
      <c r="B1850" s="1" t="s">
        <v>1895</v>
      </c>
      <c r="C1850" s="1" t="s">
        <v>28</v>
      </c>
      <c r="D1850" s="1" t="s">
        <v>45</v>
      </c>
    </row>
    <row r="1851" spans="1:4" x14ac:dyDescent="0.2">
      <c r="A1851" s="1">
        <v>258547</v>
      </c>
      <c r="B1851" s="1" t="s">
        <v>1896</v>
      </c>
      <c r="C1851" s="1" t="s">
        <v>44</v>
      </c>
      <c r="D1851" s="1" t="s">
        <v>26</v>
      </c>
    </row>
    <row r="1852" spans="1:4" x14ac:dyDescent="0.2">
      <c r="A1852" s="1">
        <v>262091</v>
      </c>
      <c r="B1852" s="1" t="s">
        <v>1897</v>
      </c>
      <c r="C1852" s="1" t="s">
        <v>230</v>
      </c>
      <c r="D1852" s="1" t="s">
        <v>26</v>
      </c>
    </row>
    <row r="1853" spans="1:4" x14ac:dyDescent="0.2">
      <c r="A1853" s="1">
        <v>273022</v>
      </c>
      <c r="B1853" s="1" t="s">
        <v>1898</v>
      </c>
      <c r="C1853" s="1" t="s">
        <v>12</v>
      </c>
      <c r="D1853" s="1" t="s">
        <v>26</v>
      </c>
    </row>
    <row r="1854" spans="1:4" x14ac:dyDescent="0.2">
      <c r="A1854" s="1">
        <v>288120</v>
      </c>
      <c r="B1854" s="1" t="s">
        <v>1899</v>
      </c>
      <c r="C1854" s="1" t="s">
        <v>25</v>
      </c>
      <c r="D1854" s="1" t="s">
        <v>26</v>
      </c>
    </row>
    <row r="1855" spans="1:4" x14ac:dyDescent="0.2">
      <c r="A1855" s="1">
        <v>109651663</v>
      </c>
      <c r="B1855" s="1" t="s">
        <v>1900</v>
      </c>
      <c r="C1855" s="1" t="s">
        <v>35</v>
      </c>
      <c r="D1855" s="1" t="s">
        <v>26</v>
      </c>
    </row>
    <row r="1856" spans="1:4" x14ac:dyDescent="0.2">
      <c r="A1856" s="1">
        <v>511601</v>
      </c>
      <c r="B1856" s="1" t="s">
        <v>1901</v>
      </c>
      <c r="C1856" s="1" t="s">
        <v>39</v>
      </c>
      <c r="D1856" s="1" t="s">
        <v>26</v>
      </c>
    </row>
    <row r="1857" spans="1:4" x14ac:dyDescent="0.2">
      <c r="A1857" s="1">
        <v>259814</v>
      </c>
      <c r="B1857" s="1" t="s">
        <v>1902</v>
      </c>
      <c r="C1857" s="1" t="s">
        <v>31</v>
      </c>
      <c r="D1857" s="1" t="s">
        <v>26</v>
      </c>
    </row>
    <row r="1858" spans="1:4" x14ac:dyDescent="0.2">
      <c r="A1858" s="1">
        <v>366729</v>
      </c>
      <c r="B1858" s="1" t="s">
        <v>1903</v>
      </c>
      <c r="C1858" s="1" t="s">
        <v>35</v>
      </c>
      <c r="D1858" s="1" t="s">
        <v>23</v>
      </c>
    </row>
    <row r="1859" spans="1:4" x14ac:dyDescent="0.2">
      <c r="A1859" s="1">
        <v>265868</v>
      </c>
      <c r="B1859" s="1" t="s">
        <v>1904</v>
      </c>
      <c r="C1859" s="1" t="s">
        <v>49</v>
      </c>
      <c r="D1859" s="1" t="s">
        <v>45</v>
      </c>
    </row>
    <row r="1860" spans="1:4" x14ac:dyDescent="0.2">
      <c r="A1860" s="1">
        <v>268780</v>
      </c>
      <c r="B1860" s="1" t="s">
        <v>1905</v>
      </c>
      <c r="C1860" s="1" t="s">
        <v>230</v>
      </c>
      <c r="D1860" s="1" t="s">
        <v>26</v>
      </c>
    </row>
    <row r="1861" spans="1:4" x14ac:dyDescent="0.2">
      <c r="A1861" s="1">
        <v>502545</v>
      </c>
      <c r="B1861" s="1" t="s">
        <v>1906</v>
      </c>
      <c r="C1861" s="1" t="s">
        <v>39</v>
      </c>
      <c r="D1861" s="1" t="s">
        <v>26</v>
      </c>
    </row>
    <row r="1862" spans="1:4" x14ac:dyDescent="0.2">
      <c r="A1862" s="1">
        <v>514296</v>
      </c>
      <c r="B1862" s="1" t="s">
        <v>1907</v>
      </c>
      <c r="C1862" s="1" t="s">
        <v>25</v>
      </c>
      <c r="D1862" s="1" t="s">
        <v>26</v>
      </c>
    </row>
    <row r="1863" spans="1:4" x14ac:dyDescent="0.2">
      <c r="A1863" s="1">
        <v>166838310</v>
      </c>
      <c r="B1863" s="1" t="s">
        <v>1908</v>
      </c>
      <c r="C1863" s="1" t="s">
        <v>35</v>
      </c>
      <c r="D1863" s="1" t="s">
        <v>23</v>
      </c>
    </row>
    <row r="1864" spans="1:4" x14ac:dyDescent="0.2">
      <c r="A1864" s="1">
        <v>242983</v>
      </c>
      <c r="B1864" s="1" t="s">
        <v>1909</v>
      </c>
      <c r="C1864" s="1" t="s">
        <v>28</v>
      </c>
      <c r="D1864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5783-B115-494D-9F0B-A2CAEC124A2E}">
  <dimension ref="A1:D6125"/>
  <sheetViews>
    <sheetView workbookViewId="0">
      <selection activeCell="C1" sqref="C1"/>
    </sheetView>
  </sheetViews>
  <sheetFormatPr baseColWidth="10" defaultRowHeight="16" x14ac:dyDescent="0.2"/>
  <cols>
    <col min="3" max="3" width="27.6640625" customWidth="1"/>
  </cols>
  <sheetData>
    <row r="1" spans="1:4" x14ac:dyDescent="0.2">
      <c r="A1" t="s">
        <v>2</v>
      </c>
      <c r="B1" t="s">
        <v>6</v>
      </c>
      <c r="C1" t="s">
        <v>7</v>
      </c>
      <c r="D1" t="s">
        <v>8</v>
      </c>
    </row>
    <row r="2" spans="1:4" x14ac:dyDescent="0.2">
      <c r="A2">
        <v>4402</v>
      </c>
      <c r="B2" t="s">
        <v>9</v>
      </c>
      <c r="C2" s="2">
        <v>41791</v>
      </c>
      <c r="D2" t="s">
        <v>10</v>
      </c>
    </row>
    <row r="3" spans="1:4" x14ac:dyDescent="0.2">
      <c r="A3">
        <v>4402</v>
      </c>
      <c r="B3" t="s">
        <v>11</v>
      </c>
      <c r="C3" s="2">
        <v>42339</v>
      </c>
      <c r="D3" t="s">
        <v>10</v>
      </c>
    </row>
    <row r="4" spans="1:4" x14ac:dyDescent="0.2">
      <c r="A4">
        <v>4402</v>
      </c>
      <c r="B4" t="s">
        <v>11</v>
      </c>
      <c r="C4" s="2">
        <v>42156</v>
      </c>
      <c r="D4" t="s">
        <v>10</v>
      </c>
    </row>
    <row r="5" spans="1:4" x14ac:dyDescent="0.2">
      <c r="A5">
        <v>4402</v>
      </c>
      <c r="B5" t="s">
        <v>11</v>
      </c>
      <c r="C5" s="2">
        <v>41640</v>
      </c>
      <c r="D5" t="s">
        <v>10</v>
      </c>
    </row>
    <row r="6" spans="1:4" x14ac:dyDescent="0.2">
      <c r="A6">
        <v>4402</v>
      </c>
      <c r="B6" t="s">
        <v>9</v>
      </c>
      <c r="C6" s="2">
        <v>42401</v>
      </c>
      <c r="D6" t="s">
        <v>12</v>
      </c>
    </row>
    <row r="7" spans="1:4" x14ac:dyDescent="0.2">
      <c r="A7">
        <v>11248</v>
      </c>
      <c r="B7" t="s">
        <v>9</v>
      </c>
      <c r="C7" s="2">
        <v>42278</v>
      </c>
      <c r="D7" t="s">
        <v>10</v>
      </c>
    </row>
    <row r="8" spans="1:4" x14ac:dyDescent="0.2">
      <c r="A8">
        <v>11248</v>
      </c>
      <c r="B8" t="s">
        <v>11</v>
      </c>
      <c r="C8" s="2">
        <v>41640</v>
      </c>
      <c r="D8" t="s">
        <v>10</v>
      </c>
    </row>
    <row r="9" spans="1:4" x14ac:dyDescent="0.2">
      <c r="A9">
        <v>11248</v>
      </c>
      <c r="B9" t="s">
        <v>11</v>
      </c>
      <c r="C9" s="2">
        <v>41671</v>
      </c>
      <c r="D9" t="s">
        <v>10</v>
      </c>
    </row>
    <row r="10" spans="1:4" x14ac:dyDescent="0.2">
      <c r="A10">
        <v>11248</v>
      </c>
      <c r="B10" t="s">
        <v>13</v>
      </c>
      <c r="C10" s="2">
        <v>42401</v>
      </c>
      <c r="D10" t="s">
        <v>12</v>
      </c>
    </row>
    <row r="11" spans="1:4" x14ac:dyDescent="0.2">
      <c r="A11">
        <v>11248</v>
      </c>
      <c r="B11" t="s">
        <v>14</v>
      </c>
      <c r="C11" s="2">
        <v>41852</v>
      </c>
      <c r="D11" t="s">
        <v>10</v>
      </c>
    </row>
    <row r="12" spans="1:4" x14ac:dyDescent="0.2">
      <c r="A12">
        <v>11248</v>
      </c>
      <c r="B12" t="s">
        <v>15</v>
      </c>
      <c r="C12" s="2">
        <v>42370</v>
      </c>
      <c r="D12" t="s">
        <v>10</v>
      </c>
    </row>
    <row r="13" spans="1:4" x14ac:dyDescent="0.2">
      <c r="A13">
        <v>12064</v>
      </c>
      <c r="B13" t="s">
        <v>15</v>
      </c>
      <c r="C13" s="2">
        <v>42401</v>
      </c>
      <c r="D13" t="s">
        <v>12</v>
      </c>
    </row>
    <row r="14" spans="1:4" x14ac:dyDescent="0.2">
      <c r="A14">
        <v>12064</v>
      </c>
      <c r="B14" t="s">
        <v>15</v>
      </c>
      <c r="C14" s="2">
        <v>41699</v>
      </c>
      <c r="D14" t="s">
        <v>10</v>
      </c>
    </row>
    <row r="15" spans="1:4" x14ac:dyDescent="0.2">
      <c r="A15">
        <v>12064</v>
      </c>
      <c r="B15" t="s">
        <v>15</v>
      </c>
      <c r="C15" s="2">
        <v>42522</v>
      </c>
      <c r="D15" t="s">
        <v>12</v>
      </c>
    </row>
    <row r="16" spans="1:4" x14ac:dyDescent="0.2">
      <c r="A16">
        <v>12064</v>
      </c>
      <c r="B16" t="s">
        <v>13</v>
      </c>
      <c r="C16" s="2">
        <v>41640</v>
      </c>
      <c r="D16" t="s">
        <v>10</v>
      </c>
    </row>
    <row r="17" spans="1:4" x14ac:dyDescent="0.2">
      <c r="A17">
        <v>12064</v>
      </c>
      <c r="B17" t="s">
        <v>15</v>
      </c>
      <c r="C17" s="2">
        <v>41883</v>
      </c>
      <c r="D17" t="s">
        <v>10</v>
      </c>
    </row>
    <row r="18" spans="1:4" x14ac:dyDescent="0.2">
      <c r="A18">
        <v>12064</v>
      </c>
      <c r="B18" t="s">
        <v>15</v>
      </c>
      <c r="C18" s="2">
        <v>41671</v>
      </c>
      <c r="D18" t="s">
        <v>10</v>
      </c>
    </row>
    <row r="19" spans="1:4" x14ac:dyDescent="0.2">
      <c r="A19">
        <v>12064</v>
      </c>
      <c r="B19" t="s">
        <v>9</v>
      </c>
      <c r="C19" s="2">
        <v>41913</v>
      </c>
      <c r="D19" t="s">
        <v>10</v>
      </c>
    </row>
    <row r="20" spans="1:4" x14ac:dyDescent="0.2">
      <c r="A20">
        <v>12064</v>
      </c>
      <c r="B20" t="s">
        <v>15</v>
      </c>
      <c r="C20" s="2">
        <v>41974</v>
      </c>
      <c r="D20" t="s">
        <v>10</v>
      </c>
    </row>
    <row r="21" spans="1:4" x14ac:dyDescent="0.2">
      <c r="A21">
        <v>12064</v>
      </c>
      <c r="B21" t="s">
        <v>15</v>
      </c>
      <c r="C21" s="2">
        <v>41821</v>
      </c>
      <c r="D21" t="s">
        <v>10</v>
      </c>
    </row>
    <row r="22" spans="1:4" x14ac:dyDescent="0.2">
      <c r="A22">
        <v>12064</v>
      </c>
      <c r="B22" t="s">
        <v>9</v>
      </c>
      <c r="C22" s="2">
        <v>42064</v>
      </c>
      <c r="D22" t="s">
        <v>10</v>
      </c>
    </row>
    <row r="23" spans="1:4" x14ac:dyDescent="0.2">
      <c r="A23">
        <v>12064</v>
      </c>
      <c r="B23" t="s">
        <v>15</v>
      </c>
      <c r="C23" s="2">
        <v>42156</v>
      </c>
      <c r="D23" t="s">
        <v>10</v>
      </c>
    </row>
    <row r="24" spans="1:4" x14ac:dyDescent="0.2">
      <c r="A24">
        <v>12064</v>
      </c>
      <c r="B24" t="s">
        <v>15</v>
      </c>
      <c r="C24" s="2">
        <v>42339</v>
      </c>
      <c r="D24" t="s">
        <v>10</v>
      </c>
    </row>
    <row r="25" spans="1:4" x14ac:dyDescent="0.2">
      <c r="A25">
        <v>15088</v>
      </c>
      <c r="B25" t="s">
        <v>9</v>
      </c>
      <c r="C25" s="2">
        <v>42401</v>
      </c>
      <c r="D25" t="s">
        <v>12</v>
      </c>
    </row>
    <row r="26" spans="1:4" x14ac:dyDescent="0.2">
      <c r="A26">
        <v>15088</v>
      </c>
      <c r="B26" t="s">
        <v>16</v>
      </c>
      <c r="C26" s="2">
        <v>42156</v>
      </c>
      <c r="D26" t="s">
        <v>10</v>
      </c>
    </row>
    <row r="27" spans="1:4" x14ac:dyDescent="0.2">
      <c r="A27">
        <v>66706</v>
      </c>
      <c r="B27" t="s">
        <v>15</v>
      </c>
      <c r="C27" s="2">
        <v>41640</v>
      </c>
      <c r="D27" t="s">
        <v>10</v>
      </c>
    </row>
    <row r="28" spans="1:4" x14ac:dyDescent="0.2">
      <c r="A28">
        <v>66706</v>
      </c>
      <c r="B28" t="s">
        <v>15</v>
      </c>
      <c r="C28" s="2">
        <v>42064</v>
      </c>
      <c r="D28" t="s">
        <v>10</v>
      </c>
    </row>
    <row r="29" spans="1:4" x14ac:dyDescent="0.2">
      <c r="A29">
        <v>66706</v>
      </c>
      <c r="B29" t="s">
        <v>13</v>
      </c>
      <c r="C29" s="2">
        <v>42156</v>
      </c>
      <c r="D29" t="s">
        <v>10</v>
      </c>
    </row>
    <row r="30" spans="1:4" x14ac:dyDescent="0.2">
      <c r="A30">
        <v>66706</v>
      </c>
      <c r="B30" t="s">
        <v>9</v>
      </c>
      <c r="C30" s="2">
        <v>42339</v>
      </c>
      <c r="D30" t="s">
        <v>10</v>
      </c>
    </row>
    <row r="31" spans="1:4" x14ac:dyDescent="0.2">
      <c r="A31">
        <v>66706</v>
      </c>
      <c r="B31" t="s">
        <v>9</v>
      </c>
      <c r="C31" s="2">
        <v>42401</v>
      </c>
      <c r="D31" t="s">
        <v>12</v>
      </c>
    </row>
    <row r="32" spans="1:4" x14ac:dyDescent="0.2">
      <c r="A32">
        <v>66706</v>
      </c>
      <c r="B32" t="s">
        <v>15</v>
      </c>
      <c r="C32" s="2">
        <v>42309</v>
      </c>
      <c r="D32" t="s">
        <v>10</v>
      </c>
    </row>
    <row r="33" spans="1:4" x14ac:dyDescent="0.2">
      <c r="A33">
        <v>66706</v>
      </c>
      <c r="B33" t="s">
        <v>15</v>
      </c>
      <c r="C33" s="2">
        <v>42005</v>
      </c>
      <c r="D33" t="s">
        <v>10</v>
      </c>
    </row>
    <row r="34" spans="1:4" x14ac:dyDescent="0.2">
      <c r="A34">
        <v>66706</v>
      </c>
      <c r="B34" t="s">
        <v>15</v>
      </c>
      <c r="C34" s="2">
        <v>42461</v>
      </c>
      <c r="D34" t="s">
        <v>12</v>
      </c>
    </row>
    <row r="35" spans="1:4" x14ac:dyDescent="0.2">
      <c r="A35">
        <v>66706</v>
      </c>
      <c r="B35" t="s">
        <v>13</v>
      </c>
      <c r="C35" s="2">
        <v>41974</v>
      </c>
      <c r="D35" t="s">
        <v>10</v>
      </c>
    </row>
    <row r="36" spans="1:4" x14ac:dyDescent="0.2">
      <c r="A36">
        <v>66706</v>
      </c>
      <c r="B36" t="s">
        <v>11</v>
      </c>
      <c r="C36" s="2">
        <v>42370</v>
      </c>
      <c r="D36" t="s">
        <v>10</v>
      </c>
    </row>
    <row r="37" spans="1:4" x14ac:dyDescent="0.2">
      <c r="A37">
        <v>104497</v>
      </c>
      <c r="B37" t="s">
        <v>11</v>
      </c>
      <c r="C37" s="2">
        <v>41640</v>
      </c>
      <c r="D37" t="s">
        <v>10</v>
      </c>
    </row>
    <row r="38" spans="1:4" x14ac:dyDescent="0.2">
      <c r="A38">
        <v>104497</v>
      </c>
      <c r="B38" t="s">
        <v>11</v>
      </c>
      <c r="C38" s="2">
        <v>41699</v>
      </c>
      <c r="D38" t="s">
        <v>10</v>
      </c>
    </row>
    <row r="39" spans="1:4" x14ac:dyDescent="0.2">
      <c r="A39">
        <v>104497</v>
      </c>
      <c r="B39" t="s">
        <v>9</v>
      </c>
      <c r="C39" s="2">
        <v>41760</v>
      </c>
      <c r="D39" t="s">
        <v>10</v>
      </c>
    </row>
    <row r="40" spans="1:4" x14ac:dyDescent="0.2">
      <c r="A40">
        <v>104497</v>
      </c>
      <c r="B40" t="s">
        <v>15</v>
      </c>
      <c r="C40" s="2">
        <v>42125</v>
      </c>
      <c r="D40" t="s">
        <v>12</v>
      </c>
    </row>
    <row r="41" spans="1:4" x14ac:dyDescent="0.2">
      <c r="A41">
        <v>104497</v>
      </c>
      <c r="B41" t="s">
        <v>9</v>
      </c>
      <c r="C41" s="2">
        <v>42491</v>
      </c>
      <c r="D41" t="s">
        <v>12</v>
      </c>
    </row>
    <row r="42" spans="1:4" x14ac:dyDescent="0.2">
      <c r="A42">
        <v>106895</v>
      </c>
      <c r="B42" t="s">
        <v>15</v>
      </c>
      <c r="C42" s="2">
        <v>41944</v>
      </c>
      <c r="D42" t="s">
        <v>10</v>
      </c>
    </row>
    <row r="43" spans="1:4" x14ac:dyDescent="0.2">
      <c r="A43">
        <v>106895</v>
      </c>
      <c r="B43" t="s">
        <v>15</v>
      </c>
      <c r="C43" s="2">
        <v>41640</v>
      </c>
      <c r="D43" t="s">
        <v>10</v>
      </c>
    </row>
    <row r="44" spans="1:4" x14ac:dyDescent="0.2">
      <c r="A44">
        <v>106895</v>
      </c>
      <c r="B44" t="s">
        <v>17</v>
      </c>
      <c r="C44" s="2">
        <v>42156</v>
      </c>
      <c r="D44" t="s">
        <v>10</v>
      </c>
    </row>
    <row r="45" spans="1:4" x14ac:dyDescent="0.2">
      <c r="A45">
        <v>106895</v>
      </c>
      <c r="B45" t="s">
        <v>13</v>
      </c>
      <c r="C45" s="2">
        <v>42005</v>
      </c>
      <c r="D45" t="s">
        <v>10</v>
      </c>
    </row>
    <row r="46" spans="1:4" x14ac:dyDescent="0.2">
      <c r="A46">
        <v>106895</v>
      </c>
      <c r="B46" t="s">
        <v>15</v>
      </c>
      <c r="C46" s="2">
        <v>41974</v>
      </c>
      <c r="D46" t="s">
        <v>10</v>
      </c>
    </row>
    <row r="47" spans="1:4" x14ac:dyDescent="0.2">
      <c r="A47">
        <v>106895</v>
      </c>
      <c r="B47" t="s">
        <v>13</v>
      </c>
      <c r="C47" s="2">
        <v>42036</v>
      </c>
      <c r="D47" t="s">
        <v>10</v>
      </c>
    </row>
    <row r="48" spans="1:4" x14ac:dyDescent="0.2">
      <c r="A48">
        <v>106895</v>
      </c>
      <c r="B48" t="s">
        <v>17</v>
      </c>
      <c r="C48" s="2">
        <v>42064</v>
      </c>
      <c r="D48" t="s">
        <v>10</v>
      </c>
    </row>
    <row r="49" spans="1:4" x14ac:dyDescent="0.2">
      <c r="A49">
        <v>106895</v>
      </c>
      <c r="B49" t="s">
        <v>13</v>
      </c>
      <c r="C49" s="2">
        <v>42370</v>
      </c>
      <c r="D49" t="s">
        <v>10</v>
      </c>
    </row>
    <row r="50" spans="1:4" x14ac:dyDescent="0.2">
      <c r="A50">
        <v>106895</v>
      </c>
      <c r="B50" t="s">
        <v>15</v>
      </c>
      <c r="C50" s="2">
        <v>42430</v>
      </c>
      <c r="D50" t="s">
        <v>12</v>
      </c>
    </row>
    <row r="51" spans="1:4" x14ac:dyDescent="0.2">
      <c r="A51">
        <v>106895</v>
      </c>
      <c r="B51" t="s">
        <v>15</v>
      </c>
      <c r="C51" s="2">
        <v>42522</v>
      </c>
      <c r="D51" t="s">
        <v>12</v>
      </c>
    </row>
    <row r="52" spans="1:4" x14ac:dyDescent="0.2">
      <c r="A52">
        <v>107581</v>
      </c>
      <c r="B52" t="s">
        <v>16</v>
      </c>
      <c r="C52" s="2">
        <v>41640</v>
      </c>
      <c r="D52" t="s">
        <v>10</v>
      </c>
    </row>
    <row r="53" spans="1:4" x14ac:dyDescent="0.2">
      <c r="A53">
        <v>107581</v>
      </c>
      <c r="B53" t="s">
        <v>11</v>
      </c>
      <c r="C53" s="2">
        <v>42339</v>
      </c>
      <c r="D53" t="s">
        <v>10</v>
      </c>
    </row>
    <row r="54" spans="1:4" x14ac:dyDescent="0.2">
      <c r="A54">
        <v>107581</v>
      </c>
      <c r="B54" t="s">
        <v>9</v>
      </c>
      <c r="C54" s="2">
        <v>42401</v>
      </c>
      <c r="D54" t="s">
        <v>12</v>
      </c>
    </row>
    <row r="55" spans="1:4" x14ac:dyDescent="0.2">
      <c r="A55">
        <v>107581</v>
      </c>
      <c r="B55" t="s">
        <v>11</v>
      </c>
      <c r="C55" s="2">
        <v>42156</v>
      </c>
      <c r="D55" t="s">
        <v>10</v>
      </c>
    </row>
    <row r="56" spans="1:4" x14ac:dyDescent="0.2">
      <c r="A56">
        <v>116001</v>
      </c>
      <c r="B56" t="s">
        <v>15</v>
      </c>
      <c r="C56" s="2">
        <v>41974</v>
      </c>
      <c r="D56" t="s">
        <v>10</v>
      </c>
    </row>
    <row r="57" spans="1:4" x14ac:dyDescent="0.2">
      <c r="A57">
        <v>116001</v>
      </c>
      <c r="B57" t="s">
        <v>9</v>
      </c>
      <c r="C57" s="2">
        <v>41640</v>
      </c>
      <c r="D57" t="s">
        <v>10</v>
      </c>
    </row>
    <row r="58" spans="1:4" x14ac:dyDescent="0.2">
      <c r="A58">
        <v>116001</v>
      </c>
      <c r="B58" t="s">
        <v>15</v>
      </c>
      <c r="C58" s="2">
        <v>42005</v>
      </c>
      <c r="D58" t="s">
        <v>12</v>
      </c>
    </row>
    <row r="59" spans="1:4" x14ac:dyDescent="0.2">
      <c r="A59">
        <v>116001</v>
      </c>
      <c r="B59" t="s">
        <v>13</v>
      </c>
      <c r="C59" s="2">
        <v>42491</v>
      </c>
      <c r="D59" t="s">
        <v>12</v>
      </c>
    </row>
    <row r="60" spans="1:4" x14ac:dyDescent="0.2">
      <c r="A60">
        <v>116001</v>
      </c>
      <c r="B60" t="s">
        <v>15</v>
      </c>
      <c r="C60" s="2">
        <v>41791</v>
      </c>
      <c r="D60" t="s">
        <v>10</v>
      </c>
    </row>
    <row r="61" spans="1:4" x14ac:dyDescent="0.2">
      <c r="A61">
        <v>126169</v>
      </c>
      <c r="B61" t="s">
        <v>9</v>
      </c>
      <c r="C61" s="2">
        <v>41944</v>
      </c>
      <c r="D61" t="s">
        <v>10</v>
      </c>
    </row>
    <row r="62" spans="1:4" x14ac:dyDescent="0.2">
      <c r="A62">
        <v>126169</v>
      </c>
      <c r="B62" t="s">
        <v>9</v>
      </c>
      <c r="C62" s="2">
        <v>41640</v>
      </c>
      <c r="D62" t="s">
        <v>10</v>
      </c>
    </row>
    <row r="63" spans="1:4" x14ac:dyDescent="0.2">
      <c r="A63">
        <v>126169</v>
      </c>
      <c r="B63" t="s">
        <v>15</v>
      </c>
      <c r="C63" s="2">
        <v>41699</v>
      </c>
      <c r="D63" t="s">
        <v>10</v>
      </c>
    </row>
    <row r="64" spans="1:4" x14ac:dyDescent="0.2">
      <c r="A64">
        <v>126169</v>
      </c>
      <c r="B64" t="s">
        <v>9</v>
      </c>
      <c r="C64" s="2">
        <v>42064</v>
      </c>
      <c r="D64" t="s">
        <v>12</v>
      </c>
    </row>
    <row r="65" spans="1:4" x14ac:dyDescent="0.2">
      <c r="A65">
        <v>126169</v>
      </c>
      <c r="B65" t="s">
        <v>15</v>
      </c>
      <c r="C65" s="2">
        <v>42036</v>
      </c>
      <c r="D65" t="s">
        <v>10</v>
      </c>
    </row>
    <row r="66" spans="1:4" x14ac:dyDescent="0.2">
      <c r="A66">
        <v>139693</v>
      </c>
      <c r="B66" t="s">
        <v>15</v>
      </c>
      <c r="C66" s="2">
        <v>42248</v>
      </c>
      <c r="D66" t="s">
        <v>10</v>
      </c>
    </row>
    <row r="67" spans="1:4" x14ac:dyDescent="0.2">
      <c r="A67">
        <v>139693</v>
      </c>
      <c r="B67" t="s">
        <v>15</v>
      </c>
      <c r="C67" s="2">
        <v>42461</v>
      </c>
      <c r="D67" t="s">
        <v>12</v>
      </c>
    </row>
    <row r="68" spans="1:4" x14ac:dyDescent="0.2">
      <c r="A68">
        <v>139693</v>
      </c>
      <c r="B68" t="s">
        <v>15</v>
      </c>
      <c r="C68" s="2">
        <v>42401</v>
      </c>
      <c r="D68" t="s">
        <v>12</v>
      </c>
    </row>
    <row r="69" spans="1:4" x14ac:dyDescent="0.2">
      <c r="A69">
        <v>139693</v>
      </c>
      <c r="B69" t="s">
        <v>15</v>
      </c>
      <c r="C69" s="2">
        <v>41640</v>
      </c>
      <c r="D69" t="s">
        <v>10</v>
      </c>
    </row>
    <row r="70" spans="1:4" x14ac:dyDescent="0.2">
      <c r="A70">
        <v>139693</v>
      </c>
      <c r="B70" t="s">
        <v>11</v>
      </c>
      <c r="C70" s="2">
        <v>42005</v>
      </c>
      <c r="D70" t="s">
        <v>10</v>
      </c>
    </row>
    <row r="71" spans="1:4" x14ac:dyDescent="0.2">
      <c r="A71">
        <v>139693</v>
      </c>
      <c r="B71" t="s">
        <v>9</v>
      </c>
      <c r="C71" s="2">
        <v>42095</v>
      </c>
      <c r="D71" t="s">
        <v>10</v>
      </c>
    </row>
    <row r="72" spans="1:4" x14ac:dyDescent="0.2">
      <c r="A72">
        <v>139693</v>
      </c>
      <c r="B72" t="s">
        <v>15</v>
      </c>
      <c r="C72" s="2">
        <v>42217</v>
      </c>
      <c r="D72" t="s">
        <v>10</v>
      </c>
    </row>
    <row r="73" spans="1:4" x14ac:dyDescent="0.2">
      <c r="A73">
        <v>149925</v>
      </c>
      <c r="B73" t="s">
        <v>11</v>
      </c>
      <c r="C73" s="2">
        <v>42064</v>
      </c>
      <c r="D73" t="s">
        <v>10</v>
      </c>
    </row>
    <row r="74" spans="1:4" x14ac:dyDescent="0.2">
      <c r="A74">
        <v>149925</v>
      </c>
      <c r="B74" t="s">
        <v>9</v>
      </c>
      <c r="C74" s="2">
        <v>41640</v>
      </c>
      <c r="D74" t="s">
        <v>10</v>
      </c>
    </row>
    <row r="75" spans="1:4" x14ac:dyDescent="0.2">
      <c r="A75">
        <v>149925</v>
      </c>
      <c r="B75" t="s">
        <v>9</v>
      </c>
      <c r="C75" s="2">
        <v>42278</v>
      </c>
      <c r="D75" t="s">
        <v>10</v>
      </c>
    </row>
    <row r="76" spans="1:4" x14ac:dyDescent="0.2">
      <c r="A76">
        <v>149925</v>
      </c>
      <c r="B76" t="s">
        <v>11</v>
      </c>
      <c r="C76" s="2">
        <v>41883</v>
      </c>
      <c r="D76" t="s">
        <v>10</v>
      </c>
    </row>
    <row r="77" spans="1:4" x14ac:dyDescent="0.2">
      <c r="A77">
        <v>149925</v>
      </c>
      <c r="B77" t="s">
        <v>14</v>
      </c>
      <c r="C77" s="2">
        <v>42248</v>
      </c>
      <c r="D77" t="s">
        <v>10</v>
      </c>
    </row>
    <row r="78" spans="1:4" x14ac:dyDescent="0.2">
      <c r="A78">
        <v>149925</v>
      </c>
      <c r="B78" t="s">
        <v>15</v>
      </c>
      <c r="C78" s="2">
        <v>42401</v>
      </c>
      <c r="D78" t="s">
        <v>12</v>
      </c>
    </row>
    <row r="79" spans="1:4" x14ac:dyDescent="0.2">
      <c r="A79">
        <v>151879</v>
      </c>
      <c r="B79" t="s">
        <v>15</v>
      </c>
      <c r="C79" s="2">
        <v>41699</v>
      </c>
      <c r="D79" t="s">
        <v>10</v>
      </c>
    </row>
    <row r="80" spans="1:4" x14ac:dyDescent="0.2">
      <c r="A80">
        <v>151879</v>
      </c>
      <c r="B80" t="s">
        <v>13</v>
      </c>
      <c r="C80" s="2">
        <v>41821</v>
      </c>
      <c r="D80" t="s">
        <v>10</v>
      </c>
    </row>
    <row r="81" spans="1:4" x14ac:dyDescent="0.2">
      <c r="A81">
        <v>151879</v>
      </c>
      <c r="B81" t="s">
        <v>15</v>
      </c>
      <c r="C81" s="2">
        <v>42248</v>
      </c>
      <c r="D81" t="s">
        <v>10</v>
      </c>
    </row>
    <row r="82" spans="1:4" x14ac:dyDescent="0.2">
      <c r="A82">
        <v>151879</v>
      </c>
      <c r="B82" t="s">
        <v>15</v>
      </c>
      <c r="C82" s="2">
        <v>42339</v>
      </c>
      <c r="D82" t="s">
        <v>10</v>
      </c>
    </row>
    <row r="83" spans="1:4" x14ac:dyDescent="0.2">
      <c r="A83">
        <v>151879</v>
      </c>
      <c r="B83" t="s">
        <v>13</v>
      </c>
      <c r="C83" s="2">
        <v>42370</v>
      </c>
      <c r="D83" t="s">
        <v>12</v>
      </c>
    </row>
    <row r="84" spans="1:4" x14ac:dyDescent="0.2">
      <c r="A84">
        <v>151879</v>
      </c>
      <c r="B84" t="s">
        <v>15</v>
      </c>
      <c r="C84" s="2">
        <v>42036</v>
      </c>
      <c r="D84" t="s">
        <v>10</v>
      </c>
    </row>
    <row r="85" spans="1:4" x14ac:dyDescent="0.2">
      <c r="A85">
        <v>151879</v>
      </c>
      <c r="B85" t="s">
        <v>15</v>
      </c>
      <c r="C85" s="2">
        <v>41974</v>
      </c>
      <c r="D85" t="s">
        <v>10</v>
      </c>
    </row>
    <row r="86" spans="1:4" x14ac:dyDescent="0.2">
      <c r="A86">
        <v>151879</v>
      </c>
      <c r="B86" t="s">
        <v>15</v>
      </c>
      <c r="C86" s="2">
        <v>42186</v>
      </c>
      <c r="D86" t="s">
        <v>10</v>
      </c>
    </row>
    <row r="87" spans="1:4" x14ac:dyDescent="0.2">
      <c r="A87">
        <v>151879</v>
      </c>
      <c r="B87" t="s">
        <v>15</v>
      </c>
      <c r="C87" s="2">
        <v>41671</v>
      </c>
      <c r="D87" t="s">
        <v>10</v>
      </c>
    </row>
    <row r="88" spans="1:4" x14ac:dyDescent="0.2">
      <c r="A88">
        <v>151879</v>
      </c>
      <c r="B88" t="s">
        <v>9</v>
      </c>
      <c r="C88" s="2">
        <v>41640</v>
      </c>
      <c r="D88" t="s">
        <v>10</v>
      </c>
    </row>
    <row r="89" spans="1:4" x14ac:dyDescent="0.2">
      <c r="A89">
        <v>159853</v>
      </c>
      <c r="B89" t="s">
        <v>9</v>
      </c>
      <c r="C89" s="2">
        <v>42401</v>
      </c>
      <c r="D89" t="s">
        <v>12</v>
      </c>
    </row>
    <row r="90" spans="1:4" x14ac:dyDescent="0.2">
      <c r="A90">
        <v>159853</v>
      </c>
      <c r="B90" t="s">
        <v>16</v>
      </c>
      <c r="C90" s="2">
        <v>42309</v>
      </c>
      <c r="D90" t="s">
        <v>10</v>
      </c>
    </row>
    <row r="91" spans="1:4" x14ac:dyDescent="0.2">
      <c r="A91">
        <v>159853</v>
      </c>
      <c r="B91" t="s">
        <v>14</v>
      </c>
      <c r="C91" s="2">
        <v>42156</v>
      </c>
      <c r="D91" t="s">
        <v>10</v>
      </c>
    </row>
    <row r="92" spans="1:4" x14ac:dyDescent="0.2">
      <c r="A92">
        <v>159853</v>
      </c>
      <c r="B92" t="s">
        <v>14</v>
      </c>
      <c r="C92" s="2">
        <v>42370</v>
      </c>
      <c r="D92" t="s">
        <v>10</v>
      </c>
    </row>
    <row r="93" spans="1:4" x14ac:dyDescent="0.2">
      <c r="A93">
        <v>164855</v>
      </c>
      <c r="B93" t="s">
        <v>15</v>
      </c>
      <c r="C93" s="2">
        <v>41640</v>
      </c>
      <c r="D93" t="s">
        <v>10</v>
      </c>
    </row>
    <row r="94" spans="1:4" x14ac:dyDescent="0.2">
      <c r="A94">
        <v>164855</v>
      </c>
      <c r="B94" t="s">
        <v>15</v>
      </c>
      <c r="C94" s="2">
        <v>42401</v>
      </c>
      <c r="D94" t="s">
        <v>12</v>
      </c>
    </row>
    <row r="95" spans="1:4" x14ac:dyDescent="0.2">
      <c r="A95">
        <v>164855</v>
      </c>
      <c r="B95" t="s">
        <v>9</v>
      </c>
      <c r="C95" s="2">
        <v>42125</v>
      </c>
      <c r="D95" t="s">
        <v>10</v>
      </c>
    </row>
    <row r="96" spans="1:4" x14ac:dyDescent="0.2">
      <c r="A96">
        <v>187653</v>
      </c>
      <c r="B96" t="s">
        <v>15</v>
      </c>
      <c r="C96" s="2">
        <v>41974</v>
      </c>
      <c r="D96" t="s">
        <v>10</v>
      </c>
    </row>
    <row r="97" spans="1:4" x14ac:dyDescent="0.2">
      <c r="A97">
        <v>187653</v>
      </c>
      <c r="B97" t="s">
        <v>9</v>
      </c>
      <c r="C97" s="2">
        <v>41640</v>
      </c>
      <c r="D97" t="s">
        <v>10</v>
      </c>
    </row>
    <row r="98" spans="1:4" x14ac:dyDescent="0.2">
      <c r="A98">
        <v>187653</v>
      </c>
      <c r="B98" t="s">
        <v>15</v>
      </c>
      <c r="C98" s="2">
        <v>42430</v>
      </c>
      <c r="D98" t="s">
        <v>12</v>
      </c>
    </row>
    <row r="99" spans="1:4" x14ac:dyDescent="0.2">
      <c r="A99">
        <v>187653</v>
      </c>
      <c r="B99" t="s">
        <v>11</v>
      </c>
      <c r="C99" s="2">
        <v>41852</v>
      </c>
      <c r="D99" t="s">
        <v>10</v>
      </c>
    </row>
    <row r="100" spans="1:4" x14ac:dyDescent="0.2">
      <c r="A100">
        <v>187653</v>
      </c>
      <c r="B100" t="s">
        <v>9</v>
      </c>
      <c r="C100" s="2">
        <v>41883</v>
      </c>
      <c r="D100" t="s">
        <v>10</v>
      </c>
    </row>
    <row r="101" spans="1:4" x14ac:dyDescent="0.2">
      <c r="A101">
        <v>187653</v>
      </c>
      <c r="B101" t="s">
        <v>15</v>
      </c>
      <c r="C101" s="2">
        <v>42401</v>
      </c>
      <c r="D101" t="s">
        <v>10</v>
      </c>
    </row>
    <row r="102" spans="1:4" x14ac:dyDescent="0.2">
      <c r="A102">
        <v>187653</v>
      </c>
      <c r="B102" t="s">
        <v>15</v>
      </c>
      <c r="C102" s="2">
        <v>42309</v>
      </c>
      <c r="D102" t="s">
        <v>10</v>
      </c>
    </row>
    <row r="103" spans="1:4" x14ac:dyDescent="0.2">
      <c r="A103">
        <v>204348</v>
      </c>
      <c r="B103" t="s">
        <v>15</v>
      </c>
      <c r="C103" s="2">
        <v>41852</v>
      </c>
      <c r="D103" t="s">
        <v>10</v>
      </c>
    </row>
    <row r="104" spans="1:4" x14ac:dyDescent="0.2">
      <c r="A104">
        <v>204348</v>
      </c>
      <c r="B104" t="s">
        <v>11</v>
      </c>
      <c r="C104" s="2">
        <v>42217</v>
      </c>
      <c r="D104" t="s">
        <v>10</v>
      </c>
    </row>
    <row r="105" spans="1:4" x14ac:dyDescent="0.2">
      <c r="A105">
        <v>204348</v>
      </c>
      <c r="B105" t="s">
        <v>16</v>
      </c>
      <c r="C105" s="2">
        <v>41640</v>
      </c>
      <c r="D105" t="s">
        <v>10</v>
      </c>
    </row>
    <row r="106" spans="1:4" x14ac:dyDescent="0.2">
      <c r="A106">
        <v>204348</v>
      </c>
      <c r="B106" t="s">
        <v>15</v>
      </c>
      <c r="C106" s="2">
        <v>42370</v>
      </c>
      <c r="D106" t="s">
        <v>12</v>
      </c>
    </row>
    <row r="107" spans="1:4" x14ac:dyDescent="0.2">
      <c r="A107">
        <v>285554</v>
      </c>
      <c r="B107" t="s">
        <v>15</v>
      </c>
      <c r="C107" s="2">
        <v>42005</v>
      </c>
      <c r="D107" t="s">
        <v>10</v>
      </c>
    </row>
    <row r="108" spans="1:4" x14ac:dyDescent="0.2">
      <c r="A108">
        <v>285554</v>
      </c>
      <c r="B108" t="s">
        <v>13</v>
      </c>
      <c r="C108" s="2">
        <v>41852</v>
      </c>
      <c r="D108" t="s">
        <v>10</v>
      </c>
    </row>
    <row r="109" spans="1:4" x14ac:dyDescent="0.2">
      <c r="A109">
        <v>285554</v>
      </c>
      <c r="B109" t="s">
        <v>9</v>
      </c>
      <c r="C109" s="2">
        <v>42036</v>
      </c>
      <c r="D109" t="s">
        <v>10</v>
      </c>
    </row>
    <row r="110" spans="1:4" x14ac:dyDescent="0.2">
      <c r="A110">
        <v>285554</v>
      </c>
      <c r="B110" t="s">
        <v>17</v>
      </c>
      <c r="C110" s="2">
        <v>41640</v>
      </c>
      <c r="D110" t="s">
        <v>10</v>
      </c>
    </row>
    <row r="111" spans="1:4" x14ac:dyDescent="0.2">
      <c r="A111">
        <v>285554</v>
      </c>
      <c r="B111" t="s">
        <v>13</v>
      </c>
      <c r="C111" s="2">
        <v>41883</v>
      </c>
      <c r="D111" t="s">
        <v>10</v>
      </c>
    </row>
    <row r="112" spans="1:4" x14ac:dyDescent="0.2">
      <c r="A112">
        <v>285554</v>
      </c>
      <c r="B112" t="s">
        <v>15</v>
      </c>
      <c r="C112" s="2">
        <v>42309</v>
      </c>
      <c r="D112" t="s">
        <v>12</v>
      </c>
    </row>
    <row r="113" spans="1:4" x14ac:dyDescent="0.2">
      <c r="A113">
        <v>288941</v>
      </c>
      <c r="B113" t="s">
        <v>17</v>
      </c>
      <c r="C113" s="2">
        <v>41699</v>
      </c>
      <c r="D113" t="s">
        <v>10</v>
      </c>
    </row>
    <row r="114" spans="1:4" x14ac:dyDescent="0.2">
      <c r="A114">
        <v>288941</v>
      </c>
      <c r="B114" t="s">
        <v>17</v>
      </c>
      <c r="C114" s="2">
        <v>42005</v>
      </c>
      <c r="D114" t="s">
        <v>12</v>
      </c>
    </row>
    <row r="115" spans="1:4" x14ac:dyDescent="0.2">
      <c r="A115">
        <v>288941</v>
      </c>
      <c r="B115" t="s">
        <v>17</v>
      </c>
      <c r="C115" s="2">
        <v>41640</v>
      </c>
      <c r="D115" t="s">
        <v>10</v>
      </c>
    </row>
    <row r="116" spans="1:4" x14ac:dyDescent="0.2">
      <c r="A116">
        <v>288941</v>
      </c>
      <c r="B116" t="s">
        <v>17</v>
      </c>
      <c r="C116" s="2">
        <v>41944</v>
      </c>
      <c r="D116" t="s">
        <v>10</v>
      </c>
    </row>
    <row r="117" spans="1:4" x14ac:dyDescent="0.2">
      <c r="A117">
        <v>288941</v>
      </c>
      <c r="B117" t="s">
        <v>17</v>
      </c>
      <c r="C117" s="2">
        <v>41671</v>
      </c>
      <c r="D117" t="s">
        <v>10</v>
      </c>
    </row>
    <row r="118" spans="1:4" x14ac:dyDescent="0.2">
      <c r="A118">
        <v>288941</v>
      </c>
      <c r="B118" t="s">
        <v>17</v>
      </c>
      <c r="C118" s="2">
        <v>41974</v>
      </c>
      <c r="D118" t="s">
        <v>10</v>
      </c>
    </row>
    <row r="119" spans="1:4" x14ac:dyDescent="0.2">
      <c r="A119">
        <v>298867</v>
      </c>
      <c r="B119" t="s">
        <v>9</v>
      </c>
      <c r="C119" s="2">
        <v>42522</v>
      </c>
      <c r="D119" t="s">
        <v>12</v>
      </c>
    </row>
    <row r="120" spans="1:4" x14ac:dyDescent="0.2">
      <c r="A120">
        <v>298867</v>
      </c>
      <c r="B120" t="s">
        <v>18</v>
      </c>
      <c r="C120" s="2">
        <v>41730</v>
      </c>
      <c r="D120" t="s">
        <v>10</v>
      </c>
    </row>
    <row r="121" spans="1:4" x14ac:dyDescent="0.2">
      <c r="A121">
        <v>298867</v>
      </c>
      <c r="B121" t="s">
        <v>15</v>
      </c>
      <c r="C121" s="2">
        <v>41883</v>
      </c>
      <c r="D121" t="s">
        <v>10</v>
      </c>
    </row>
    <row r="122" spans="1:4" x14ac:dyDescent="0.2">
      <c r="A122">
        <v>298867</v>
      </c>
      <c r="B122" t="s">
        <v>15</v>
      </c>
      <c r="C122" s="2">
        <v>42125</v>
      </c>
      <c r="D122" t="s">
        <v>12</v>
      </c>
    </row>
    <row r="123" spans="1:4" x14ac:dyDescent="0.2">
      <c r="A123">
        <v>298867</v>
      </c>
      <c r="B123" t="s">
        <v>15</v>
      </c>
      <c r="C123" s="2">
        <v>42461</v>
      </c>
      <c r="D123" t="s">
        <v>12</v>
      </c>
    </row>
    <row r="124" spans="1:4" x14ac:dyDescent="0.2">
      <c r="A124">
        <v>377631</v>
      </c>
      <c r="B124" t="s">
        <v>15</v>
      </c>
      <c r="C124" s="2">
        <v>41699</v>
      </c>
      <c r="D124" t="s">
        <v>10</v>
      </c>
    </row>
    <row r="125" spans="1:4" x14ac:dyDescent="0.2">
      <c r="A125">
        <v>377631</v>
      </c>
      <c r="B125" t="s">
        <v>9</v>
      </c>
      <c r="C125" s="2">
        <v>41640</v>
      </c>
      <c r="D125" t="s">
        <v>10</v>
      </c>
    </row>
    <row r="126" spans="1:4" x14ac:dyDescent="0.2">
      <c r="A126">
        <v>377631</v>
      </c>
      <c r="B126" t="s">
        <v>15</v>
      </c>
      <c r="C126" s="2">
        <v>41944</v>
      </c>
      <c r="D126" t="s">
        <v>10</v>
      </c>
    </row>
    <row r="127" spans="1:4" x14ac:dyDescent="0.2">
      <c r="A127">
        <v>377631</v>
      </c>
      <c r="B127" t="s">
        <v>15</v>
      </c>
      <c r="C127" s="2">
        <v>41852</v>
      </c>
      <c r="D127" t="s">
        <v>10</v>
      </c>
    </row>
    <row r="128" spans="1:4" x14ac:dyDescent="0.2">
      <c r="A128">
        <v>377631</v>
      </c>
      <c r="B128" t="s">
        <v>15</v>
      </c>
      <c r="C128" s="2">
        <v>42309</v>
      </c>
      <c r="D128" t="s">
        <v>10</v>
      </c>
    </row>
    <row r="129" spans="1:4" x14ac:dyDescent="0.2">
      <c r="A129">
        <v>377631</v>
      </c>
      <c r="B129" t="s">
        <v>15</v>
      </c>
      <c r="C129" s="2">
        <v>42278</v>
      </c>
      <c r="D129" t="s">
        <v>10</v>
      </c>
    </row>
    <row r="130" spans="1:4" x14ac:dyDescent="0.2">
      <c r="A130">
        <v>377631</v>
      </c>
      <c r="B130" t="s">
        <v>15</v>
      </c>
      <c r="C130" s="2">
        <v>42401</v>
      </c>
      <c r="D130" t="s">
        <v>12</v>
      </c>
    </row>
    <row r="131" spans="1:4" x14ac:dyDescent="0.2">
      <c r="A131">
        <v>440432</v>
      </c>
      <c r="B131" t="s">
        <v>15</v>
      </c>
      <c r="C131" s="2">
        <v>42491</v>
      </c>
      <c r="D131" t="s">
        <v>12</v>
      </c>
    </row>
    <row r="132" spans="1:4" x14ac:dyDescent="0.2">
      <c r="A132">
        <v>440432</v>
      </c>
      <c r="B132" t="s">
        <v>15</v>
      </c>
      <c r="C132" s="2">
        <v>42036</v>
      </c>
      <c r="D132" t="s">
        <v>10</v>
      </c>
    </row>
    <row r="133" spans="1:4" x14ac:dyDescent="0.2">
      <c r="A133">
        <v>440432</v>
      </c>
      <c r="B133" t="s">
        <v>15</v>
      </c>
      <c r="C133" s="2">
        <v>41671</v>
      </c>
      <c r="D133" t="s">
        <v>10</v>
      </c>
    </row>
    <row r="134" spans="1:4" x14ac:dyDescent="0.2">
      <c r="A134">
        <v>440432</v>
      </c>
      <c r="B134" t="s">
        <v>18</v>
      </c>
      <c r="C134" s="2">
        <v>41640</v>
      </c>
      <c r="D134" t="s">
        <v>10</v>
      </c>
    </row>
    <row r="135" spans="1:4" x14ac:dyDescent="0.2">
      <c r="A135">
        <v>440432</v>
      </c>
      <c r="B135" t="s">
        <v>15</v>
      </c>
      <c r="C135" s="2">
        <v>42217</v>
      </c>
      <c r="D135" t="s">
        <v>10</v>
      </c>
    </row>
    <row r="136" spans="1:4" x14ac:dyDescent="0.2">
      <c r="A136">
        <v>440432</v>
      </c>
      <c r="B136" t="s">
        <v>15</v>
      </c>
      <c r="C136" s="2">
        <v>42401</v>
      </c>
      <c r="D136" t="s">
        <v>12</v>
      </c>
    </row>
    <row r="137" spans="1:4" x14ac:dyDescent="0.2">
      <c r="A137">
        <v>449146</v>
      </c>
      <c r="B137" t="s">
        <v>13</v>
      </c>
      <c r="C137" s="2">
        <v>41640</v>
      </c>
      <c r="D137" t="s">
        <v>10</v>
      </c>
    </row>
    <row r="138" spans="1:4" x14ac:dyDescent="0.2">
      <c r="A138">
        <v>449146</v>
      </c>
      <c r="B138" t="s">
        <v>13</v>
      </c>
      <c r="C138" s="2">
        <v>41883</v>
      </c>
      <c r="D138" t="s">
        <v>10</v>
      </c>
    </row>
    <row r="139" spans="1:4" x14ac:dyDescent="0.2">
      <c r="A139">
        <v>449146</v>
      </c>
      <c r="B139" t="s">
        <v>13</v>
      </c>
      <c r="C139" s="2">
        <v>42095</v>
      </c>
      <c r="D139" t="s">
        <v>10</v>
      </c>
    </row>
    <row r="140" spans="1:4" x14ac:dyDescent="0.2">
      <c r="A140">
        <v>449146</v>
      </c>
      <c r="B140" t="s">
        <v>13</v>
      </c>
      <c r="C140" s="2">
        <v>41913</v>
      </c>
      <c r="D140" t="s">
        <v>10</v>
      </c>
    </row>
    <row r="141" spans="1:4" x14ac:dyDescent="0.2">
      <c r="A141">
        <v>449146</v>
      </c>
      <c r="B141" t="s">
        <v>15</v>
      </c>
      <c r="C141" s="2">
        <v>42064</v>
      </c>
      <c r="D141" t="s">
        <v>10</v>
      </c>
    </row>
    <row r="142" spans="1:4" x14ac:dyDescent="0.2">
      <c r="A142">
        <v>449146</v>
      </c>
      <c r="B142" t="s">
        <v>13</v>
      </c>
      <c r="C142" s="2">
        <v>42156</v>
      </c>
      <c r="D142" t="s">
        <v>10</v>
      </c>
    </row>
    <row r="143" spans="1:4" x14ac:dyDescent="0.2">
      <c r="A143">
        <v>449146</v>
      </c>
      <c r="B143" t="s">
        <v>13</v>
      </c>
      <c r="C143" s="2">
        <v>42248</v>
      </c>
      <c r="D143" t="s">
        <v>10</v>
      </c>
    </row>
    <row r="144" spans="1:4" x14ac:dyDescent="0.2">
      <c r="A144">
        <v>449146</v>
      </c>
      <c r="B144" t="s">
        <v>13</v>
      </c>
      <c r="C144" s="2">
        <v>41821</v>
      </c>
      <c r="D144" t="s">
        <v>10</v>
      </c>
    </row>
    <row r="145" spans="1:4" x14ac:dyDescent="0.2">
      <c r="A145">
        <v>449146</v>
      </c>
      <c r="B145" t="s">
        <v>15</v>
      </c>
      <c r="C145" s="2">
        <v>42522</v>
      </c>
      <c r="D145" t="s">
        <v>12</v>
      </c>
    </row>
    <row r="146" spans="1:4" x14ac:dyDescent="0.2">
      <c r="A146">
        <v>449146</v>
      </c>
      <c r="B146" t="s">
        <v>15</v>
      </c>
      <c r="C146" s="2">
        <v>41944</v>
      </c>
      <c r="D146" t="s">
        <v>10</v>
      </c>
    </row>
    <row r="147" spans="1:4" x14ac:dyDescent="0.2">
      <c r="A147">
        <v>449146</v>
      </c>
      <c r="B147" t="s">
        <v>15</v>
      </c>
      <c r="C147" s="2">
        <v>42036</v>
      </c>
      <c r="D147" t="s">
        <v>10</v>
      </c>
    </row>
    <row r="148" spans="1:4" x14ac:dyDescent="0.2">
      <c r="A148">
        <v>449146</v>
      </c>
      <c r="B148" t="s">
        <v>13</v>
      </c>
      <c r="C148" s="2">
        <v>42186</v>
      </c>
      <c r="D148" t="s">
        <v>10</v>
      </c>
    </row>
    <row r="149" spans="1:4" x14ac:dyDescent="0.2">
      <c r="A149">
        <v>449146</v>
      </c>
      <c r="B149" t="s">
        <v>13</v>
      </c>
      <c r="C149" s="2">
        <v>42339</v>
      </c>
      <c r="D149" t="s">
        <v>12</v>
      </c>
    </row>
    <row r="150" spans="1:4" x14ac:dyDescent="0.2">
      <c r="A150">
        <v>449146</v>
      </c>
      <c r="B150" t="s">
        <v>15</v>
      </c>
      <c r="C150" s="2">
        <v>42461</v>
      </c>
      <c r="D150" t="s">
        <v>12</v>
      </c>
    </row>
    <row r="151" spans="1:4" x14ac:dyDescent="0.2">
      <c r="A151">
        <v>465909</v>
      </c>
      <c r="B151" t="s">
        <v>9</v>
      </c>
      <c r="C151" s="2">
        <v>41913</v>
      </c>
      <c r="D151" t="s">
        <v>10</v>
      </c>
    </row>
    <row r="152" spans="1:4" x14ac:dyDescent="0.2">
      <c r="A152">
        <v>465909</v>
      </c>
      <c r="B152" t="s">
        <v>15</v>
      </c>
      <c r="C152" s="2">
        <v>41883</v>
      </c>
      <c r="D152" t="s">
        <v>10</v>
      </c>
    </row>
    <row r="153" spans="1:4" x14ac:dyDescent="0.2">
      <c r="A153">
        <v>465909</v>
      </c>
      <c r="B153" t="s">
        <v>9</v>
      </c>
      <c r="C153" s="2">
        <v>41791</v>
      </c>
      <c r="D153" t="s">
        <v>10</v>
      </c>
    </row>
    <row r="154" spans="1:4" x14ac:dyDescent="0.2">
      <c r="A154">
        <v>465909</v>
      </c>
      <c r="B154" t="s">
        <v>15</v>
      </c>
      <c r="C154" s="2">
        <v>41640</v>
      </c>
      <c r="D154" t="s">
        <v>10</v>
      </c>
    </row>
    <row r="155" spans="1:4" x14ac:dyDescent="0.2">
      <c r="A155">
        <v>465909</v>
      </c>
      <c r="B155" t="s">
        <v>11</v>
      </c>
      <c r="C155" s="2">
        <v>42248</v>
      </c>
      <c r="D155" t="s">
        <v>10</v>
      </c>
    </row>
    <row r="156" spans="1:4" x14ac:dyDescent="0.2">
      <c r="A156">
        <v>465909</v>
      </c>
      <c r="B156" t="s">
        <v>9</v>
      </c>
      <c r="C156" s="2">
        <v>42401</v>
      </c>
      <c r="D156" t="s">
        <v>12</v>
      </c>
    </row>
    <row r="157" spans="1:4" x14ac:dyDescent="0.2">
      <c r="A157">
        <v>500708</v>
      </c>
      <c r="B157" t="s">
        <v>11</v>
      </c>
      <c r="C157" s="2">
        <v>42339</v>
      </c>
      <c r="D157" t="s">
        <v>10</v>
      </c>
    </row>
    <row r="158" spans="1:4" x14ac:dyDescent="0.2">
      <c r="A158">
        <v>500708</v>
      </c>
      <c r="B158" t="s">
        <v>9</v>
      </c>
      <c r="C158" s="2">
        <v>41974</v>
      </c>
      <c r="D158" t="s">
        <v>10</v>
      </c>
    </row>
    <row r="159" spans="1:4" x14ac:dyDescent="0.2">
      <c r="A159">
        <v>500708</v>
      </c>
      <c r="B159" t="s">
        <v>9</v>
      </c>
      <c r="C159" s="2">
        <v>42370</v>
      </c>
      <c r="D159" t="s">
        <v>10</v>
      </c>
    </row>
    <row r="160" spans="1:4" x14ac:dyDescent="0.2">
      <c r="A160">
        <v>500708</v>
      </c>
      <c r="B160" t="s">
        <v>14</v>
      </c>
      <c r="C160" s="2">
        <v>41640</v>
      </c>
      <c r="D160" t="s">
        <v>10</v>
      </c>
    </row>
    <row r="161" spans="1:4" x14ac:dyDescent="0.2">
      <c r="A161">
        <v>500708</v>
      </c>
      <c r="B161" t="s">
        <v>15</v>
      </c>
      <c r="C161" s="2">
        <v>42401</v>
      </c>
      <c r="D161" t="s">
        <v>12</v>
      </c>
    </row>
    <row r="162" spans="1:4" x14ac:dyDescent="0.2">
      <c r="A162">
        <v>505502</v>
      </c>
      <c r="B162" t="s">
        <v>15</v>
      </c>
      <c r="C162" s="2">
        <v>41913</v>
      </c>
      <c r="D162" t="s">
        <v>10</v>
      </c>
    </row>
    <row r="163" spans="1:4" x14ac:dyDescent="0.2">
      <c r="A163">
        <v>505502</v>
      </c>
      <c r="B163" t="s">
        <v>13</v>
      </c>
      <c r="C163" s="2">
        <v>42005</v>
      </c>
      <c r="D163" t="s">
        <v>10</v>
      </c>
    </row>
    <row r="164" spans="1:4" x14ac:dyDescent="0.2">
      <c r="A164">
        <v>505502</v>
      </c>
      <c r="B164" t="s">
        <v>15</v>
      </c>
      <c r="C164" s="2">
        <v>41640</v>
      </c>
      <c r="D164" t="s">
        <v>10</v>
      </c>
    </row>
    <row r="165" spans="1:4" x14ac:dyDescent="0.2">
      <c r="A165">
        <v>505502</v>
      </c>
      <c r="B165" t="s">
        <v>15</v>
      </c>
      <c r="C165" s="2">
        <v>42309</v>
      </c>
      <c r="D165" t="s">
        <v>12</v>
      </c>
    </row>
    <row r="166" spans="1:4" x14ac:dyDescent="0.2">
      <c r="A166">
        <v>505502</v>
      </c>
      <c r="B166" t="s">
        <v>15</v>
      </c>
      <c r="C166" s="2">
        <v>42036</v>
      </c>
      <c r="D166" t="s">
        <v>10</v>
      </c>
    </row>
    <row r="167" spans="1:4" x14ac:dyDescent="0.2">
      <c r="A167">
        <v>510474</v>
      </c>
      <c r="B167" t="s">
        <v>13</v>
      </c>
      <c r="C167" s="2">
        <v>41640</v>
      </c>
      <c r="D167" t="s">
        <v>10</v>
      </c>
    </row>
    <row r="168" spans="1:4" x14ac:dyDescent="0.2">
      <c r="A168">
        <v>510474</v>
      </c>
      <c r="B168" t="s">
        <v>17</v>
      </c>
      <c r="C168" s="2">
        <v>41791</v>
      </c>
      <c r="D168" t="s">
        <v>10</v>
      </c>
    </row>
    <row r="169" spans="1:4" x14ac:dyDescent="0.2">
      <c r="A169">
        <v>510474</v>
      </c>
      <c r="B169" t="s">
        <v>13</v>
      </c>
      <c r="C169" s="2">
        <v>42156</v>
      </c>
      <c r="D169" t="s">
        <v>10</v>
      </c>
    </row>
    <row r="170" spans="1:4" x14ac:dyDescent="0.2">
      <c r="A170">
        <v>510474</v>
      </c>
      <c r="B170" t="s">
        <v>13</v>
      </c>
      <c r="C170" s="2">
        <v>41974</v>
      </c>
      <c r="D170" t="s">
        <v>10</v>
      </c>
    </row>
    <row r="171" spans="1:4" x14ac:dyDescent="0.2">
      <c r="A171">
        <v>510474</v>
      </c>
      <c r="B171" t="s">
        <v>13</v>
      </c>
      <c r="C171" s="2">
        <v>42370</v>
      </c>
      <c r="D171" t="s">
        <v>12</v>
      </c>
    </row>
    <row r="172" spans="1:4" x14ac:dyDescent="0.2">
      <c r="A172">
        <v>510474</v>
      </c>
      <c r="B172" t="s">
        <v>13</v>
      </c>
      <c r="C172" s="2">
        <v>42186</v>
      </c>
      <c r="D172" t="s">
        <v>10</v>
      </c>
    </row>
    <row r="173" spans="1:4" x14ac:dyDescent="0.2">
      <c r="A173">
        <v>513099</v>
      </c>
      <c r="B173" t="s">
        <v>9</v>
      </c>
      <c r="C173" s="2">
        <v>41791</v>
      </c>
      <c r="D173" t="s">
        <v>10</v>
      </c>
    </row>
    <row r="174" spans="1:4" x14ac:dyDescent="0.2">
      <c r="A174">
        <v>513099</v>
      </c>
      <c r="B174" t="s">
        <v>15</v>
      </c>
      <c r="C174" s="2">
        <v>41760</v>
      </c>
      <c r="D174" t="s">
        <v>10</v>
      </c>
    </row>
    <row r="175" spans="1:4" x14ac:dyDescent="0.2">
      <c r="A175">
        <v>513099</v>
      </c>
      <c r="B175" t="s">
        <v>11</v>
      </c>
      <c r="C175" s="2">
        <v>41913</v>
      </c>
      <c r="D175" t="s">
        <v>10</v>
      </c>
    </row>
    <row r="176" spans="1:4" x14ac:dyDescent="0.2">
      <c r="A176">
        <v>513099</v>
      </c>
      <c r="B176" t="s">
        <v>9</v>
      </c>
      <c r="C176" s="2">
        <v>42401</v>
      </c>
      <c r="D176" t="s">
        <v>12</v>
      </c>
    </row>
    <row r="177" spans="1:4" x14ac:dyDescent="0.2">
      <c r="A177">
        <v>513099</v>
      </c>
      <c r="B177" t="s">
        <v>11</v>
      </c>
      <c r="C177" s="2">
        <v>42370</v>
      </c>
      <c r="D177" t="s">
        <v>10</v>
      </c>
    </row>
    <row r="178" spans="1:4" x14ac:dyDescent="0.2">
      <c r="A178">
        <v>513099</v>
      </c>
      <c r="B178" t="s">
        <v>15</v>
      </c>
      <c r="C178" s="2">
        <v>41640</v>
      </c>
      <c r="D178" t="s">
        <v>10</v>
      </c>
    </row>
    <row r="179" spans="1:4" x14ac:dyDescent="0.2">
      <c r="A179">
        <v>513099</v>
      </c>
      <c r="B179" t="s">
        <v>9</v>
      </c>
      <c r="C179" s="2">
        <v>42005</v>
      </c>
      <c r="D179" t="s">
        <v>10</v>
      </c>
    </row>
    <row r="180" spans="1:4" x14ac:dyDescent="0.2">
      <c r="A180">
        <v>527516</v>
      </c>
      <c r="B180" t="s">
        <v>15</v>
      </c>
      <c r="C180" s="2">
        <v>42339</v>
      </c>
      <c r="D180" t="s">
        <v>10</v>
      </c>
    </row>
    <row r="181" spans="1:4" x14ac:dyDescent="0.2">
      <c r="A181">
        <v>527516</v>
      </c>
      <c r="B181" t="s">
        <v>15</v>
      </c>
      <c r="C181" s="2">
        <v>42005</v>
      </c>
      <c r="D181" t="s">
        <v>10</v>
      </c>
    </row>
    <row r="182" spans="1:4" x14ac:dyDescent="0.2">
      <c r="A182">
        <v>527516</v>
      </c>
      <c r="B182" t="s">
        <v>15</v>
      </c>
      <c r="C182" s="2">
        <v>41760</v>
      </c>
      <c r="D182" t="s">
        <v>10</v>
      </c>
    </row>
    <row r="183" spans="1:4" x14ac:dyDescent="0.2">
      <c r="A183">
        <v>527516</v>
      </c>
      <c r="B183" t="s">
        <v>9</v>
      </c>
      <c r="C183" s="2">
        <v>41974</v>
      </c>
      <c r="D183" t="s">
        <v>10</v>
      </c>
    </row>
    <row r="184" spans="1:4" x14ac:dyDescent="0.2">
      <c r="A184">
        <v>527516</v>
      </c>
      <c r="B184" t="s">
        <v>9</v>
      </c>
      <c r="C184" s="2">
        <v>42125</v>
      </c>
      <c r="D184" t="s">
        <v>10</v>
      </c>
    </row>
    <row r="185" spans="1:4" x14ac:dyDescent="0.2">
      <c r="A185">
        <v>527516</v>
      </c>
      <c r="B185" t="s">
        <v>9</v>
      </c>
      <c r="C185" s="2">
        <v>41640</v>
      </c>
      <c r="D185" t="s">
        <v>10</v>
      </c>
    </row>
    <row r="186" spans="1:4" x14ac:dyDescent="0.2">
      <c r="A186">
        <v>527516</v>
      </c>
      <c r="B186" t="s">
        <v>9</v>
      </c>
      <c r="C186" s="2">
        <v>42370</v>
      </c>
      <c r="D186" t="s">
        <v>10</v>
      </c>
    </row>
    <row r="187" spans="1:4" x14ac:dyDescent="0.2">
      <c r="A187">
        <v>527516</v>
      </c>
      <c r="B187" t="s">
        <v>15</v>
      </c>
      <c r="C187" s="2">
        <v>42401</v>
      </c>
      <c r="D187" t="s">
        <v>12</v>
      </c>
    </row>
    <row r="188" spans="1:4" x14ac:dyDescent="0.2">
      <c r="A188">
        <v>549862</v>
      </c>
      <c r="B188" t="s">
        <v>11</v>
      </c>
      <c r="C188" s="2">
        <v>41791</v>
      </c>
      <c r="D188" t="s">
        <v>10</v>
      </c>
    </row>
    <row r="189" spans="1:4" x14ac:dyDescent="0.2">
      <c r="A189">
        <v>549862</v>
      </c>
      <c r="B189" t="s">
        <v>13</v>
      </c>
      <c r="C189" s="2">
        <v>42064</v>
      </c>
      <c r="D189" t="s">
        <v>10</v>
      </c>
    </row>
    <row r="190" spans="1:4" x14ac:dyDescent="0.2">
      <c r="A190">
        <v>549862</v>
      </c>
      <c r="B190" t="s">
        <v>9</v>
      </c>
      <c r="C190" s="2">
        <v>41671</v>
      </c>
      <c r="D190" t="s">
        <v>10</v>
      </c>
    </row>
    <row r="191" spans="1:4" x14ac:dyDescent="0.2">
      <c r="A191">
        <v>549862</v>
      </c>
      <c r="B191" t="s">
        <v>15</v>
      </c>
      <c r="C191" s="2">
        <v>42186</v>
      </c>
      <c r="D191" t="s">
        <v>12</v>
      </c>
    </row>
    <row r="192" spans="1:4" x14ac:dyDescent="0.2">
      <c r="A192">
        <v>549862</v>
      </c>
      <c r="B192" t="s">
        <v>15</v>
      </c>
      <c r="C192" s="2">
        <v>41640</v>
      </c>
      <c r="D192" t="s">
        <v>10</v>
      </c>
    </row>
    <row r="193" spans="1:4" x14ac:dyDescent="0.2">
      <c r="A193">
        <v>549862</v>
      </c>
      <c r="B193" t="s">
        <v>15</v>
      </c>
      <c r="C193" s="2">
        <v>41883</v>
      </c>
      <c r="D193" t="s">
        <v>10</v>
      </c>
    </row>
    <row r="194" spans="1:4" x14ac:dyDescent="0.2">
      <c r="A194">
        <v>549862</v>
      </c>
      <c r="B194" t="s">
        <v>9</v>
      </c>
      <c r="C194" s="2">
        <v>41821</v>
      </c>
      <c r="D194" t="s">
        <v>10</v>
      </c>
    </row>
    <row r="195" spans="1:4" x14ac:dyDescent="0.2">
      <c r="A195">
        <v>555295</v>
      </c>
      <c r="B195" t="s">
        <v>15</v>
      </c>
      <c r="C195" s="2">
        <v>41699</v>
      </c>
      <c r="D195" t="s">
        <v>10</v>
      </c>
    </row>
    <row r="196" spans="1:4" x14ac:dyDescent="0.2">
      <c r="A196">
        <v>555295</v>
      </c>
      <c r="B196" t="s">
        <v>13</v>
      </c>
      <c r="C196" s="2">
        <v>42005</v>
      </c>
      <c r="D196" t="s">
        <v>10</v>
      </c>
    </row>
    <row r="197" spans="1:4" x14ac:dyDescent="0.2">
      <c r="A197">
        <v>555295</v>
      </c>
      <c r="B197" t="s">
        <v>13</v>
      </c>
      <c r="C197" s="2">
        <v>41640</v>
      </c>
      <c r="D197" t="s">
        <v>10</v>
      </c>
    </row>
    <row r="198" spans="1:4" x14ac:dyDescent="0.2">
      <c r="A198">
        <v>555295</v>
      </c>
      <c r="B198" t="s">
        <v>15</v>
      </c>
      <c r="C198" s="2">
        <v>41821</v>
      </c>
      <c r="D198" t="s">
        <v>10</v>
      </c>
    </row>
    <row r="199" spans="1:4" x14ac:dyDescent="0.2">
      <c r="A199">
        <v>555295</v>
      </c>
      <c r="B199" t="s">
        <v>9</v>
      </c>
      <c r="C199" s="2">
        <v>41852</v>
      </c>
      <c r="D199" t="s">
        <v>10</v>
      </c>
    </row>
    <row r="200" spans="1:4" x14ac:dyDescent="0.2">
      <c r="A200">
        <v>555295</v>
      </c>
      <c r="B200" t="s">
        <v>15</v>
      </c>
      <c r="C200" s="2">
        <v>41883</v>
      </c>
      <c r="D200" t="s">
        <v>10</v>
      </c>
    </row>
    <row r="201" spans="1:4" x14ac:dyDescent="0.2">
      <c r="A201">
        <v>555295</v>
      </c>
      <c r="B201" t="s">
        <v>17</v>
      </c>
      <c r="C201" s="2">
        <v>42278</v>
      </c>
      <c r="D201" t="s">
        <v>10</v>
      </c>
    </row>
    <row r="202" spans="1:4" x14ac:dyDescent="0.2">
      <c r="A202">
        <v>555295</v>
      </c>
      <c r="B202" t="s">
        <v>13</v>
      </c>
      <c r="C202" s="2">
        <v>42370</v>
      </c>
      <c r="D202" t="s">
        <v>12</v>
      </c>
    </row>
    <row r="203" spans="1:4" x14ac:dyDescent="0.2">
      <c r="A203">
        <v>558658</v>
      </c>
      <c r="B203" t="s">
        <v>9</v>
      </c>
      <c r="C203" s="2">
        <v>41821</v>
      </c>
      <c r="D203" t="s">
        <v>10</v>
      </c>
    </row>
    <row r="204" spans="1:4" x14ac:dyDescent="0.2">
      <c r="A204">
        <v>558658</v>
      </c>
      <c r="B204" t="s">
        <v>15</v>
      </c>
      <c r="C204" s="2">
        <v>41640</v>
      </c>
      <c r="D204" t="s">
        <v>10</v>
      </c>
    </row>
    <row r="205" spans="1:4" x14ac:dyDescent="0.2">
      <c r="A205">
        <v>558658</v>
      </c>
      <c r="B205" t="s">
        <v>15</v>
      </c>
      <c r="C205" s="2">
        <v>41974</v>
      </c>
      <c r="D205" t="s">
        <v>10</v>
      </c>
    </row>
    <row r="206" spans="1:4" x14ac:dyDescent="0.2">
      <c r="A206">
        <v>558658</v>
      </c>
      <c r="B206" t="s">
        <v>13</v>
      </c>
      <c r="C206" s="2">
        <v>42036</v>
      </c>
      <c r="D206" t="s">
        <v>10</v>
      </c>
    </row>
    <row r="207" spans="1:4" x14ac:dyDescent="0.2">
      <c r="A207">
        <v>558658</v>
      </c>
      <c r="B207" t="s">
        <v>11</v>
      </c>
      <c r="C207" s="2">
        <v>41852</v>
      </c>
      <c r="D207" t="s">
        <v>10</v>
      </c>
    </row>
    <row r="208" spans="1:4" x14ac:dyDescent="0.2">
      <c r="A208">
        <v>558658</v>
      </c>
      <c r="B208" t="s">
        <v>15</v>
      </c>
      <c r="C208" s="2">
        <v>42339</v>
      </c>
      <c r="D208" t="s">
        <v>12</v>
      </c>
    </row>
    <row r="209" spans="1:4" x14ac:dyDescent="0.2">
      <c r="A209">
        <v>561732</v>
      </c>
      <c r="B209" t="s">
        <v>14</v>
      </c>
      <c r="C209" s="2">
        <v>42156</v>
      </c>
      <c r="D209" t="s">
        <v>10</v>
      </c>
    </row>
    <row r="210" spans="1:4" x14ac:dyDescent="0.2">
      <c r="A210">
        <v>561732</v>
      </c>
      <c r="B210" t="s">
        <v>9</v>
      </c>
      <c r="C210" s="2">
        <v>42401</v>
      </c>
      <c r="D210" t="s">
        <v>12</v>
      </c>
    </row>
    <row r="211" spans="1:4" x14ac:dyDescent="0.2">
      <c r="A211">
        <v>561732</v>
      </c>
      <c r="B211" t="s">
        <v>16</v>
      </c>
      <c r="C211" s="2">
        <v>42309</v>
      </c>
      <c r="D211" t="s">
        <v>10</v>
      </c>
    </row>
    <row r="212" spans="1:4" x14ac:dyDescent="0.2">
      <c r="A212">
        <v>561732</v>
      </c>
      <c r="B212" t="s">
        <v>14</v>
      </c>
      <c r="C212" s="2">
        <v>42370</v>
      </c>
      <c r="D212" t="s">
        <v>10</v>
      </c>
    </row>
    <row r="213" spans="1:4" x14ac:dyDescent="0.2">
      <c r="A213">
        <v>578310</v>
      </c>
      <c r="B213" t="s">
        <v>14</v>
      </c>
      <c r="C213" s="2">
        <v>41640</v>
      </c>
      <c r="D213" t="s">
        <v>10</v>
      </c>
    </row>
    <row r="214" spans="1:4" x14ac:dyDescent="0.2">
      <c r="A214">
        <v>578310</v>
      </c>
      <c r="B214" t="s">
        <v>11</v>
      </c>
      <c r="C214" s="2">
        <v>42064</v>
      </c>
      <c r="D214" t="s">
        <v>10</v>
      </c>
    </row>
    <row r="215" spans="1:4" x14ac:dyDescent="0.2">
      <c r="A215">
        <v>578310</v>
      </c>
      <c r="B215" t="s">
        <v>15</v>
      </c>
      <c r="C215" s="2">
        <v>42217</v>
      </c>
      <c r="D215" t="s">
        <v>10</v>
      </c>
    </row>
    <row r="216" spans="1:4" x14ac:dyDescent="0.2">
      <c r="A216">
        <v>578310</v>
      </c>
      <c r="B216" t="s">
        <v>9</v>
      </c>
      <c r="C216" s="2">
        <v>42156</v>
      </c>
      <c r="D216" t="s">
        <v>10</v>
      </c>
    </row>
    <row r="217" spans="1:4" x14ac:dyDescent="0.2">
      <c r="A217">
        <v>578310</v>
      </c>
      <c r="B217" t="s">
        <v>13</v>
      </c>
      <c r="C217" s="2">
        <v>42278</v>
      </c>
      <c r="D217" t="s">
        <v>12</v>
      </c>
    </row>
    <row r="218" spans="1:4" x14ac:dyDescent="0.2">
      <c r="A218">
        <v>578310</v>
      </c>
      <c r="B218" t="s">
        <v>9</v>
      </c>
      <c r="C218" s="2">
        <v>41699</v>
      </c>
      <c r="D218" t="s">
        <v>10</v>
      </c>
    </row>
    <row r="219" spans="1:4" x14ac:dyDescent="0.2">
      <c r="A219">
        <v>605632</v>
      </c>
      <c r="B219" t="s">
        <v>16</v>
      </c>
      <c r="C219" s="2">
        <v>42309</v>
      </c>
      <c r="D219" t="s">
        <v>10</v>
      </c>
    </row>
    <row r="220" spans="1:4" x14ac:dyDescent="0.2">
      <c r="A220">
        <v>605632</v>
      </c>
      <c r="B220" t="s">
        <v>14</v>
      </c>
      <c r="C220" s="2">
        <v>42370</v>
      </c>
      <c r="D220" t="s">
        <v>10</v>
      </c>
    </row>
    <row r="221" spans="1:4" x14ac:dyDescent="0.2">
      <c r="A221">
        <v>605632</v>
      </c>
      <c r="B221" t="s">
        <v>14</v>
      </c>
      <c r="C221" s="2">
        <v>42156</v>
      </c>
      <c r="D221" t="s">
        <v>10</v>
      </c>
    </row>
    <row r="222" spans="1:4" x14ac:dyDescent="0.2">
      <c r="A222">
        <v>605632</v>
      </c>
      <c r="B222" t="s">
        <v>9</v>
      </c>
      <c r="C222" s="2">
        <v>42401</v>
      </c>
      <c r="D222" t="s">
        <v>12</v>
      </c>
    </row>
    <row r="223" spans="1:4" x14ac:dyDescent="0.2">
      <c r="A223">
        <v>614661</v>
      </c>
      <c r="B223" t="s">
        <v>13</v>
      </c>
      <c r="C223" s="2">
        <v>41640</v>
      </c>
      <c r="D223" t="s">
        <v>10</v>
      </c>
    </row>
    <row r="224" spans="1:4" x14ac:dyDescent="0.2">
      <c r="A224">
        <v>614661</v>
      </c>
      <c r="B224" t="s">
        <v>15</v>
      </c>
      <c r="C224" s="2">
        <v>41730</v>
      </c>
      <c r="D224" t="s">
        <v>10</v>
      </c>
    </row>
    <row r="225" spans="1:4" x14ac:dyDescent="0.2">
      <c r="A225">
        <v>614661</v>
      </c>
      <c r="B225" t="s">
        <v>9</v>
      </c>
      <c r="C225" s="2">
        <v>42217</v>
      </c>
      <c r="D225" t="s">
        <v>10</v>
      </c>
    </row>
    <row r="226" spans="1:4" x14ac:dyDescent="0.2">
      <c r="A226">
        <v>614661</v>
      </c>
      <c r="B226" t="s">
        <v>9</v>
      </c>
      <c r="C226" s="2">
        <v>41913</v>
      </c>
      <c r="D226" t="s">
        <v>10</v>
      </c>
    </row>
    <row r="227" spans="1:4" x14ac:dyDescent="0.2">
      <c r="A227">
        <v>614661</v>
      </c>
      <c r="B227" t="s">
        <v>15</v>
      </c>
      <c r="C227" s="2">
        <v>42401</v>
      </c>
      <c r="D227" t="s">
        <v>12</v>
      </c>
    </row>
    <row r="228" spans="1:4" x14ac:dyDescent="0.2">
      <c r="A228">
        <v>614661</v>
      </c>
      <c r="B228" t="s">
        <v>11</v>
      </c>
      <c r="C228" s="2">
        <v>42095</v>
      </c>
      <c r="D228" t="s">
        <v>10</v>
      </c>
    </row>
    <row r="229" spans="1:4" x14ac:dyDescent="0.2">
      <c r="A229">
        <v>617098</v>
      </c>
      <c r="B229" t="s">
        <v>11</v>
      </c>
      <c r="C229" s="2">
        <v>42125</v>
      </c>
      <c r="D229" t="s">
        <v>10</v>
      </c>
    </row>
    <row r="230" spans="1:4" x14ac:dyDescent="0.2">
      <c r="A230">
        <v>617098</v>
      </c>
      <c r="B230" t="s">
        <v>15</v>
      </c>
      <c r="C230" s="2">
        <v>42401</v>
      </c>
      <c r="D230" t="s">
        <v>12</v>
      </c>
    </row>
    <row r="231" spans="1:4" x14ac:dyDescent="0.2">
      <c r="A231">
        <v>617098</v>
      </c>
      <c r="B231" t="s">
        <v>11</v>
      </c>
      <c r="C231" s="2">
        <v>42309</v>
      </c>
      <c r="D231" t="s">
        <v>10</v>
      </c>
    </row>
    <row r="232" spans="1:4" x14ac:dyDescent="0.2">
      <c r="A232">
        <v>617098</v>
      </c>
      <c r="B232" t="s">
        <v>9</v>
      </c>
      <c r="C232" s="2">
        <v>41640</v>
      </c>
      <c r="D232" t="s">
        <v>10</v>
      </c>
    </row>
    <row r="233" spans="1:4" x14ac:dyDescent="0.2">
      <c r="A233">
        <v>617098</v>
      </c>
      <c r="B233" t="s">
        <v>9</v>
      </c>
      <c r="C233" s="2">
        <v>41760</v>
      </c>
      <c r="D233" t="s">
        <v>10</v>
      </c>
    </row>
    <row r="234" spans="1:4" x14ac:dyDescent="0.2">
      <c r="A234">
        <v>619017</v>
      </c>
      <c r="B234" t="s">
        <v>9</v>
      </c>
      <c r="C234" s="2">
        <v>41640</v>
      </c>
      <c r="D234" t="s">
        <v>10</v>
      </c>
    </row>
    <row r="235" spans="1:4" x14ac:dyDescent="0.2">
      <c r="A235">
        <v>619017</v>
      </c>
      <c r="B235" t="s">
        <v>14</v>
      </c>
      <c r="C235" s="2">
        <v>42095</v>
      </c>
      <c r="D235" t="s">
        <v>10</v>
      </c>
    </row>
    <row r="236" spans="1:4" x14ac:dyDescent="0.2">
      <c r="A236">
        <v>619017</v>
      </c>
      <c r="B236" t="s">
        <v>9</v>
      </c>
      <c r="C236" s="2">
        <v>42401</v>
      </c>
      <c r="D236" t="s">
        <v>12</v>
      </c>
    </row>
    <row r="237" spans="1:4" x14ac:dyDescent="0.2">
      <c r="A237">
        <v>619017</v>
      </c>
      <c r="B237" t="s">
        <v>11</v>
      </c>
      <c r="C237" s="2">
        <v>41913</v>
      </c>
      <c r="D237" t="s">
        <v>10</v>
      </c>
    </row>
    <row r="238" spans="1:4" x14ac:dyDescent="0.2">
      <c r="A238">
        <v>619017</v>
      </c>
      <c r="B238" t="s">
        <v>11</v>
      </c>
      <c r="C238" s="2">
        <v>41730</v>
      </c>
      <c r="D238" t="s">
        <v>10</v>
      </c>
    </row>
    <row r="239" spans="1:4" x14ac:dyDescent="0.2">
      <c r="A239">
        <v>621392</v>
      </c>
      <c r="B239" t="s">
        <v>15</v>
      </c>
      <c r="C239" s="2">
        <v>41791</v>
      </c>
      <c r="D239" t="s">
        <v>10</v>
      </c>
    </row>
    <row r="240" spans="1:4" x14ac:dyDescent="0.2">
      <c r="A240">
        <v>621392</v>
      </c>
      <c r="B240" t="s">
        <v>15</v>
      </c>
      <c r="C240" s="2">
        <v>41640</v>
      </c>
      <c r="D240" t="s">
        <v>10</v>
      </c>
    </row>
    <row r="241" spans="1:4" x14ac:dyDescent="0.2">
      <c r="A241">
        <v>621392</v>
      </c>
      <c r="B241" t="s">
        <v>15</v>
      </c>
      <c r="C241" s="2">
        <v>42186</v>
      </c>
      <c r="D241" t="s">
        <v>10</v>
      </c>
    </row>
    <row r="242" spans="1:4" x14ac:dyDescent="0.2">
      <c r="A242">
        <v>621392</v>
      </c>
      <c r="B242" t="s">
        <v>9</v>
      </c>
      <c r="C242" s="2">
        <v>41699</v>
      </c>
      <c r="D242" t="s">
        <v>10</v>
      </c>
    </row>
    <row r="243" spans="1:4" x14ac:dyDescent="0.2">
      <c r="A243">
        <v>621392</v>
      </c>
      <c r="B243" t="s">
        <v>15</v>
      </c>
      <c r="C243" s="2">
        <v>42036</v>
      </c>
      <c r="D243" t="s">
        <v>10</v>
      </c>
    </row>
    <row r="244" spans="1:4" x14ac:dyDescent="0.2">
      <c r="A244">
        <v>621392</v>
      </c>
      <c r="B244" t="s">
        <v>9</v>
      </c>
      <c r="C244" s="2">
        <v>42156</v>
      </c>
      <c r="D244" t="s">
        <v>10</v>
      </c>
    </row>
    <row r="245" spans="1:4" x14ac:dyDescent="0.2">
      <c r="A245">
        <v>621392</v>
      </c>
      <c r="B245" t="s">
        <v>15</v>
      </c>
      <c r="C245" s="2">
        <v>42401</v>
      </c>
      <c r="D245" t="s">
        <v>12</v>
      </c>
    </row>
    <row r="246" spans="1:4" x14ac:dyDescent="0.2">
      <c r="A246">
        <v>632371</v>
      </c>
      <c r="B246" t="s">
        <v>13</v>
      </c>
      <c r="C246" s="2">
        <v>41821</v>
      </c>
      <c r="D246" t="s">
        <v>10</v>
      </c>
    </row>
    <row r="247" spans="1:4" x14ac:dyDescent="0.2">
      <c r="A247">
        <v>632371</v>
      </c>
      <c r="B247" t="s">
        <v>13</v>
      </c>
      <c r="C247" s="2">
        <v>42278</v>
      </c>
      <c r="D247" t="s">
        <v>10</v>
      </c>
    </row>
    <row r="248" spans="1:4" x14ac:dyDescent="0.2">
      <c r="A248">
        <v>632371</v>
      </c>
      <c r="B248" t="s">
        <v>13</v>
      </c>
      <c r="C248" s="2">
        <v>41974</v>
      </c>
      <c r="D248" t="s">
        <v>10</v>
      </c>
    </row>
    <row r="249" spans="1:4" x14ac:dyDescent="0.2">
      <c r="A249">
        <v>632371</v>
      </c>
      <c r="B249" t="s">
        <v>15</v>
      </c>
      <c r="C249" s="2">
        <v>42401</v>
      </c>
      <c r="D249" t="s">
        <v>12</v>
      </c>
    </row>
    <row r="250" spans="1:4" x14ac:dyDescent="0.2">
      <c r="A250">
        <v>632371</v>
      </c>
      <c r="B250" t="s">
        <v>13</v>
      </c>
      <c r="C250" s="2">
        <v>41640</v>
      </c>
      <c r="D250" t="s">
        <v>10</v>
      </c>
    </row>
    <row r="251" spans="1:4" x14ac:dyDescent="0.2">
      <c r="A251">
        <v>632371</v>
      </c>
      <c r="B251" t="s">
        <v>13</v>
      </c>
      <c r="C251" s="2">
        <v>41730</v>
      </c>
      <c r="D251" t="s">
        <v>10</v>
      </c>
    </row>
    <row r="252" spans="1:4" x14ac:dyDescent="0.2">
      <c r="A252">
        <v>632371</v>
      </c>
      <c r="B252" t="s">
        <v>17</v>
      </c>
      <c r="C252" s="2">
        <v>41913</v>
      </c>
      <c r="D252" t="s">
        <v>10</v>
      </c>
    </row>
    <row r="253" spans="1:4" x14ac:dyDescent="0.2">
      <c r="A253">
        <v>632371</v>
      </c>
      <c r="B253" t="s">
        <v>13</v>
      </c>
      <c r="C253" s="2">
        <v>41671</v>
      </c>
      <c r="D253" t="s">
        <v>10</v>
      </c>
    </row>
    <row r="254" spans="1:4" x14ac:dyDescent="0.2">
      <c r="A254">
        <v>632371</v>
      </c>
      <c r="B254" t="s">
        <v>17</v>
      </c>
      <c r="C254" s="2">
        <v>42005</v>
      </c>
      <c r="D254" t="s">
        <v>10</v>
      </c>
    </row>
    <row r="255" spans="1:4" x14ac:dyDescent="0.2">
      <c r="A255">
        <v>632371</v>
      </c>
      <c r="B255" t="s">
        <v>13</v>
      </c>
      <c r="C255" s="2">
        <v>42370</v>
      </c>
      <c r="D255" t="s">
        <v>10</v>
      </c>
    </row>
    <row r="256" spans="1:4" x14ac:dyDescent="0.2">
      <c r="A256">
        <v>633546</v>
      </c>
      <c r="B256" t="s">
        <v>11</v>
      </c>
      <c r="C256" s="2">
        <v>42064</v>
      </c>
      <c r="D256" t="s">
        <v>10</v>
      </c>
    </row>
    <row r="257" spans="1:4" x14ac:dyDescent="0.2">
      <c r="A257">
        <v>633546</v>
      </c>
      <c r="B257" t="s">
        <v>11</v>
      </c>
      <c r="C257" s="2">
        <v>41883</v>
      </c>
      <c r="D257" t="s">
        <v>10</v>
      </c>
    </row>
    <row r="258" spans="1:4" x14ac:dyDescent="0.2">
      <c r="A258">
        <v>633546</v>
      </c>
      <c r="B258" t="s">
        <v>9</v>
      </c>
      <c r="C258" s="2">
        <v>42401</v>
      </c>
      <c r="D258" t="s">
        <v>12</v>
      </c>
    </row>
    <row r="259" spans="1:4" x14ac:dyDescent="0.2">
      <c r="A259">
        <v>633546</v>
      </c>
      <c r="B259" t="s">
        <v>9</v>
      </c>
      <c r="C259" s="2">
        <v>41640</v>
      </c>
      <c r="D259" t="s">
        <v>10</v>
      </c>
    </row>
    <row r="260" spans="1:4" x14ac:dyDescent="0.2">
      <c r="A260">
        <v>633546</v>
      </c>
      <c r="B260" t="s">
        <v>14</v>
      </c>
      <c r="C260" s="2">
        <v>42248</v>
      </c>
      <c r="D260" t="s">
        <v>10</v>
      </c>
    </row>
    <row r="261" spans="1:4" x14ac:dyDescent="0.2">
      <c r="A261">
        <v>636521</v>
      </c>
      <c r="B261" t="s">
        <v>9</v>
      </c>
      <c r="C261" s="2">
        <v>42370</v>
      </c>
      <c r="D261" t="s">
        <v>10</v>
      </c>
    </row>
    <row r="262" spans="1:4" x14ac:dyDescent="0.2">
      <c r="A262">
        <v>636521</v>
      </c>
      <c r="B262" t="s">
        <v>15</v>
      </c>
      <c r="C262" s="2">
        <v>41974</v>
      </c>
      <c r="D262" t="s">
        <v>10</v>
      </c>
    </row>
    <row r="263" spans="1:4" x14ac:dyDescent="0.2">
      <c r="A263">
        <v>636521</v>
      </c>
      <c r="B263" t="s">
        <v>15</v>
      </c>
      <c r="C263" s="2">
        <v>41640</v>
      </c>
      <c r="D263" t="s">
        <v>10</v>
      </c>
    </row>
    <row r="264" spans="1:4" x14ac:dyDescent="0.2">
      <c r="A264">
        <v>636521</v>
      </c>
      <c r="B264" t="s">
        <v>15</v>
      </c>
      <c r="C264" s="2">
        <v>42156</v>
      </c>
      <c r="D264" t="s">
        <v>10</v>
      </c>
    </row>
    <row r="265" spans="1:4" x14ac:dyDescent="0.2">
      <c r="A265">
        <v>636521</v>
      </c>
      <c r="B265" t="s">
        <v>13</v>
      </c>
      <c r="C265" s="2">
        <v>42217</v>
      </c>
      <c r="D265" t="s">
        <v>10</v>
      </c>
    </row>
    <row r="266" spans="1:4" x14ac:dyDescent="0.2">
      <c r="A266">
        <v>636521</v>
      </c>
      <c r="B266" t="s">
        <v>15</v>
      </c>
      <c r="C266" s="2">
        <v>42401</v>
      </c>
      <c r="D266" t="s">
        <v>12</v>
      </c>
    </row>
    <row r="267" spans="1:4" x14ac:dyDescent="0.2">
      <c r="A267">
        <v>636521</v>
      </c>
      <c r="B267" t="s">
        <v>15</v>
      </c>
      <c r="C267" s="2">
        <v>42248</v>
      </c>
      <c r="D267" t="s">
        <v>10</v>
      </c>
    </row>
    <row r="268" spans="1:4" x14ac:dyDescent="0.2">
      <c r="A268">
        <v>650537</v>
      </c>
      <c r="B268" t="s">
        <v>9</v>
      </c>
      <c r="C268" s="2">
        <v>42125</v>
      </c>
      <c r="D268" t="s">
        <v>10</v>
      </c>
    </row>
    <row r="269" spans="1:4" x14ac:dyDescent="0.2">
      <c r="A269">
        <v>650537</v>
      </c>
      <c r="B269" t="s">
        <v>15</v>
      </c>
      <c r="C269" s="2">
        <v>42401</v>
      </c>
      <c r="D269" t="s">
        <v>12</v>
      </c>
    </row>
    <row r="270" spans="1:4" x14ac:dyDescent="0.2">
      <c r="A270">
        <v>650537</v>
      </c>
      <c r="B270" t="s">
        <v>9</v>
      </c>
      <c r="C270" s="2">
        <v>42309</v>
      </c>
      <c r="D270" t="s">
        <v>10</v>
      </c>
    </row>
    <row r="271" spans="1:4" x14ac:dyDescent="0.2">
      <c r="A271">
        <v>650537</v>
      </c>
      <c r="B271" t="s">
        <v>15</v>
      </c>
      <c r="C271" s="2">
        <v>41640</v>
      </c>
      <c r="D271" t="s">
        <v>10</v>
      </c>
    </row>
    <row r="272" spans="1:4" x14ac:dyDescent="0.2">
      <c r="A272">
        <v>650537</v>
      </c>
      <c r="B272" t="s">
        <v>15</v>
      </c>
      <c r="C272" s="2">
        <v>42186</v>
      </c>
      <c r="D272" t="s">
        <v>10</v>
      </c>
    </row>
    <row r="273" spans="1:4" x14ac:dyDescent="0.2">
      <c r="A273">
        <v>661560</v>
      </c>
      <c r="B273" t="s">
        <v>15</v>
      </c>
      <c r="C273" s="2">
        <v>41640</v>
      </c>
      <c r="D273" t="s">
        <v>10</v>
      </c>
    </row>
    <row r="274" spans="1:4" x14ac:dyDescent="0.2">
      <c r="A274">
        <v>661560</v>
      </c>
      <c r="B274" t="s">
        <v>9</v>
      </c>
      <c r="C274" s="2">
        <v>42064</v>
      </c>
      <c r="D274" t="s">
        <v>10</v>
      </c>
    </row>
    <row r="275" spans="1:4" x14ac:dyDescent="0.2">
      <c r="A275">
        <v>661560</v>
      </c>
      <c r="B275" t="s">
        <v>11</v>
      </c>
      <c r="C275" s="2">
        <v>41974</v>
      </c>
      <c r="D275" t="s">
        <v>10</v>
      </c>
    </row>
    <row r="276" spans="1:4" x14ac:dyDescent="0.2">
      <c r="A276">
        <v>661560</v>
      </c>
      <c r="B276" t="s">
        <v>15</v>
      </c>
      <c r="C276" s="2">
        <v>42401</v>
      </c>
      <c r="D276" t="s">
        <v>10</v>
      </c>
    </row>
    <row r="277" spans="1:4" x14ac:dyDescent="0.2">
      <c r="A277">
        <v>661560</v>
      </c>
      <c r="B277" t="s">
        <v>9</v>
      </c>
      <c r="C277" s="2">
        <v>42430</v>
      </c>
      <c r="D277" t="s">
        <v>12</v>
      </c>
    </row>
    <row r="278" spans="1:4" x14ac:dyDescent="0.2">
      <c r="A278">
        <v>689576</v>
      </c>
      <c r="B278" t="s">
        <v>15</v>
      </c>
      <c r="C278" s="2">
        <v>42036</v>
      </c>
      <c r="D278" t="s">
        <v>10</v>
      </c>
    </row>
    <row r="279" spans="1:4" x14ac:dyDescent="0.2">
      <c r="A279">
        <v>689576</v>
      </c>
      <c r="B279" t="s">
        <v>13</v>
      </c>
      <c r="C279" s="2">
        <v>41883</v>
      </c>
      <c r="D279" t="s">
        <v>10</v>
      </c>
    </row>
    <row r="280" spans="1:4" x14ac:dyDescent="0.2">
      <c r="A280">
        <v>689576</v>
      </c>
      <c r="B280" t="s">
        <v>13</v>
      </c>
      <c r="C280" s="2">
        <v>41852</v>
      </c>
      <c r="D280" t="s">
        <v>10</v>
      </c>
    </row>
    <row r="281" spans="1:4" x14ac:dyDescent="0.2">
      <c r="A281">
        <v>689576</v>
      </c>
      <c r="B281" t="s">
        <v>15</v>
      </c>
      <c r="C281" s="2">
        <v>42064</v>
      </c>
      <c r="D281" t="s">
        <v>10</v>
      </c>
    </row>
    <row r="282" spans="1:4" x14ac:dyDescent="0.2">
      <c r="A282">
        <v>689576</v>
      </c>
      <c r="B282" t="s">
        <v>15</v>
      </c>
      <c r="C282" s="2">
        <v>41671</v>
      </c>
      <c r="D282" t="s">
        <v>10</v>
      </c>
    </row>
    <row r="283" spans="1:4" x14ac:dyDescent="0.2">
      <c r="A283">
        <v>689576</v>
      </c>
      <c r="B283" t="s">
        <v>15</v>
      </c>
      <c r="C283" s="2">
        <v>42156</v>
      </c>
      <c r="D283" t="s">
        <v>10</v>
      </c>
    </row>
    <row r="284" spans="1:4" x14ac:dyDescent="0.2">
      <c r="A284">
        <v>689576</v>
      </c>
      <c r="B284" t="s">
        <v>13</v>
      </c>
      <c r="C284" s="2">
        <v>41821</v>
      </c>
      <c r="D284" t="s">
        <v>10</v>
      </c>
    </row>
    <row r="285" spans="1:4" x14ac:dyDescent="0.2">
      <c r="A285">
        <v>689576</v>
      </c>
      <c r="B285" t="s">
        <v>13</v>
      </c>
      <c r="C285" s="2">
        <v>41640</v>
      </c>
      <c r="D285" t="s">
        <v>10</v>
      </c>
    </row>
    <row r="286" spans="1:4" x14ac:dyDescent="0.2">
      <c r="A286">
        <v>689576</v>
      </c>
      <c r="B286" t="s">
        <v>15</v>
      </c>
      <c r="C286" s="2">
        <v>41760</v>
      </c>
      <c r="D286" t="s">
        <v>10</v>
      </c>
    </row>
    <row r="287" spans="1:4" x14ac:dyDescent="0.2">
      <c r="A287">
        <v>689576</v>
      </c>
      <c r="B287" t="s">
        <v>15</v>
      </c>
      <c r="C287" s="2">
        <v>41913</v>
      </c>
      <c r="D287" t="s">
        <v>10</v>
      </c>
    </row>
    <row r="288" spans="1:4" x14ac:dyDescent="0.2">
      <c r="A288">
        <v>689576</v>
      </c>
      <c r="B288" t="s">
        <v>13</v>
      </c>
      <c r="C288" s="2">
        <v>41699</v>
      </c>
      <c r="D288" t="s">
        <v>10</v>
      </c>
    </row>
    <row r="289" spans="1:4" x14ac:dyDescent="0.2">
      <c r="A289">
        <v>689576</v>
      </c>
      <c r="B289" t="s">
        <v>15</v>
      </c>
      <c r="C289" s="2">
        <v>42217</v>
      </c>
      <c r="D289" t="s">
        <v>10</v>
      </c>
    </row>
    <row r="290" spans="1:4" x14ac:dyDescent="0.2">
      <c r="A290">
        <v>689576</v>
      </c>
      <c r="B290" t="s">
        <v>15</v>
      </c>
      <c r="C290" s="2">
        <v>42186</v>
      </c>
      <c r="D290" t="s">
        <v>10</v>
      </c>
    </row>
    <row r="291" spans="1:4" x14ac:dyDescent="0.2">
      <c r="A291">
        <v>689576</v>
      </c>
      <c r="B291" t="s">
        <v>15</v>
      </c>
      <c r="C291" s="2">
        <v>42401</v>
      </c>
      <c r="D291" t="s">
        <v>12</v>
      </c>
    </row>
    <row r="292" spans="1:4" x14ac:dyDescent="0.2">
      <c r="A292">
        <v>689576</v>
      </c>
      <c r="B292" t="s">
        <v>9</v>
      </c>
      <c r="C292" s="2">
        <v>42522</v>
      </c>
      <c r="D292" t="s">
        <v>12</v>
      </c>
    </row>
    <row r="293" spans="1:4" x14ac:dyDescent="0.2">
      <c r="A293">
        <v>729100</v>
      </c>
      <c r="B293" t="s">
        <v>11</v>
      </c>
      <c r="C293" s="2">
        <v>41821</v>
      </c>
      <c r="D293" t="s">
        <v>10</v>
      </c>
    </row>
    <row r="294" spans="1:4" x14ac:dyDescent="0.2">
      <c r="A294">
        <v>729100</v>
      </c>
      <c r="B294" t="s">
        <v>9</v>
      </c>
      <c r="C294" s="2">
        <v>42156</v>
      </c>
      <c r="D294" t="s">
        <v>10</v>
      </c>
    </row>
    <row r="295" spans="1:4" x14ac:dyDescent="0.2">
      <c r="A295">
        <v>729100</v>
      </c>
      <c r="B295" t="s">
        <v>15</v>
      </c>
      <c r="C295" s="2">
        <v>42370</v>
      </c>
      <c r="D295" t="s">
        <v>10</v>
      </c>
    </row>
    <row r="296" spans="1:4" x14ac:dyDescent="0.2">
      <c r="A296">
        <v>729100</v>
      </c>
      <c r="B296" t="s">
        <v>15</v>
      </c>
      <c r="C296" s="2">
        <v>42401</v>
      </c>
      <c r="D296" t="s">
        <v>12</v>
      </c>
    </row>
    <row r="297" spans="1:4" x14ac:dyDescent="0.2">
      <c r="A297">
        <v>729100</v>
      </c>
      <c r="B297" t="s">
        <v>14</v>
      </c>
      <c r="C297" s="2">
        <v>42005</v>
      </c>
      <c r="D297" t="s">
        <v>10</v>
      </c>
    </row>
    <row r="298" spans="1:4" x14ac:dyDescent="0.2">
      <c r="A298">
        <v>729100</v>
      </c>
      <c r="B298" t="s">
        <v>11</v>
      </c>
      <c r="C298" s="2">
        <v>41640</v>
      </c>
      <c r="D298" t="s">
        <v>10</v>
      </c>
    </row>
    <row r="299" spans="1:4" x14ac:dyDescent="0.2">
      <c r="A299">
        <v>729100</v>
      </c>
      <c r="B299" t="s">
        <v>15</v>
      </c>
      <c r="C299" s="2">
        <v>42522</v>
      </c>
      <c r="D299" t="s">
        <v>12</v>
      </c>
    </row>
    <row r="300" spans="1:4" x14ac:dyDescent="0.2">
      <c r="A300">
        <v>759655</v>
      </c>
      <c r="B300" t="s">
        <v>14</v>
      </c>
      <c r="C300" s="2">
        <v>42370</v>
      </c>
      <c r="D300" t="s">
        <v>10</v>
      </c>
    </row>
    <row r="301" spans="1:4" x14ac:dyDescent="0.2">
      <c r="A301">
        <v>759655</v>
      </c>
      <c r="B301" t="s">
        <v>14</v>
      </c>
      <c r="C301" s="2">
        <v>42156</v>
      </c>
      <c r="D301" t="s">
        <v>10</v>
      </c>
    </row>
    <row r="302" spans="1:4" x14ac:dyDescent="0.2">
      <c r="A302">
        <v>759655</v>
      </c>
      <c r="B302" t="s">
        <v>9</v>
      </c>
      <c r="C302" s="2">
        <v>42401</v>
      </c>
      <c r="D302" t="s">
        <v>12</v>
      </c>
    </row>
    <row r="303" spans="1:4" x14ac:dyDescent="0.2">
      <c r="A303">
        <v>759655</v>
      </c>
      <c r="B303" t="s">
        <v>16</v>
      </c>
      <c r="C303" s="2">
        <v>42309</v>
      </c>
      <c r="D303" t="s">
        <v>10</v>
      </c>
    </row>
    <row r="304" spans="1:4" x14ac:dyDescent="0.2">
      <c r="A304">
        <v>803592</v>
      </c>
      <c r="B304" t="s">
        <v>9</v>
      </c>
      <c r="C304" s="2">
        <v>42401</v>
      </c>
      <c r="D304" t="s">
        <v>12</v>
      </c>
    </row>
    <row r="305" spans="1:4" x14ac:dyDescent="0.2">
      <c r="A305">
        <v>803592</v>
      </c>
      <c r="B305" t="s">
        <v>14</v>
      </c>
      <c r="C305" s="2">
        <v>42156</v>
      </c>
      <c r="D305" t="s">
        <v>10</v>
      </c>
    </row>
    <row r="306" spans="1:4" x14ac:dyDescent="0.2">
      <c r="A306">
        <v>803592</v>
      </c>
      <c r="B306" t="s">
        <v>16</v>
      </c>
      <c r="C306" s="2">
        <v>42309</v>
      </c>
      <c r="D306" t="s">
        <v>10</v>
      </c>
    </row>
    <row r="307" spans="1:4" x14ac:dyDescent="0.2">
      <c r="A307">
        <v>803592</v>
      </c>
      <c r="B307" t="s">
        <v>14</v>
      </c>
      <c r="C307" s="2">
        <v>42370</v>
      </c>
      <c r="D307" t="s">
        <v>10</v>
      </c>
    </row>
    <row r="308" spans="1:4" x14ac:dyDescent="0.2">
      <c r="A308">
        <v>828541</v>
      </c>
      <c r="B308" t="s">
        <v>9</v>
      </c>
      <c r="C308" s="2">
        <v>41640</v>
      </c>
      <c r="D308" t="s">
        <v>10</v>
      </c>
    </row>
    <row r="309" spans="1:4" x14ac:dyDescent="0.2">
      <c r="A309">
        <v>828541</v>
      </c>
      <c r="B309" t="s">
        <v>11</v>
      </c>
      <c r="C309" s="2">
        <v>41671</v>
      </c>
      <c r="D309" t="s">
        <v>10</v>
      </c>
    </row>
    <row r="310" spans="1:4" x14ac:dyDescent="0.2">
      <c r="A310">
        <v>828541</v>
      </c>
      <c r="B310" t="s">
        <v>15</v>
      </c>
      <c r="C310" s="2">
        <v>41883</v>
      </c>
      <c r="D310" t="s">
        <v>10</v>
      </c>
    </row>
    <row r="311" spans="1:4" x14ac:dyDescent="0.2">
      <c r="A311">
        <v>828541</v>
      </c>
      <c r="B311" t="s">
        <v>15</v>
      </c>
      <c r="C311" s="2">
        <v>42401</v>
      </c>
      <c r="D311" t="s">
        <v>10</v>
      </c>
    </row>
    <row r="312" spans="1:4" x14ac:dyDescent="0.2">
      <c r="A312">
        <v>828541</v>
      </c>
      <c r="B312" t="s">
        <v>9</v>
      </c>
      <c r="C312" s="2">
        <v>41760</v>
      </c>
      <c r="D312" t="s">
        <v>10</v>
      </c>
    </row>
    <row r="313" spans="1:4" x14ac:dyDescent="0.2">
      <c r="A313">
        <v>828541</v>
      </c>
      <c r="B313" t="s">
        <v>9</v>
      </c>
      <c r="C313" s="2">
        <v>42248</v>
      </c>
      <c r="D313" t="s">
        <v>10</v>
      </c>
    </row>
    <row r="314" spans="1:4" x14ac:dyDescent="0.2">
      <c r="A314">
        <v>828541</v>
      </c>
      <c r="B314" t="s">
        <v>9</v>
      </c>
      <c r="C314" s="2">
        <v>42430</v>
      </c>
      <c r="D314" t="s">
        <v>12</v>
      </c>
    </row>
    <row r="315" spans="1:4" x14ac:dyDescent="0.2">
      <c r="A315">
        <v>967361</v>
      </c>
      <c r="B315" t="s">
        <v>9</v>
      </c>
      <c r="C315" s="2">
        <v>41699</v>
      </c>
      <c r="D315" t="s">
        <v>10</v>
      </c>
    </row>
    <row r="316" spans="1:4" x14ac:dyDescent="0.2">
      <c r="A316">
        <v>967361</v>
      </c>
      <c r="B316" t="s">
        <v>11</v>
      </c>
      <c r="C316" s="2">
        <v>41671</v>
      </c>
      <c r="D316" t="s">
        <v>10</v>
      </c>
    </row>
    <row r="317" spans="1:4" x14ac:dyDescent="0.2">
      <c r="A317">
        <v>967361</v>
      </c>
      <c r="B317" t="s">
        <v>11</v>
      </c>
      <c r="C317" s="2">
        <v>42156</v>
      </c>
      <c r="D317" t="s">
        <v>10</v>
      </c>
    </row>
    <row r="318" spans="1:4" x14ac:dyDescent="0.2">
      <c r="A318">
        <v>967361</v>
      </c>
      <c r="B318" t="s">
        <v>15</v>
      </c>
      <c r="C318" s="2">
        <v>41730</v>
      </c>
      <c r="D318" t="s">
        <v>10</v>
      </c>
    </row>
    <row r="319" spans="1:4" x14ac:dyDescent="0.2">
      <c r="A319">
        <v>967361</v>
      </c>
      <c r="B319" t="s">
        <v>9</v>
      </c>
      <c r="C319" s="2">
        <v>41640</v>
      </c>
      <c r="D319" t="s">
        <v>10</v>
      </c>
    </row>
    <row r="320" spans="1:4" x14ac:dyDescent="0.2">
      <c r="A320">
        <v>967361</v>
      </c>
      <c r="B320" t="s">
        <v>9</v>
      </c>
      <c r="C320" s="2">
        <v>42095</v>
      </c>
      <c r="D320" t="s">
        <v>10</v>
      </c>
    </row>
    <row r="321" spans="1:4" x14ac:dyDescent="0.2">
      <c r="A321">
        <v>967361</v>
      </c>
      <c r="B321" t="s">
        <v>11</v>
      </c>
      <c r="C321" s="2">
        <v>42339</v>
      </c>
      <c r="D321" t="s">
        <v>10</v>
      </c>
    </row>
    <row r="322" spans="1:4" x14ac:dyDescent="0.2">
      <c r="A322">
        <v>967361</v>
      </c>
      <c r="B322" t="s">
        <v>9</v>
      </c>
      <c r="C322" s="2">
        <v>42370</v>
      </c>
      <c r="D322" t="s">
        <v>10</v>
      </c>
    </row>
    <row r="323" spans="1:4" x14ac:dyDescent="0.2">
      <c r="A323">
        <v>967361</v>
      </c>
      <c r="B323" t="s">
        <v>13</v>
      </c>
      <c r="C323" s="2">
        <v>42401</v>
      </c>
      <c r="D323" t="s">
        <v>12</v>
      </c>
    </row>
    <row r="324" spans="1:4" x14ac:dyDescent="0.2">
      <c r="A324">
        <v>967727</v>
      </c>
      <c r="B324" t="s">
        <v>15</v>
      </c>
      <c r="C324" s="2">
        <v>41760</v>
      </c>
      <c r="D324" t="s">
        <v>10</v>
      </c>
    </row>
    <row r="325" spans="1:4" x14ac:dyDescent="0.2">
      <c r="A325">
        <v>967727</v>
      </c>
      <c r="B325" t="s">
        <v>13</v>
      </c>
      <c r="C325" s="2">
        <v>42095</v>
      </c>
      <c r="D325" t="s">
        <v>10</v>
      </c>
    </row>
    <row r="326" spans="1:4" x14ac:dyDescent="0.2">
      <c r="A326">
        <v>967727</v>
      </c>
      <c r="B326" t="s">
        <v>15</v>
      </c>
      <c r="C326" s="2">
        <v>42064</v>
      </c>
      <c r="D326" t="s">
        <v>10</v>
      </c>
    </row>
    <row r="327" spans="1:4" x14ac:dyDescent="0.2">
      <c r="A327">
        <v>967727</v>
      </c>
      <c r="B327" t="s">
        <v>13</v>
      </c>
      <c r="C327" s="2">
        <v>41640</v>
      </c>
      <c r="D327" t="s">
        <v>10</v>
      </c>
    </row>
    <row r="328" spans="1:4" x14ac:dyDescent="0.2">
      <c r="A328">
        <v>967727</v>
      </c>
      <c r="B328" t="s">
        <v>15</v>
      </c>
      <c r="C328" s="2">
        <v>42156</v>
      </c>
      <c r="D328" t="s">
        <v>10</v>
      </c>
    </row>
    <row r="329" spans="1:4" x14ac:dyDescent="0.2">
      <c r="A329">
        <v>967727</v>
      </c>
      <c r="B329" t="s">
        <v>15</v>
      </c>
      <c r="C329" s="2">
        <v>42005</v>
      </c>
      <c r="D329" t="s">
        <v>10</v>
      </c>
    </row>
    <row r="330" spans="1:4" x14ac:dyDescent="0.2">
      <c r="A330">
        <v>967727</v>
      </c>
      <c r="B330" t="s">
        <v>15</v>
      </c>
      <c r="C330" s="2">
        <v>41730</v>
      </c>
      <c r="D330" t="s">
        <v>10</v>
      </c>
    </row>
    <row r="331" spans="1:4" x14ac:dyDescent="0.2">
      <c r="A331">
        <v>967727</v>
      </c>
      <c r="B331" t="s">
        <v>13</v>
      </c>
      <c r="C331" s="2">
        <v>42217</v>
      </c>
      <c r="D331" t="s">
        <v>10</v>
      </c>
    </row>
    <row r="332" spans="1:4" x14ac:dyDescent="0.2">
      <c r="A332">
        <v>967727</v>
      </c>
      <c r="B332" t="s">
        <v>15</v>
      </c>
      <c r="C332" s="2">
        <v>42248</v>
      </c>
      <c r="D332" t="s">
        <v>10</v>
      </c>
    </row>
    <row r="333" spans="1:4" x14ac:dyDescent="0.2">
      <c r="A333">
        <v>967727</v>
      </c>
      <c r="B333" t="s">
        <v>13</v>
      </c>
      <c r="C333" s="2">
        <v>42339</v>
      </c>
      <c r="D333" t="s">
        <v>12</v>
      </c>
    </row>
    <row r="334" spans="1:4" x14ac:dyDescent="0.2">
      <c r="A334">
        <v>968379</v>
      </c>
      <c r="B334" t="s">
        <v>15</v>
      </c>
      <c r="C334" s="2">
        <v>41791</v>
      </c>
      <c r="D334" t="s">
        <v>10</v>
      </c>
    </row>
    <row r="335" spans="1:4" x14ac:dyDescent="0.2">
      <c r="A335">
        <v>968379</v>
      </c>
      <c r="B335" t="s">
        <v>13</v>
      </c>
      <c r="C335" s="2">
        <v>42156</v>
      </c>
      <c r="D335" t="s">
        <v>10</v>
      </c>
    </row>
    <row r="336" spans="1:4" x14ac:dyDescent="0.2">
      <c r="A336">
        <v>968379</v>
      </c>
      <c r="B336" t="s">
        <v>13</v>
      </c>
      <c r="C336" s="2">
        <v>41640</v>
      </c>
      <c r="D336" t="s">
        <v>10</v>
      </c>
    </row>
    <row r="337" spans="1:4" x14ac:dyDescent="0.2">
      <c r="A337">
        <v>968379</v>
      </c>
      <c r="B337" t="s">
        <v>15</v>
      </c>
      <c r="C337" s="2">
        <v>42278</v>
      </c>
      <c r="D337" t="s">
        <v>10</v>
      </c>
    </row>
    <row r="338" spans="1:4" x14ac:dyDescent="0.2">
      <c r="A338">
        <v>968379</v>
      </c>
      <c r="B338" t="s">
        <v>15</v>
      </c>
      <c r="C338" s="2">
        <v>42064</v>
      </c>
      <c r="D338" t="s">
        <v>10</v>
      </c>
    </row>
    <row r="339" spans="1:4" x14ac:dyDescent="0.2">
      <c r="A339">
        <v>968379</v>
      </c>
      <c r="B339" t="s">
        <v>15</v>
      </c>
      <c r="C339" s="2">
        <v>42522</v>
      </c>
      <c r="D339" t="s">
        <v>12</v>
      </c>
    </row>
    <row r="340" spans="1:4" x14ac:dyDescent="0.2">
      <c r="A340">
        <v>968379</v>
      </c>
      <c r="B340" t="s">
        <v>13</v>
      </c>
      <c r="C340" s="2">
        <v>42309</v>
      </c>
      <c r="D340" t="s">
        <v>12</v>
      </c>
    </row>
    <row r="341" spans="1:4" x14ac:dyDescent="0.2">
      <c r="A341">
        <v>968379</v>
      </c>
      <c r="B341" t="s">
        <v>13</v>
      </c>
      <c r="C341" s="2">
        <v>41913</v>
      </c>
      <c r="D341" t="s">
        <v>10</v>
      </c>
    </row>
    <row r="342" spans="1:4" x14ac:dyDescent="0.2">
      <c r="A342">
        <v>968379</v>
      </c>
      <c r="B342" t="s">
        <v>15</v>
      </c>
      <c r="C342" s="2">
        <v>41944</v>
      </c>
      <c r="D342" t="s">
        <v>10</v>
      </c>
    </row>
    <row r="343" spans="1:4" x14ac:dyDescent="0.2">
      <c r="A343">
        <v>969945</v>
      </c>
      <c r="B343" t="s">
        <v>14</v>
      </c>
      <c r="C343" s="2">
        <v>41699</v>
      </c>
      <c r="D343" t="s">
        <v>10</v>
      </c>
    </row>
    <row r="344" spans="1:4" x14ac:dyDescent="0.2">
      <c r="A344">
        <v>969945</v>
      </c>
      <c r="B344" t="s">
        <v>11</v>
      </c>
      <c r="C344" s="2">
        <v>42370</v>
      </c>
      <c r="D344" t="s">
        <v>10</v>
      </c>
    </row>
    <row r="345" spans="1:4" x14ac:dyDescent="0.2">
      <c r="A345">
        <v>969945</v>
      </c>
      <c r="B345" t="s">
        <v>11</v>
      </c>
      <c r="C345" s="2">
        <v>41640</v>
      </c>
      <c r="D345" t="s">
        <v>10</v>
      </c>
    </row>
    <row r="346" spans="1:4" x14ac:dyDescent="0.2">
      <c r="A346">
        <v>969945</v>
      </c>
      <c r="B346" t="s">
        <v>9</v>
      </c>
      <c r="C346" s="2">
        <v>41852</v>
      </c>
      <c r="D346" t="s">
        <v>10</v>
      </c>
    </row>
    <row r="347" spans="1:4" x14ac:dyDescent="0.2">
      <c r="A347">
        <v>969945</v>
      </c>
      <c r="B347" t="s">
        <v>15</v>
      </c>
      <c r="C347" s="2">
        <v>42005</v>
      </c>
      <c r="D347" t="s">
        <v>10</v>
      </c>
    </row>
    <row r="348" spans="1:4" x14ac:dyDescent="0.2">
      <c r="A348">
        <v>969945</v>
      </c>
      <c r="B348" t="s">
        <v>9</v>
      </c>
      <c r="C348" s="2">
        <v>42217</v>
      </c>
      <c r="D348" t="s">
        <v>10</v>
      </c>
    </row>
    <row r="349" spans="1:4" x14ac:dyDescent="0.2">
      <c r="A349">
        <v>969945</v>
      </c>
      <c r="B349" t="s">
        <v>9</v>
      </c>
      <c r="C349" s="2">
        <v>42401</v>
      </c>
      <c r="D349" t="s">
        <v>12</v>
      </c>
    </row>
    <row r="350" spans="1:4" x14ac:dyDescent="0.2">
      <c r="A350">
        <v>1003315</v>
      </c>
      <c r="B350" t="s">
        <v>9</v>
      </c>
      <c r="C350" s="2">
        <v>42401</v>
      </c>
      <c r="D350" t="s">
        <v>12</v>
      </c>
    </row>
    <row r="351" spans="1:4" x14ac:dyDescent="0.2">
      <c r="A351">
        <v>1003315</v>
      </c>
      <c r="B351" t="s">
        <v>14</v>
      </c>
      <c r="C351" s="2">
        <v>42156</v>
      </c>
      <c r="D351" t="s">
        <v>10</v>
      </c>
    </row>
    <row r="352" spans="1:4" x14ac:dyDescent="0.2">
      <c r="A352">
        <v>1003315</v>
      </c>
      <c r="B352" t="s">
        <v>16</v>
      </c>
      <c r="C352" s="2">
        <v>42309</v>
      </c>
      <c r="D352" t="s">
        <v>10</v>
      </c>
    </row>
    <row r="353" spans="1:4" x14ac:dyDescent="0.2">
      <c r="A353">
        <v>1003315</v>
      </c>
      <c r="B353" t="s">
        <v>14</v>
      </c>
      <c r="C353" s="2">
        <v>42370</v>
      </c>
      <c r="D353" t="s">
        <v>10</v>
      </c>
    </row>
    <row r="354" spans="1:4" x14ac:dyDescent="0.2">
      <c r="A354">
        <v>1031371</v>
      </c>
      <c r="B354" t="s">
        <v>11</v>
      </c>
      <c r="C354" s="2">
        <v>41913</v>
      </c>
      <c r="D354" t="s">
        <v>10</v>
      </c>
    </row>
    <row r="355" spans="1:4" x14ac:dyDescent="0.2">
      <c r="A355">
        <v>1031371</v>
      </c>
      <c r="B355" t="s">
        <v>13</v>
      </c>
      <c r="C355" s="2">
        <v>42522</v>
      </c>
      <c r="D355" t="s">
        <v>12</v>
      </c>
    </row>
    <row r="356" spans="1:4" x14ac:dyDescent="0.2">
      <c r="A356">
        <v>1031371</v>
      </c>
      <c r="B356" t="s">
        <v>11</v>
      </c>
      <c r="C356" s="2">
        <v>42095</v>
      </c>
      <c r="D356" t="s">
        <v>10</v>
      </c>
    </row>
    <row r="357" spans="1:4" x14ac:dyDescent="0.2">
      <c r="A357">
        <v>1031371</v>
      </c>
      <c r="B357" t="s">
        <v>15</v>
      </c>
      <c r="C357" s="2">
        <v>41640</v>
      </c>
      <c r="D357" t="s">
        <v>10</v>
      </c>
    </row>
    <row r="358" spans="1:4" x14ac:dyDescent="0.2">
      <c r="A358">
        <v>1031371</v>
      </c>
      <c r="B358" t="s">
        <v>9</v>
      </c>
      <c r="C358" s="2">
        <v>42156</v>
      </c>
      <c r="D358" t="s">
        <v>10</v>
      </c>
    </row>
    <row r="359" spans="1:4" x14ac:dyDescent="0.2">
      <c r="A359">
        <v>1031371</v>
      </c>
      <c r="B359" t="s">
        <v>15</v>
      </c>
      <c r="C359" s="2">
        <v>42186</v>
      </c>
      <c r="D359" t="s">
        <v>10</v>
      </c>
    </row>
    <row r="360" spans="1:4" x14ac:dyDescent="0.2">
      <c r="A360">
        <v>1031371</v>
      </c>
      <c r="B360" t="s">
        <v>13</v>
      </c>
      <c r="C360" s="2">
        <v>42278</v>
      </c>
      <c r="D360" t="s">
        <v>10</v>
      </c>
    </row>
    <row r="361" spans="1:4" x14ac:dyDescent="0.2">
      <c r="A361">
        <v>1031371</v>
      </c>
      <c r="B361" t="s">
        <v>17</v>
      </c>
      <c r="C361" s="2">
        <v>42401</v>
      </c>
      <c r="D361" t="s">
        <v>12</v>
      </c>
    </row>
    <row r="362" spans="1:4" x14ac:dyDescent="0.2">
      <c r="A362">
        <v>1031472</v>
      </c>
      <c r="B362" t="s">
        <v>11</v>
      </c>
      <c r="C362" s="2">
        <v>42125</v>
      </c>
      <c r="D362" t="s">
        <v>10</v>
      </c>
    </row>
    <row r="363" spans="1:4" x14ac:dyDescent="0.2">
      <c r="A363">
        <v>1031472</v>
      </c>
      <c r="B363" t="s">
        <v>9</v>
      </c>
      <c r="C363" s="2">
        <v>41913</v>
      </c>
      <c r="D363" t="s">
        <v>10</v>
      </c>
    </row>
    <row r="364" spans="1:4" x14ac:dyDescent="0.2">
      <c r="A364">
        <v>1031472</v>
      </c>
      <c r="B364" t="s">
        <v>9</v>
      </c>
      <c r="C364" s="2">
        <v>42401</v>
      </c>
      <c r="D364" t="s">
        <v>12</v>
      </c>
    </row>
    <row r="365" spans="1:4" x14ac:dyDescent="0.2">
      <c r="A365">
        <v>1031472</v>
      </c>
      <c r="B365" t="s">
        <v>18</v>
      </c>
      <c r="C365" s="2">
        <v>41760</v>
      </c>
      <c r="D365" t="s">
        <v>10</v>
      </c>
    </row>
    <row r="366" spans="1:4" x14ac:dyDescent="0.2">
      <c r="A366">
        <v>1031472</v>
      </c>
      <c r="B366" t="s">
        <v>11</v>
      </c>
      <c r="C366" s="2">
        <v>42309</v>
      </c>
      <c r="D366" t="s">
        <v>10</v>
      </c>
    </row>
    <row r="367" spans="1:4" x14ac:dyDescent="0.2">
      <c r="A367">
        <v>1062002</v>
      </c>
      <c r="B367" t="s">
        <v>15</v>
      </c>
      <c r="C367" s="2">
        <v>42156</v>
      </c>
      <c r="D367" t="s">
        <v>10</v>
      </c>
    </row>
    <row r="368" spans="1:4" x14ac:dyDescent="0.2">
      <c r="A368">
        <v>1062002</v>
      </c>
      <c r="B368" t="s">
        <v>9</v>
      </c>
      <c r="C368" s="2">
        <v>42430</v>
      </c>
      <c r="D368" t="s">
        <v>12</v>
      </c>
    </row>
    <row r="369" spans="1:4" x14ac:dyDescent="0.2">
      <c r="A369">
        <v>1062002</v>
      </c>
      <c r="B369" t="s">
        <v>9</v>
      </c>
      <c r="C369" s="2">
        <v>41821</v>
      </c>
      <c r="D369" t="s">
        <v>10</v>
      </c>
    </row>
    <row r="370" spans="1:4" x14ac:dyDescent="0.2">
      <c r="A370">
        <v>1062002</v>
      </c>
      <c r="B370" t="s">
        <v>11</v>
      </c>
      <c r="C370" s="2">
        <v>41699</v>
      </c>
      <c r="D370" t="s">
        <v>10</v>
      </c>
    </row>
    <row r="371" spans="1:4" x14ac:dyDescent="0.2">
      <c r="A371">
        <v>1062002</v>
      </c>
      <c r="B371" t="s">
        <v>11</v>
      </c>
      <c r="C371" s="2">
        <v>41640</v>
      </c>
      <c r="D371" t="s">
        <v>10</v>
      </c>
    </row>
    <row r="372" spans="1:4" x14ac:dyDescent="0.2">
      <c r="A372">
        <v>1062002</v>
      </c>
      <c r="B372" t="s">
        <v>15</v>
      </c>
      <c r="C372" s="2">
        <v>42064</v>
      </c>
      <c r="D372" t="s">
        <v>10</v>
      </c>
    </row>
    <row r="373" spans="1:4" x14ac:dyDescent="0.2">
      <c r="A373">
        <v>1062002</v>
      </c>
      <c r="B373" t="s">
        <v>9</v>
      </c>
      <c r="C373" s="2">
        <v>42186</v>
      </c>
      <c r="D373" t="s">
        <v>10</v>
      </c>
    </row>
    <row r="374" spans="1:4" x14ac:dyDescent="0.2">
      <c r="A374">
        <v>1062002</v>
      </c>
      <c r="B374" t="s">
        <v>15</v>
      </c>
      <c r="C374" s="2">
        <v>42401</v>
      </c>
      <c r="D374" t="s">
        <v>10</v>
      </c>
    </row>
    <row r="375" spans="1:4" x14ac:dyDescent="0.2">
      <c r="A375">
        <v>1098125</v>
      </c>
      <c r="B375" t="s">
        <v>11</v>
      </c>
      <c r="C375" s="2">
        <v>42186</v>
      </c>
      <c r="D375" t="s">
        <v>10</v>
      </c>
    </row>
    <row r="376" spans="1:4" x14ac:dyDescent="0.2">
      <c r="A376">
        <v>1098125</v>
      </c>
      <c r="B376" t="s">
        <v>11</v>
      </c>
      <c r="C376" s="2">
        <v>42005</v>
      </c>
      <c r="D376" t="s">
        <v>10</v>
      </c>
    </row>
    <row r="377" spans="1:4" x14ac:dyDescent="0.2">
      <c r="A377">
        <v>1098125</v>
      </c>
      <c r="B377" t="s">
        <v>15</v>
      </c>
      <c r="C377" s="2">
        <v>41760</v>
      </c>
      <c r="D377" t="s">
        <v>10</v>
      </c>
    </row>
    <row r="378" spans="1:4" x14ac:dyDescent="0.2">
      <c r="A378">
        <v>1098125</v>
      </c>
      <c r="B378" t="s">
        <v>15</v>
      </c>
      <c r="C378" s="2">
        <v>41791</v>
      </c>
      <c r="D378" t="s">
        <v>10</v>
      </c>
    </row>
    <row r="379" spans="1:4" x14ac:dyDescent="0.2">
      <c r="A379">
        <v>1098125</v>
      </c>
      <c r="B379" t="s">
        <v>9</v>
      </c>
      <c r="C379" s="2">
        <v>41821</v>
      </c>
      <c r="D379" t="s">
        <v>10</v>
      </c>
    </row>
    <row r="380" spans="1:4" x14ac:dyDescent="0.2">
      <c r="A380">
        <v>1098125</v>
      </c>
      <c r="B380" t="s">
        <v>15</v>
      </c>
      <c r="C380" s="2">
        <v>41640</v>
      </c>
      <c r="D380" t="s">
        <v>10</v>
      </c>
    </row>
    <row r="381" spans="1:4" x14ac:dyDescent="0.2">
      <c r="A381">
        <v>1098125</v>
      </c>
      <c r="B381" t="s">
        <v>9</v>
      </c>
      <c r="C381" s="2">
        <v>42217</v>
      </c>
      <c r="D381" t="s">
        <v>10</v>
      </c>
    </row>
    <row r="382" spans="1:4" x14ac:dyDescent="0.2">
      <c r="A382">
        <v>1098125</v>
      </c>
      <c r="B382" t="s">
        <v>15</v>
      </c>
      <c r="C382" s="2">
        <v>42401</v>
      </c>
      <c r="D382" t="s">
        <v>12</v>
      </c>
    </row>
    <row r="383" spans="1:4" x14ac:dyDescent="0.2">
      <c r="A383">
        <v>1108739</v>
      </c>
      <c r="B383" t="s">
        <v>16</v>
      </c>
      <c r="C383" s="2">
        <v>42309</v>
      </c>
      <c r="D383" t="s">
        <v>10</v>
      </c>
    </row>
    <row r="384" spans="1:4" x14ac:dyDescent="0.2">
      <c r="A384">
        <v>1108739</v>
      </c>
      <c r="B384" t="s">
        <v>14</v>
      </c>
      <c r="C384" s="2">
        <v>42156</v>
      </c>
      <c r="D384" t="s">
        <v>10</v>
      </c>
    </row>
    <row r="385" spans="1:4" x14ac:dyDescent="0.2">
      <c r="A385">
        <v>1108739</v>
      </c>
      <c r="B385" t="s">
        <v>14</v>
      </c>
      <c r="C385" s="2">
        <v>42370</v>
      </c>
      <c r="D385" t="s">
        <v>12</v>
      </c>
    </row>
    <row r="386" spans="1:4" x14ac:dyDescent="0.2">
      <c r="A386">
        <v>1156030</v>
      </c>
      <c r="B386" t="s">
        <v>17</v>
      </c>
      <c r="C386" s="2">
        <v>42401</v>
      </c>
      <c r="D386" t="s">
        <v>12</v>
      </c>
    </row>
    <row r="387" spans="1:4" x14ac:dyDescent="0.2">
      <c r="A387">
        <v>1156030</v>
      </c>
      <c r="B387" t="s">
        <v>15</v>
      </c>
      <c r="C387" s="2">
        <v>42309</v>
      </c>
      <c r="D387" t="s">
        <v>10</v>
      </c>
    </row>
    <row r="388" spans="1:4" x14ac:dyDescent="0.2">
      <c r="A388">
        <v>1156030</v>
      </c>
      <c r="B388" t="s">
        <v>13</v>
      </c>
      <c r="C388" s="2">
        <v>42248</v>
      </c>
      <c r="D388" t="s">
        <v>10</v>
      </c>
    </row>
    <row r="389" spans="1:4" x14ac:dyDescent="0.2">
      <c r="A389">
        <v>1156030</v>
      </c>
      <c r="B389" t="s">
        <v>13</v>
      </c>
      <c r="C389" s="2">
        <v>42339</v>
      </c>
      <c r="D389" t="s">
        <v>10</v>
      </c>
    </row>
    <row r="390" spans="1:4" x14ac:dyDescent="0.2">
      <c r="A390">
        <v>1156030</v>
      </c>
      <c r="B390" t="s">
        <v>13</v>
      </c>
      <c r="C390" s="2">
        <v>41640</v>
      </c>
      <c r="D390" t="s">
        <v>10</v>
      </c>
    </row>
    <row r="391" spans="1:4" x14ac:dyDescent="0.2">
      <c r="A391">
        <v>1156030</v>
      </c>
      <c r="B391" t="s">
        <v>13</v>
      </c>
      <c r="C391" s="2">
        <v>42491</v>
      </c>
      <c r="D391" t="s">
        <v>12</v>
      </c>
    </row>
    <row r="392" spans="1:4" x14ac:dyDescent="0.2">
      <c r="A392">
        <v>1156030</v>
      </c>
      <c r="B392" t="s">
        <v>15</v>
      </c>
      <c r="C392" s="2">
        <v>42186</v>
      </c>
      <c r="D392" t="s">
        <v>10</v>
      </c>
    </row>
    <row r="393" spans="1:4" x14ac:dyDescent="0.2">
      <c r="A393">
        <v>1215814</v>
      </c>
      <c r="B393" t="s">
        <v>9</v>
      </c>
      <c r="C393" s="2">
        <v>41699</v>
      </c>
      <c r="D393" t="s">
        <v>10</v>
      </c>
    </row>
    <row r="394" spans="1:4" x14ac:dyDescent="0.2">
      <c r="A394">
        <v>1215814</v>
      </c>
      <c r="B394" t="s">
        <v>9</v>
      </c>
      <c r="C394" s="2">
        <v>42186</v>
      </c>
      <c r="D394" t="s">
        <v>10</v>
      </c>
    </row>
    <row r="395" spans="1:4" x14ac:dyDescent="0.2">
      <c r="A395">
        <v>1215814</v>
      </c>
      <c r="B395" t="s">
        <v>15</v>
      </c>
      <c r="C395" s="2">
        <v>42217</v>
      </c>
      <c r="D395" t="s">
        <v>10</v>
      </c>
    </row>
    <row r="396" spans="1:4" x14ac:dyDescent="0.2">
      <c r="A396">
        <v>1215814</v>
      </c>
      <c r="B396" t="s">
        <v>15</v>
      </c>
      <c r="C396" s="2">
        <v>42401</v>
      </c>
      <c r="D396" t="s">
        <v>12</v>
      </c>
    </row>
    <row r="397" spans="1:4" x14ac:dyDescent="0.2">
      <c r="A397">
        <v>1215814</v>
      </c>
      <c r="B397" t="s">
        <v>15</v>
      </c>
      <c r="C397" s="2">
        <v>41640</v>
      </c>
      <c r="D397" t="s">
        <v>10</v>
      </c>
    </row>
    <row r="398" spans="1:4" x14ac:dyDescent="0.2">
      <c r="A398">
        <v>1215814</v>
      </c>
      <c r="B398" t="s">
        <v>15</v>
      </c>
      <c r="C398" s="2">
        <v>41821</v>
      </c>
      <c r="D398" t="s">
        <v>10</v>
      </c>
    </row>
    <row r="399" spans="1:4" x14ac:dyDescent="0.2">
      <c r="A399">
        <v>1215814</v>
      </c>
      <c r="B399" t="s">
        <v>9</v>
      </c>
      <c r="C399" s="2">
        <v>42370</v>
      </c>
      <c r="D399" t="s">
        <v>10</v>
      </c>
    </row>
    <row r="400" spans="1:4" x14ac:dyDescent="0.2">
      <c r="A400">
        <v>1244782</v>
      </c>
      <c r="B400" t="s">
        <v>13</v>
      </c>
      <c r="C400" s="2">
        <v>41760</v>
      </c>
      <c r="D400" t="s">
        <v>10</v>
      </c>
    </row>
    <row r="401" spans="1:4" x14ac:dyDescent="0.2">
      <c r="A401">
        <v>1244782</v>
      </c>
      <c r="B401" t="s">
        <v>13</v>
      </c>
      <c r="C401" s="2">
        <v>41699</v>
      </c>
      <c r="D401" t="s">
        <v>10</v>
      </c>
    </row>
    <row r="402" spans="1:4" x14ac:dyDescent="0.2">
      <c r="A402">
        <v>1244782</v>
      </c>
      <c r="B402" t="s">
        <v>13</v>
      </c>
      <c r="C402" s="2">
        <v>42005</v>
      </c>
      <c r="D402" t="s">
        <v>10</v>
      </c>
    </row>
    <row r="403" spans="1:4" x14ac:dyDescent="0.2">
      <c r="A403">
        <v>1244782</v>
      </c>
      <c r="B403" t="s">
        <v>13</v>
      </c>
      <c r="C403" s="2">
        <v>42036</v>
      </c>
      <c r="D403" t="s">
        <v>10</v>
      </c>
    </row>
    <row r="404" spans="1:4" x14ac:dyDescent="0.2">
      <c r="A404">
        <v>1244782</v>
      </c>
      <c r="B404" t="s">
        <v>15</v>
      </c>
      <c r="C404" s="2">
        <v>42064</v>
      </c>
      <c r="D404" t="s">
        <v>10</v>
      </c>
    </row>
    <row r="405" spans="1:4" x14ac:dyDescent="0.2">
      <c r="A405">
        <v>1244782</v>
      </c>
      <c r="B405" t="s">
        <v>15</v>
      </c>
      <c r="C405" s="2">
        <v>41852</v>
      </c>
      <c r="D405" t="s">
        <v>10</v>
      </c>
    </row>
    <row r="406" spans="1:4" x14ac:dyDescent="0.2">
      <c r="A406">
        <v>1244782</v>
      </c>
      <c r="B406" t="s">
        <v>15</v>
      </c>
      <c r="C406" s="2">
        <v>42278</v>
      </c>
      <c r="D406" t="s">
        <v>10</v>
      </c>
    </row>
    <row r="407" spans="1:4" x14ac:dyDescent="0.2">
      <c r="A407">
        <v>1244782</v>
      </c>
      <c r="B407" t="s">
        <v>15</v>
      </c>
      <c r="C407" s="2">
        <v>42370</v>
      </c>
      <c r="D407" t="s">
        <v>12</v>
      </c>
    </row>
    <row r="408" spans="1:4" x14ac:dyDescent="0.2">
      <c r="A408">
        <v>1244782</v>
      </c>
      <c r="B408" t="s">
        <v>13</v>
      </c>
      <c r="C408" s="2">
        <v>42339</v>
      </c>
      <c r="D408" t="s">
        <v>10</v>
      </c>
    </row>
    <row r="409" spans="1:4" x14ac:dyDescent="0.2">
      <c r="A409">
        <v>1244782</v>
      </c>
      <c r="B409" t="s">
        <v>15</v>
      </c>
      <c r="C409" s="2">
        <v>41640</v>
      </c>
      <c r="D409" t="s">
        <v>10</v>
      </c>
    </row>
    <row r="410" spans="1:4" x14ac:dyDescent="0.2">
      <c r="A410">
        <v>1244782</v>
      </c>
      <c r="B410" t="s">
        <v>13</v>
      </c>
      <c r="C410" s="2">
        <v>42491</v>
      </c>
      <c r="D410" t="s">
        <v>12</v>
      </c>
    </row>
    <row r="411" spans="1:4" x14ac:dyDescent="0.2">
      <c r="A411">
        <v>1244782</v>
      </c>
      <c r="B411" t="s">
        <v>15</v>
      </c>
      <c r="C411" s="2">
        <v>41913</v>
      </c>
      <c r="D411" t="s">
        <v>10</v>
      </c>
    </row>
    <row r="412" spans="1:4" x14ac:dyDescent="0.2">
      <c r="A412">
        <v>1258931</v>
      </c>
      <c r="B412" t="s">
        <v>9</v>
      </c>
      <c r="C412" s="2">
        <v>42401</v>
      </c>
      <c r="D412" t="s">
        <v>12</v>
      </c>
    </row>
    <row r="413" spans="1:4" x14ac:dyDescent="0.2">
      <c r="A413">
        <v>1258931</v>
      </c>
      <c r="B413" t="s">
        <v>16</v>
      </c>
      <c r="C413" s="2">
        <v>42156</v>
      </c>
      <c r="D413" t="s">
        <v>10</v>
      </c>
    </row>
    <row r="414" spans="1:4" x14ac:dyDescent="0.2">
      <c r="A414">
        <v>1264766</v>
      </c>
      <c r="B414" t="s">
        <v>13</v>
      </c>
      <c r="C414" s="2">
        <v>42005</v>
      </c>
      <c r="D414" t="s">
        <v>10</v>
      </c>
    </row>
    <row r="415" spans="1:4" x14ac:dyDescent="0.2">
      <c r="A415">
        <v>1264766</v>
      </c>
      <c r="B415" t="s">
        <v>17</v>
      </c>
      <c r="C415" s="2">
        <v>42095</v>
      </c>
      <c r="D415" t="s">
        <v>10</v>
      </c>
    </row>
    <row r="416" spans="1:4" x14ac:dyDescent="0.2">
      <c r="A416">
        <v>1264766</v>
      </c>
      <c r="B416" t="s">
        <v>13</v>
      </c>
      <c r="C416" s="2">
        <v>41791</v>
      </c>
      <c r="D416" t="s">
        <v>10</v>
      </c>
    </row>
    <row r="417" spans="1:4" x14ac:dyDescent="0.2">
      <c r="A417">
        <v>1264766</v>
      </c>
      <c r="B417" t="s">
        <v>17</v>
      </c>
      <c r="C417" s="2">
        <v>42156</v>
      </c>
      <c r="D417" t="s">
        <v>10</v>
      </c>
    </row>
    <row r="418" spans="1:4" x14ac:dyDescent="0.2">
      <c r="A418">
        <v>1264766</v>
      </c>
      <c r="B418" t="s">
        <v>17</v>
      </c>
      <c r="C418" s="2">
        <v>42064</v>
      </c>
      <c r="D418" t="s">
        <v>10</v>
      </c>
    </row>
    <row r="419" spans="1:4" x14ac:dyDescent="0.2">
      <c r="A419">
        <v>1264766</v>
      </c>
      <c r="B419" t="s">
        <v>13</v>
      </c>
      <c r="C419" s="2">
        <v>41974</v>
      </c>
      <c r="D419" t="s">
        <v>10</v>
      </c>
    </row>
    <row r="420" spans="1:4" x14ac:dyDescent="0.2">
      <c r="A420">
        <v>1264766</v>
      </c>
      <c r="B420" t="s">
        <v>13</v>
      </c>
      <c r="C420" s="2">
        <v>41640</v>
      </c>
      <c r="D420" t="s">
        <v>10</v>
      </c>
    </row>
    <row r="421" spans="1:4" x14ac:dyDescent="0.2">
      <c r="A421">
        <v>1264766</v>
      </c>
      <c r="B421" t="s">
        <v>17</v>
      </c>
      <c r="C421" s="2">
        <v>42186</v>
      </c>
      <c r="D421" t="s">
        <v>12</v>
      </c>
    </row>
    <row r="422" spans="1:4" x14ac:dyDescent="0.2">
      <c r="A422">
        <v>1264766</v>
      </c>
      <c r="B422" t="s">
        <v>17</v>
      </c>
      <c r="C422" s="2">
        <v>42491</v>
      </c>
      <c r="D422" t="s">
        <v>12</v>
      </c>
    </row>
    <row r="423" spans="1:4" x14ac:dyDescent="0.2">
      <c r="A423">
        <v>1269077</v>
      </c>
      <c r="B423" t="s">
        <v>11</v>
      </c>
      <c r="C423" s="2">
        <v>42125</v>
      </c>
      <c r="D423" t="s">
        <v>10</v>
      </c>
    </row>
    <row r="424" spans="1:4" x14ac:dyDescent="0.2">
      <c r="A424">
        <v>1269077</v>
      </c>
      <c r="B424" t="s">
        <v>15</v>
      </c>
      <c r="C424" s="2">
        <v>41640</v>
      </c>
      <c r="D424" t="s">
        <v>10</v>
      </c>
    </row>
    <row r="425" spans="1:4" x14ac:dyDescent="0.2">
      <c r="A425">
        <v>1269077</v>
      </c>
      <c r="B425" t="s">
        <v>15</v>
      </c>
      <c r="C425" s="2">
        <v>42370</v>
      </c>
      <c r="D425" t="s">
        <v>12</v>
      </c>
    </row>
    <row r="426" spans="1:4" x14ac:dyDescent="0.2">
      <c r="A426">
        <v>1269077</v>
      </c>
      <c r="B426" t="s">
        <v>13</v>
      </c>
      <c r="C426" s="2">
        <v>41760</v>
      </c>
      <c r="D426" t="s">
        <v>10</v>
      </c>
    </row>
    <row r="427" spans="1:4" x14ac:dyDescent="0.2">
      <c r="A427">
        <v>1269077</v>
      </c>
      <c r="B427" t="s">
        <v>13</v>
      </c>
      <c r="C427" s="2">
        <v>41730</v>
      </c>
      <c r="D427" t="s">
        <v>10</v>
      </c>
    </row>
    <row r="428" spans="1:4" x14ac:dyDescent="0.2">
      <c r="A428">
        <v>1269077</v>
      </c>
      <c r="B428" t="s">
        <v>15</v>
      </c>
      <c r="C428" s="2">
        <v>41699</v>
      </c>
      <c r="D428" t="s">
        <v>10</v>
      </c>
    </row>
    <row r="429" spans="1:4" x14ac:dyDescent="0.2">
      <c r="A429">
        <v>1269077</v>
      </c>
      <c r="B429" t="s">
        <v>13</v>
      </c>
      <c r="C429" s="2">
        <v>41913</v>
      </c>
      <c r="D429" t="s">
        <v>10</v>
      </c>
    </row>
    <row r="430" spans="1:4" x14ac:dyDescent="0.2">
      <c r="A430">
        <v>1269077</v>
      </c>
      <c r="B430" t="s">
        <v>15</v>
      </c>
      <c r="C430" s="2">
        <v>42064</v>
      </c>
      <c r="D430" t="s">
        <v>10</v>
      </c>
    </row>
    <row r="431" spans="1:4" x14ac:dyDescent="0.2">
      <c r="A431">
        <v>1269077</v>
      </c>
      <c r="B431" t="s">
        <v>9</v>
      </c>
      <c r="C431" s="2">
        <v>42095</v>
      </c>
      <c r="D431" t="s">
        <v>10</v>
      </c>
    </row>
    <row r="432" spans="1:4" x14ac:dyDescent="0.2">
      <c r="A432">
        <v>1269077</v>
      </c>
      <c r="B432" t="s">
        <v>9</v>
      </c>
      <c r="C432" s="2">
        <v>42278</v>
      </c>
      <c r="D432" t="s">
        <v>10</v>
      </c>
    </row>
    <row r="433" spans="1:4" x14ac:dyDescent="0.2">
      <c r="A433">
        <v>1269339</v>
      </c>
      <c r="B433" t="s">
        <v>13</v>
      </c>
      <c r="C433" s="2">
        <v>41640</v>
      </c>
      <c r="D433" t="s">
        <v>10</v>
      </c>
    </row>
    <row r="434" spans="1:4" x14ac:dyDescent="0.2">
      <c r="A434">
        <v>1269339</v>
      </c>
      <c r="B434" t="s">
        <v>15</v>
      </c>
      <c r="C434" s="2">
        <v>41760</v>
      </c>
      <c r="D434" t="s">
        <v>10</v>
      </c>
    </row>
    <row r="435" spans="1:4" x14ac:dyDescent="0.2">
      <c r="A435">
        <v>1269339</v>
      </c>
      <c r="B435" t="s">
        <v>15</v>
      </c>
      <c r="C435" s="2">
        <v>42005</v>
      </c>
      <c r="D435" t="s">
        <v>10</v>
      </c>
    </row>
    <row r="436" spans="1:4" x14ac:dyDescent="0.2">
      <c r="A436">
        <v>1269339</v>
      </c>
      <c r="B436" t="s">
        <v>9</v>
      </c>
      <c r="C436" s="2">
        <v>42339</v>
      </c>
      <c r="D436" t="s">
        <v>10</v>
      </c>
    </row>
    <row r="437" spans="1:4" x14ac:dyDescent="0.2">
      <c r="A437">
        <v>1269339</v>
      </c>
      <c r="B437" t="s">
        <v>9</v>
      </c>
      <c r="C437" s="2">
        <v>41883</v>
      </c>
      <c r="D437" t="s">
        <v>10</v>
      </c>
    </row>
    <row r="438" spans="1:4" x14ac:dyDescent="0.2">
      <c r="A438">
        <v>1269339</v>
      </c>
      <c r="B438" t="s">
        <v>9</v>
      </c>
      <c r="C438" s="2">
        <v>42370</v>
      </c>
      <c r="D438" t="s">
        <v>12</v>
      </c>
    </row>
    <row r="439" spans="1:4" x14ac:dyDescent="0.2">
      <c r="A439">
        <v>1269339</v>
      </c>
      <c r="B439" t="s">
        <v>15</v>
      </c>
      <c r="C439" s="2">
        <v>41974</v>
      </c>
      <c r="D439" t="s">
        <v>10</v>
      </c>
    </row>
    <row r="440" spans="1:4" x14ac:dyDescent="0.2">
      <c r="A440">
        <v>1277628</v>
      </c>
      <c r="B440" t="s">
        <v>15</v>
      </c>
      <c r="C440" s="2">
        <v>41821</v>
      </c>
      <c r="D440" t="s">
        <v>10</v>
      </c>
    </row>
    <row r="441" spans="1:4" x14ac:dyDescent="0.2">
      <c r="A441">
        <v>1277628</v>
      </c>
      <c r="B441" t="s">
        <v>15</v>
      </c>
      <c r="C441" s="2">
        <v>42095</v>
      </c>
      <c r="D441" t="s">
        <v>10</v>
      </c>
    </row>
    <row r="442" spans="1:4" x14ac:dyDescent="0.2">
      <c r="A442">
        <v>1277628</v>
      </c>
      <c r="B442" t="s">
        <v>15</v>
      </c>
      <c r="C442" s="2">
        <v>41944</v>
      </c>
      <c r="D442" t="s">
        <v>10</v>
      </c>
    </row>
    <row r="443" spans="1:4" x14ac:dyDescent="0.2">
      <c r="A443">
        <v>1277628</v>
      </c>
      <c r="B443" t="s">
        <v>9</v>
      </c>
      <c r="C443" s="2">
        <v>41730</v>
      </c>
      <c r="D443" t="s">
        <v>10</v>
      </c>
    </row>
    <row r="444" spans="1:4" x14ac:dyDescent="0.2">
      <c r="A444">
        <v>1277628</v>
      </c>
      <c r="B444" t="s">
        <v>11</v>
      </c>
      <c r="C444" s="2">
        <v>41640</v>
      </c>
      <c r="D444" t="s">
        <v>10</v>
      </c>
    </row>
    <row r="445" spans="1:4" x14ac:dyDescent="0.2">
      <c r="A445">
        <v>1277628</v>
      </c>
      <c r="B445" t="s">
        <v>15</v>
      </c>
      <c r="C445" s="2">
        <v>42401</v>
      </c>
      <c r="D445" t="s">
        <v>12</v>
      </c>
    </row>
    <row r="446" spans="1:4" x14ac:dyDescent="0.2">
      <c r="A446">
        <v>1277628</v>
      </c>
      <c r="B446" t="s">
        <v>9</v>
      </c>
      <c r="C446" s="2">
        <v>42309</v>
      </c>
      <c r="D446" t="s">
        <v>10</v>
      </c>
    </row>
    <row r="447" spans="1:4" x14ac:dyDescent="0.2">
      <c r="A447">
        <v>1287312</v>
      </c>
      <c r="B447" t="s">
        <v>15</v>
      </c>
      <c r="C447" s="2">
        <v>42005</v>
      </c>
      <c r="D447" t="s">
        <v>10</v>
      </c>
    </row>
    <row r="448" spans="1:4" x14ac:dyDescent="0.2">
      <c r="A448">
        <v>1287312</v>
      </c>
      <c r="B448" t="s">
        <v>13</v>
      </c>
      <c r="C448" s="2">
        <v>41640</v>
      </c>
      <c r="D448" t="s">
        <v>10</v>
      </c>
    </row>
    <row r="449" spans="1:4" x14ac:dyDescent="0.2">
      <c r="A449">
        <v>1287312</v>
      </c>
      <c r="B449" t="s">
        <v>13</v>
      </c>
      <c r="C449" s="2">
        <v>42217</v>
      </c>
      <c r="D449" t="s">
        <v>10</v>
      </c>
    </row>
    <row r="450" spans="1:4" x14ac:dyDescent="0.2">
      <c r="A450">
        <v>1287312</v>
      </c>
      <c r="B450" t="s">
        <v>15</v>
      </c>
      <c r="C450" s="2">
        <v>42064</v>
      </c>
      <c r="D450" t="s">
        <v>10</v>
      </c>
    </row>
    <row r="451" spans="1:4" x14ac:dyDescent="0.2">
      <c r="A451">
        <v>1287312</v>
      </c>
      <c r="B451" t="s">
        <v>15</v>
      </c>
      <c r="C451" s="2">
        <v>41730</v>
      </c>
      <c r="D451" t="s">
        <v>10</v>
      </c>
    </row>
    <row r="452" spans="1:4" x14ac:dyDescent="0.2">
      <c r="A452">
        <v>1287312</v>
      </c>
      <c r="B452" t="s">
        <v>15</v>
      </c>
      <c r="C452" s="2">
        <v>42401</v>
      </c>
      <c r="D452" t="s">
        <v>12</v>
      </c>
    </row>
    <row r="453" spans="1:4" x14ac:dyDescent="0.2">
      <c r="A453">
        <v>1287312</v>
      </c>
      <c r="B453" t="s">
        <v>13</v>
      </c>
      <c r="C453" s="2">
        <v>41821</v>
      </c>
      <c r="D453" t="s">
        <v>10</v>
      </c>
    </row>
    <row r="454" spans="1:4" x14ac:dyDescent="0.2">
      <c r="A454">
        <v>1287312</v>
      </c>
      <c r="B454" t="s">
        <v>13</v>
      </c>
      <c r="C454" s="2">
        <v>41852</v>
      </c>
      <c r="D454" t="s">
        <v>10</v>
      </c>
    </row>
    <row r="455" spans="1:4" x14ac:dyDescent="0.2">
      <c r="A455">
        <v>1287312</v>
      </c>
      <c r="B455" t="s">
        <v>9</v>
      </c>
      <c r="C455" s="2">
        <v>42370</v>
      </c>
      <c r="D455" t="s">
        <v>10</v>
      </c>
    </row>
    <row r="456" spans="1:4" x14ac:dyDescent="0.2">
      <c r="A456">
        <v>1287312</v>
      </c>
      <c r="B456" t="s">
        <v>13</v>
      </c>
      <c r="C456" s="2">
        <v>42522</v>
      </c>
      <c r="D456" t="s">
        <v>12</v>
      </c>
    </row>
    <row r="457" spans="1:4" x14ac:dyDescent="0.2">
      <c r="A457">
        <v>1289733</v>
      </c>
      <c r="B457" t="s">
        <v>13</v>
      </c>
      <c r="C457" s="2">
        <v>41852</v>
      </c>
      <c r="D457" t="s">
        <v>10</v>
      </c>
    </row>
    <row r="458" spans="1:4" x14ac:dyDescent="0.2">
      <c r="A458">
        <v>1289733</v>
      </c>
      <c r="B458" t="s">
        <v>9</v>
      </c>
      <c r="C458" s="2">
        <v>42401</v>
      </c>
      <c r="D458" t="s">
        <v>12</v>
      </c>
    </row>
    <row r="459" spans="1:4" x14ac:dyDescent="0.2">
      <c r="A459">
        <v>1289733</v>
      </c>
      <c r="B459" t="s">
        <v>15</v>
      </c>
      <c r="C459" s="2">
        <v>41640</v>
      </c>
      <c r="D459" t="s">
        <v>10</v>
      </c>
    </row>
    <row r="460" spans="1:4" x14ac:dyDescent="0.2">
      <c r="A460">
        <v>1289733</v>
      </c>
      <c r="B460" t="s">
        <v>15</v>
      </c>
      <c r="C460" s="2">
        <v>41730</v>
      </c>
      <c r="D460" t="s">
        <v>10</v>
      </c>
    </row>
    <row r="461" spans="1:4" x14ac:dyDescent="0.2">
      <c r="A461">
        <v>1289733</v>
      </c>
      <c r="B461" t="s">
        <v>15</v>
      </c>
      <c r="C461" s="2">
        <v>41974</v>
      </c>
      <c r="D461" t="s">
        <v>10</v>
      </c>
    </row>
    <row r="462" spans="1:4" x14ac:dyDescent="0.2">
      <c r="A462">
        <v>1289733</v>
      </c>
      <c r="B462" t="s">
        <v>9</v>
      </c>
      <c r="C462" s="2">
        <v>42095</v>
      </c>
      <c r="D462" t="s">
        <v>10</v>
      </c>
    </row>
    <row r="463" spans="1:4" x14ac:dyDescent="0.2">
      <c r="A463">
        <v>1289733</v>
      </c>
      <c r="B463" t="s">
        <v>11</v>
      </c>
      <c r="C463" s="2">
        <v>42217</v>
      </c>
      <c r="D463" t="s">
        <v>10</v>
      </c>
    </row>
    <row r="464" spans="1:4" x14ac:dyDescent="0.2">
      <c r="A464">
        <v>1306139</v>
      </c>
      <c r="B464" t="s">
        <v>13</v>
      </c>
      <c r="C464" s="2">
        <v>41760</v>
      </c>
      <c r="D464" t="s">
        <v>10</v>
      </c>
    </row>
    <row r="465" spans="1:4" x14ac:dyDescent="0.2">
      <c r="A465">
        <v>1306139</v>
      </c>
      <c r="B465" t="s">
        <v>17</v>
      </c>
      <c r="C465" s="2">
        <v>42125</v>
      </c>
      <c r="D465" t="s">
        <v>10</v>
      </c>
    </row>
    <row r="466" spans="1:4" x14ac:dyDescent="0.2">
      <c r="A466">
        <v>1306139</v>
      </c>
      <c r="B466" t="s">
        <v>13</v>
      </c>
      <c r="C466" s="2">
        <v>41640</v>
      </c>
      <c r="D466" t="s">
        <v>10</v>
      </c>
    </row>
    <row r="467" spans="1:4" x14ac:dyDescent="0.2">
      <c r="A467">
        <v>1306139</v>
      </c>
      <c r="B467" t="s">
        <v>17</v>
      </c>
      <c r="C467" s="2">
        <v>42370</v>
      </c>
      <c r="D467" t="s">
        <v>10</v>
      </c>
    </row>
    <row r="468" spans="1:4" x14ac:dyDescent="0.2">
      <c r="A468">
        <v>1306139</v>
      </c>
      <c r="B468" t="s">
        <v>17</v>
      </c>
      <c r="C468" s="2">
        <v>42248</v>
      </c>
      <c r="D468" t="s">
        <v>10</v>
      </c>
    </row>
    <row r="469" spans="1:4" x14ac:dyDescent="0.2">
      <c r="A469">
        <v>1306139</v>
      </c>
      <c r="B469" t="s">
        <v>13</v>
      </c>
      <c r="C469" s="2">
        <v>41883</v>
      </c>
      <c r="D469" t="s">
        <v>10</v>
      </c>
    </row>
    <row r="470" spans="1:4" x14ac:dyDescent="0.2">
      <c r="A470">
        <v>1306139</v>
      </c>
      <c r="B470" t="s">
        <v>13</v>
      </c>
      <c r="C470" s="2">
        <v>42339</v>
      </c>
      <c r="D470" t="s">
        <v>10</v>
      </c>
    </row>
    <row r="471" spans="1:4" x14ac:dyDescent="0.2">
      <c r="A471">
        <v>1306139</v>
      </c>
      <c r="B471" t="s">
        <v>17</v>
      </c>
      <c r="C471" s="2">
        <v>42005</v>
      </c>
      <c r="D471" t="s">
        <v>10</v>
      </c>
    </row>
    <row r="472" spans="1:4" x14ac:dyDescent="0.2">
      <c r="A472">
        <v>1306139</v>
      </c>
      <c r="B472" t="s">
        <v>13</v>
      </c>
      <c r="C472" s="2">
        <v>41852</v>
      </c>
      <c r="D472" t="s">
        <v>10</v>
      </c>
    </row>
    <row r="473" spans="1:4" x14ac:dyDescent="0.2">
      <c r="A473">
        <v>1306139</v>
      </c>
      <c r="B473" t="s">
        <v>13</v>
      </c>
      <c r="C473" s="2">
        <v>42491</v>
      </c>
      <c r="D473" t="s">
        <v>12</v>
      </c>
    </row>
    <row r="474" spans="1:4" x14ac:dyDescent="0.2">
      <c r="A474">
        <v>1306139</v>
      </c>
      <c r="B474" t="s">
        <v>17</v>
      </c>
      <c r="C474" s="2">
        <v>42401</v>
      </c>
      <c r="D474" t="s">
        <v>12</v>
      </c>
    </row>
    <row r="475" spans="1:4" x14ac:dyDescent="0.2">
      <c r="A475">
        <v>1340160</v>
      </c>
      <c r="B475" t="s">
        <v>15</v>
      </c>
      <c r="C475" s="2">
        <v>41913</v>
      </c>
      <c r="D475" t="s">
        <v>10</v>
      </c>
    </row>
    <row r="476" spans="1:4" x14ac:dyDescent="0.2">
      <c r="A476">
        <v>1340160</v>
      </c>
      <c r="B476" t="s">
        <v>15</v>
      </c>
      <c r="C476" s="2">
        <v>41852</v>
      </c>
      <c r="D476" t="s">
        <v>10</v>
      </c>
    </row>
    <row r="477" spans="1:4" x14ac:dyDescent="0.2">
      <c r="A477">
        <v>1340160</v>
      </c>
      <c r="B477" t="s">
        <v>13</v>
      </c>
      <c r="C477" s="2">
        <v>41944</v>
      </c>
      <c r="D477" t="s">
        <v>10</v>
      </c>
    </row>
    <row r="478" spans="1:4" x14ac:dyDescent="0.2">
      <c r="A478">
        <v>1340160</v>
      </c>
      <c r="B478" t="s">
        <v>13</v>
      </c>
      <c r="C478" s="2">
        <v>41640</v>
      </c>
      <c r="D478" t="s">
        <v>10</v>
      </c>
    </row>
    <row r="479" spans="1:4" x14ac:dyDescent="0.2">
      <c r="A479">
        <v>1340160</v>
      </c>
      <c r="B479" t="s">
        <v>17</v>
      </c>
      <c r="C479" s="2">
        <v>42248</v>
      </c>
      <c r="D479" t="s">
        <v>10</v>
      </c>
    </row>
    <row r="480" spans="1:4" x14ac:dyDescent="0.2">
      <c r="A480">
        <v>1340160</v>
      </c>
      <c r="B480" t="s">
        <v>13</v>
      </c>
      <c r="C480" s="2">
        <v>41883</v>
      </c>
      <c r="D480" t="s">
        <v>10</v>
      </c>
    </row>
    <row r="481" spans="1:4" x14ac:dyDescent="0.2">
      <c r="A481">
        <v>1340160</v>
      </c>
      <c r="B481" t="s">
        <v>17</v>
      </c>
      <c r="C481" s="2">
        <v>42491</v>
      </c>
      <c r="D481" t="s">
        <v>12</v>
      </c>
    </row>
    <row r="482" spans="1:4" x14ac:dyDescent="0.2">
      <c r="A482">
        <v>1340160</v>
      </c>
      <c r="B482" t="s">
        <v>17</v>
      </c>
      <c r="C482" s="2">
        <v>42370</v>
      </c>
      <c r="D482" t="s">
        <v>12</v>
      </c>
    </row>
    <row r="483" spans="1:4" x14ac:dyDescent="0.2">
      <c r="A483">
        <v>1381555</v>
      </c>
      <c r="B483" t="s">
        <v>9</v>
      </c>
      <c r="C483" s="2">
        <v>42095</v>
      </c>
      <c r="D483" t="s">
        <v>10</v>
      </c>
    </row>
    <row r="484" spans="1:4" x14ac:dyDescent="0.2">
      <c r="A484">
        <v>1381555</v>
      </c>
      <c r="B484" t="s">
        <v>15</v>
      </c>
      <c r="C484" s="2">
        <v>41640</v>
      </c>
      <c r="D484" t="s">
        <v>10</v>
      </c>
    </row>
    <row r="485" spans="1:4" x14ac:dyDescent="0.2">
      <c r="A485">
        <v>1381555</v>
      </c>
      <c r="B485" t="s">
        <v>11</v>
      </c>
      <c r="C485" s="2">
        <v>42005</v>
      </c>
      <c r="D485" t="s">
        <v>10</v>
      </c>
    </row>
    <row r="486" spans="1:4" x14ac:dyDescent="0.2">
      <c r="A486">
        <v>1381555</v>
      </c>
      <c r="B486" t="s">
        <v>9</v>
      </c>
      <c r="C486" s="2">
        <v>41791</v>
      </c>
      <c r="D486" t="s">
        <v>10</v>
      </c>
    </row>
    <row r="487" spans="1:4" x14ac:dyDescent="0.2">
      <c r="A487">
        <v>1381555</v>
      </c>
      <c r="B487" t="s">
        <v>15</v>
      </c>
      <c r="C487" s="2">
        <v>42401</v>
      </c>
      <c r="D487" t="s">
        <v>12</v>
      </c>
    </row>
    <row r="488" spans="1:4" x14ac:dyDescent="0.2">
      <c r="A488">
        <v>1381555</v>
      </c>
      <c r="B488" t="s">
        <v>9</v>
      </c>
      <c r="C488" s="2">
        <v>42461</v>
      </c>
      <c r="D488" t="s">
        <v>12</v>
      </c>
    </row>
    <row r="489" spans="1:4" x14ac:dyDescent="0.2">
      <c r="A489">
        <v>1407447</v>
      </c>
      <c r="B489" t="s">
        <v>15</v>
      </c>
      <c r="C489" s="2">
        <v>41640</v>
      </c>
      <c r="D489" t="s">
        <v>10</v>
      </c>
    </row>
    <row r="490" spans="1:4" x14ac:dyDescent="0.2">
      <c r="A490">
        <v>1407447</v>
      </c>
      <c r="B490" t="s">
        <v>15</v>
      </c>
      <c r="C490" s="2">
        <v>42370</v>
      </c>
      <c r="D490" t="s">
        <v>10</v>
      </c>
    </row>
    <row r="491" spans="1:4" x14ac:dyDescent="0.2">
      <c r="A491">
        <v>1407447</v>
      </c>
      <c r="B491" t="s">
        <v>13</v>
      </c>
      <c r="C491" s="2">
        <v>42401</v>
      </c>
      <c r="D491" t="s">
        <v>10</v>
      </c>
    </row>
    <row r="492" spans="1:4" x14ac:dyDescent="0.2">
      <c r="A492">
        <v>1407447</v>
      </c>
      <c r="B492" t="s">
        <v>13</v>
      </c>
      <c r="C492" s="2">
        <v>42064</v>
      </c>
      <c r="D492" t="s">
        <v>10</v>
      </c>
    </row>
    <row r="493" spans="1:4" x14ac:dyDescent="0.2">
      <c r="A493">
        <v>1407447</v>
      </c>
      <c r="B493" t="s">
        <v>15</v>
      </c>
      <c r="C493" s="2">
        <v>42430</v>
      </c>
      <c r="D493" t="s">
        <v>12</v>
      </c>
    </row>
    <row r="494" spans="1:4" x14ac:dyDescent="0.2">
      <c r="A494">
        <v>1416185</v>
      </c>
      <c r="B494" t="s">
        <v>13</v>
      </c>
      <c r="C494" s="2">
        <v>42005</v>
      </c>
      <c r="D494" t="s">
        <v>10</v>
      </c>
    </row>
    <row r="495" spans="1:4" x14ac:dyDescent="0.2">
      <c r="A495">
        <v>1416185</v>
      </c>
      <c r="B495" t="s">
        <v>17</v>
      </c>
      <c r="C495" s="2">
        <v>41760</v>
      </c>
      <c r="D495" t="s">
        <v>10</v>
      </c>
    </row>
    <row r="496" spans="1:4" x14ac:dyDescent="0.2">
      <c r="A496">
        <v>1416185</v>
      </c>
      <c r="B496" t="s">
        <v>13</v>
      </c>
      <c r="C496" s="2">
        <v>42278</v>
      </c>
      <c r="D496" t="s">
        <v>10</v>
      </c>
    </row>
    <row r="497" spans="1:4" x14ac:dyDescent="0.2">
      <c r="A497">
        <v>1416185</v>
      </c>
      <c r="B497" t="s">
        <v>13</v>
      </c>
      <c r="C497" s="2">
        <v>42095</v>
      </c>
      <c r="D497" t="s">
        <v>10</v>
      </c>
    </row>
    <row r="498" spans="1:4" x14ac:dyDescent="0.2">
      <c r="A498">
        <v>1416185</v>
      </c>
      <c r="B498" t="s">
        <v>17</v>
      </c>
      <c r="C498" s="2">
        <v>42401</v>
      </c>
      <c r="D498" t="s">
        <v>12</v>
      </c>
    </row>
    <row r="499" spans="1:4" x14ac:dyDescent="0.2">
      <c r="A499">
        <v>1416185</v>
      </c>
      <c r="B499" t="s">
        <v>13</v>
      </c>
      <c r="C499" s="2">
        <v>41730</v>
      </c>
      <c r="D499" t="s">
        <v>10</v>
      </c>
    </row>
    <row r="500" spans="1:4" x14ac:dyDescent="0.2">
      <c r="A500">
        <v>1416185</v>
      </c>
      <c r="B500" t="s">
        <v>13</v>
      </c>
      <c r="C500" s="2">
        <v>42491</v>
      </c>
      <c r="D500" t="s">
        <v>12</v>
      </c>
    </row>
    <row r="501" spans="1:4" x14ac:dyDescent="0.2">
      <c r="A501">
        <v>1416185</v>
      </c>
      <c r="B501" t="s">
        <v>17</v>
      </c>
      <c r="C501" s="2">
        <v>41699</v>
      </c>
      <c r="D501" t="s">
        <v>10</v>
      </c>
    </row>
    <row r="502" spans="1:4" x14ac:dyDescent="0.2">
      <c r="A502">
        <v>1416185</v>
      </c>
      <c r="B502" t="s">
        <v>13</v>
      </c>
      <c r="C502" s="2">
        <v>41821</v>
      </c>
      <c r="D502" t="s">
        <v>10</v>
      </c>
    </row>
    <row r="503" spans="1:4" x14ac:dyDescent="0.2">
      <c r="A503">
        <v>1416185</v>
      </c>
      <c r="B503" t="s">
        <v>15</v>
      </c>
      <c r="C503" s="2">
        <v>41913</v>
      </c>
      <c r="D503" t="s">
        <v>10</v>
      </c>
    </row>
    <row r="504" spans="1:4" x14ac:dyDescent="0.2">
      <c r="A504">
        <v>1416185</v>
      </c>
      <c r="B504" t="s">
        <v>17</v>
      </c>
      <c r="C504" s="2">
        <v>42217</v>
      </c>
      <c r="D504" t="s">
        <v>10</v>
      </c>
    </row>
    <row r="505" spans="1:4" x14ac:dyDescent="0.2">
      <c r="A505">
        <v>1416185</v>
      </c>
      <c r="B505" t="s">
        <v>15</v>
      </c>
      <c r="C505" s="2">
        <v>42064</v>
      </c>
      <c r="D505" t="s">
        <v>10</v>
      </c>
    </row>
    <row r="506" spans="1:4" x14ac:dyDescent="0.2">
      <c r="A506">
        <v>1416185</v>
      </c>
      <c r="B506" t="s">
        <v>13</v>
      </c>
      <c r="C506" s="2">
        <v>41640</v>
      </c>
      <c r="D506" t="s">
        <v>10</v>
      </c>
    </row>
    <row r="507" spans="1:4" x14ac:dyDescent="0.2">
      <c r="A507">
        <v>1418030</v>
      </c>
      <c r="B507" t="s">
        <v>9</v>
      </c>
      <c r="C507" s="2">
        <v>41821</v>
      </c>
      <c r="D507" t="s">
        <v>10</v>
      </c>
    </row>
    <row r="508" spans="1:4" x14ac:dyDescent="0.2">
      <c r="A508">
        <v>1418030</v>
      </c>
      <c r="B508" t="s">
        <v>9</v>
      </c>
      <c r="C508" s="2">
        <v>42401</v>
      </c>
      <c r="D508" t="s">
        <v>12</v>
      </c>
    </row>
    <row r="509" spans="1:4" x14ac:dyDescent="0.2">
      <c r="A509">
        <v>1418030</v>
      </c>
      <c r="B509" t="s">
        <v>11</v>
      </c>
      <c r="C509" s="2">
        <v>41913</v>
      </c>
      <c r="D509" t="s">
        <v>10</v>
      </c>
    </row>
    <row r="510" spans="1:4" x14ac:dyDescent="0.2">
      <c r="A510">
        <v>1418030</v>
      </c>
      <c r="B510" t="s">
        <v>11</v>
      </c>
      <c r="C510" s="2">
        <v>42095</v>
      </c>
      <c r="D510" t="s">
        <v>10</v>
      </c>
    </row>
    <row r="511" spans="1:4" x14ac:dyDescent="0.2">
      <c r="A511">
        <v>1418030</v>
      </c>
      <c r="B511" t="s">
        <v>15</v>
      </c>
      <c r="C511" s="2">
        <v>41640</v>
      </c>
      <c r="D511" t="s">
        <v>10</v>
      </c>
    </row>
    <row r="512" spans="1:4" x14ac:dyDescent="0.2">
      <c r="A512">
        <v>1418030</v>
      </c>
      <c r="B512" t="s">
        <v>14</v>
      </c>
      <c r="C512" s="2">
        <v>42278</v>
      </c>
      <c r="D512" t="s">
        <v>10</v>
      </c>
    </row>
    <row r="513" spans="1:4" x14ac:dyDescent="0.2">
      <c r="A513">
        <v>1443027</v>
      </c>
      <c r="B513" t="s">
        <v>9</v>
      </c>
      <c r="C513" s="2">
        <v>42064</v>
      </c>
      <c r="D513" t="s">
        <v>10</v>
      </c>
    </row>
    <row r="514" spans="1:4" x14ac:dyDescent="0.2">
      <c r="A514">
        <v>1443027</v>
      </c>
      <c r="B514" t="s">
        <v>11</v>
      </c>
      <c r="C514" s="2">
        <v>42309</v>
      </c>
      <c r="D514" t="s">
        <v>10</v>
      </c>
    </row>
    <row r="515" spans="1:4" x14ac:dyDescent="0.2">
      <c r="A515">
        <v>1443027</v>
      </c>
      <c r="B515" t="s">
        <v>11</v>
      </c>
      <c r="C515" s="2">
        <v>42125</v>
      </c>
      <c r="D515" t="s">
        <v>10</v>
      </c>
    </row>
    <row r="516" spans="1:4" x14ac:dyDescent="0.2">
      <c r="A516">
        <v>1443027</v>
      </c>
      <c r="B516" t="s">
        <v>15</v>
      </c>
      <c r="C516" s="2">
        <v>41760</v>
      </c>
      <c r="D516" t="s">
        <v>10</v>
      </c>
    </row>
    <row r="517" spans="1:4" x14ac:dyDescent="0.2">
      <c r="A517">
        <v>1443027</v>
      </c>
      <c r="B517" t="s">
        <v>9</v>
      </c>
      <c r="C517" s="2">
        <v>42401</v>
      </c>
      <c r="D517" t="s">
        <v>12</v>
      </c>
    </row>
    <row r="518" spans="1:4" x14ac:dyDescent="0.2">
      <c r="A518">
        <v>1443027</v>
      </c>
      <c r="B518" t="s">
        <v>15</v>
      </c>
      <c r="C518" s="2">
        <v>41640</v>
      </c>
      <c r="D518" t="s">
        <v>10</v>
      </c>
    </row>
    <row r="519" spans="1:4" x14ac:dyDescent="0.2">
      <c r="A519">
        <v>1443027</v>
      </c>
      <c r="B519" t="s">
        <v>15</v>
      </c>
      <c r="C519" s="2">
        <v>41883</v>
      </c>
      <c r="D519" t="s">
        <v>10</v>
      </c>
    </row>
    <row r="520" spans="1:4" x14ac:dyDescent="0.2">
      <c r="A520">
        <v>1497447</v>
      </c>
      <c r="B520" t="s">
        <v>11</v>
      </c>
      <c r="C520" s="2">
        <v>41640</v>
      </c>
      <c r="D520" t="s">
        <v>10</v>
      </c>
    </row>
    <row r="521" spans="1:4" x14ac:dyDescent="0.2">
      <c r="A521">
        <v>1497447</v>
      </c>
      <c r="B521" t="s">
        <v>9</v>
      </c>
      <c r="C521" s="2">
        <v>42461</v>
      </c>
      <c r="D521" t="s">
        <v>12</v>
      </c>
    </row>
    <row r="522" spans="1:4" x14ac:dyDescent="0.2">
      <c r="A522">
        <v>1497447</v>
      </c>
      <c r="B522" t="s">
        <v>11</v>
      </c>
      <c r="C522" s="2">
        <v>41760</v>
      </c>
      <c r="D522" t="s">
        <v>10</v>
      </c>
    </row>
    <row r="523" spans="1:4" x14ac:dyDescent="0.2">
      <c r="A523">
        <v>1497447</v>
      </c>
      <c r="B523" t="s">
        <v>15</v>
      </c>
      <c r="C523" s="2">
        <v>42095</v>
      </c>
      <c r="D523" t="s">
        <v>10</v>
      </c>
    </row>
    <row r="524" spans="1:4" x14ac:dyDescent="0.2">
      <c r="A524">
        <v>1497447</v>
      </c>
      <c r="B524" t="s">
        <v>9</v>
      </c>
      <c r="C524" s="2">
        <v>41821</v>
      </c>
      <c r="D524" t="s">
        <v>10</v>
      </c>
    </row>
    <row r="525" spans="1:4" x14ac:dyDescent="0.2">
      <c r="A525">
        <v>1497447</v>
      </c>
      <c r="B525" t="s">
        <v>15</v>
      </c>
      <c r="C525" s="2">
        <v>42370</v>
      </c>
      <c r="D525" t="s">
        <v>12</v>
      </c>
    </row>
    <row r="526" spans="1:4" x14ac:dyDescent="0.2">
      <c r="A526">
        <v>1525124</v>
      </c>
      <c r="B526" t="s">
        <v>15</v>
      </c>
      <c r="C526" s="2">
        <v>41640</v>
      </c>
      <c r="D526" t="s">
        <v>10</v>
      </c>
    </row>
    <row r="527" spans="1:4" x14ac:dyDescent="0.2">
      <c r="A527">
        <v>1525124</v>
      </c>
      <c r="B527" t="s">
        <v>9</v>
      </c>
      <c r="C527" s="2">
        <v>41730</v>
      </c>
      <c r="D527" t="s">
        <v>10</v>
      </c>
    </row>
    <row r="528" spans="1:4" x14ac:dyDescent="0.2">
      <c r="A528">
        <v>1525124</v>
      </c>
      <c r="B528" t="s">
        <v>11</v>
      </c>
      <c r="C528" s="2">
        <v>41944</v>
      </c>
      <c r="D528" t="s">
        <v>10</v>
      </c>
    </row>
    <row r="529" spans="1:4" x14ac:dyDescent="0.2">
      <c r="A529">
        <v>1525124</v>
      </c>
      <c r="B529" t="s">
        <v>11</v>
      </c>
      <c r="C529" s="2">
        <v>41760</v>
      </c>
      <c r="D529" t="s">
        <v>10</v>
      </c>
    </row>
    <row r="530" spans="1:4" x14ac:dyDescent="0.2">
      <c r="A530">
        <v>1525124</v>
      </c>
      <c r="B530" t="s">
        <v>14</v>
      </c>
      <c r="C530" s="2">
        <v>42125</v>
      </c>
      <c r="D530" t="s">
        <v>10</v>
      </c>
    </row>
    <row r="531" spans="1:4" x14ac:dyDescent="0.2">
      <c r="A531">
        <v>1525124</v>
      </c>
      <c r="B531" t="s">
        <v>9</v>
      </c>
      <c r="C531" s="2">
        <v>42401</v>
      </c>
      <c r="D531" t="s">
        <v>12</v>
      </c>
    </row>
    <row r="532" spans="1:4" x14ac:dyDescent="0.2">
      <c r="A532">
        <v>1526283</v>
      </c>
      <c r="B532" t="s">
        <v>11</v>
      </c>
      <c r="C532" s="2">
        <v>41671</v>
      </c>
      <c r="D532" t="s">
        <v>10</v>
      </c>
    </row>
    <row r="533" spans="1:4" x14ac:dyDescent="0.2">
      <c r="A533">
        <v>1526283</v>
      </c>
      <c r="B533" t="s">
        <v>9</v>
      </c>
      <c r="C533" s="2">
        <v>41791</v>
      </c>
      <c r="D533" t="s">
        <v>10</v>
      </c>
    </row>
    <row r="534" spans="1:4" x14ac:dyDescent="0.2">
      <c r="A534">
        <v>1526283</v>
      </c>
      <c r="B534" t="s">
        <v>15</v>
      </c>
      <c r="C534" s="2">
        <v>41913</v>
      </c>
      <c r="D534" t="s">
        <v>10</v>
      </c>
    </row>
    <row r="535" spans="1:4" x14ac:dyDescent="0.2">
      <c r="A535">
        <v>1526283</v>
      </c>
      <c r="B535" t="s">
        <v>9</v>
      </c>
      <c r="C535" s="2">
        <v>41640</v>
      </c>
      <c r="D535" t="s">
        <v>10</v>
      </c>
    </row>
    <row r="536" spans="1:4" x14ac:dyDescent="0.2">
      <c r="A536">
        <v>1526283</v>
      </c>
      <c r="B536" t="s">
        <v>15</v>
      </c>
      <c r="C536" s="2">
        <v>42005</v>
      </c>
      <c r="D536" t="s">
        <v>10</v>
      </c>
    </row>
    <row r="537" spans="1:4" x14ac:dyDescent="0.2">
      <c r="A537">
        <v>1526283</v>
      </c>
      <c r="B537" t="s">
        <v>13</v>
      </c>
      <c r="C537" s="2">
        <v>42156</v>
      </c>
      <c r="D537" t="s">
        <v>12</v>
      </c>
    </row>
    <row r="538" spans="1:4" x14ac:dyDescent="0.2">
      <c r="A538">
        <v>1553211</v>
      </c>
      <c r="B538" t="s">
        <v>17</v>
      </c>
      <c r="C538" s="2">
        <v>42186</v>
      </c>
      <c r="D538" t="s">
        <v>10</v>
      </c>
    </row>
    <row r="539" spans="1:4" x14ac:dyDescent="0.2">
      <c r="A539">
        <v>1553211</v>
      </c>
      <c r="B539" t="s">
        <v>17</v>
      </c>
      <c r="C539" s="2">
        <v>42156</v>
      </c>
      <c r="D539" t="s">
        <v>10</v>
      </c>
    </row>
    <row r="540" spans="1:4" x14ac:dyDescent="0.2">
      <c r="A540">
        <v>1553211</v>
      </c>
      <c r="B540" t="s">
        <v>13</v>
      </c>
      <c r="C540" s="2">
        <v>42430</v>
      </c>
      <c r="D540" t="s">
        <v>12</v>
      </c>
    </row>
    <row r="541" spans="1:4" x14ac:dyDescent="0.2">
      <c r="A541">
        <v>1553211</v>
      </c>
      <c r="B541" t="s">
        <v>17</v>
      </c>
      <c r="C541" s="2">
        <v>41640</v>
      </c>
      <c r="D541" t="s">
        <v>10</v>
      </c>
    </row>
    <row r="542" spans="1:4" x14ac:dyDescent="0.2">
      <c r="A542">
        <v>1553211</v>
      </c>
      <c r="B542" t="s">
        <v>17</v>
      </c>
      <c r="C542" s="2">
        <v>41791</v>
      </c>
      <c r="D542" t="s">
        <v>10</v>
      </c>
    </row>
    <row r="543" spans="1:4" x14ac:dyDescent="0.2">
      <c r="A543">
        <v>1553211</v>
      </c>
      <c r="B543" t="s">
        <v>17</v>
      </c>
      <c r="C543" s="2">
        <v>42278</v>
      </c>
      <c r="D543" t="s">
        <v>10</v>
      </c>
    </row>
    <row r="544" spans="1:4" x14ac:dyDescent="0.2">
      <c r="A544">
        <v>1553211</v>
      </c>
      <c r="B544" t="s">
        <v>13</v>
      </c>
      <c r="C544" s="2">
        <v>42370</v>
      </c>
      <c r="D544" t="s">
        <v>10</v>
      </c>
    </row>
    <row r="545" spans="1:4" x14ac:dyDescent="0.2">
      <c r="A545">
        <v>1553211</v>
      </c>
      <c r="B545" t="s">
        <v>17</v>
      </c>
      <c r="C545" s="2">
        <v>42401</v>
      </c>
      <c r="D545" t="s">
        <v>10</v>
      </c>
    </row>
    <row r="546" spans="1:4" x14ac:dyDescent="0.2">
      <c r="A546">
        <v>1553211</v>
      </c>
      <c r="B546" t="s">
        <v>15</v>
      </c>
      <c r="C546" s="2">
        <v>42491</v>
      </c>
      <c r="D546" t="s">
        <v>12</v>
      </c>
    </row>
    <row r="547" spans="1:4" x14ac:dyDescent="0.2">
      <c r="A547">
        <v>1553648</v>
      </c>
      <c r="B547" t="s">
        <v>17</v>
      </c>
      <c r="C547" s="2">
        <v>41852</v>
      </c>
      <c r="D547" t="s">
        <v>10</v>
      </c>
    </row>
    <row r="548" spans="1:4" x14ac:dyDescent="0.2">
      <c r="A548">
        <v>1553648</v>
      </c>
      <c r="B548" t="s">
        <v>13</v>
      </c>
      <c r="C548" s="2">
        <v>41883</v>
      </c>
      <c r="D548" t="s">
        <v>10</v>
      </c>
    </row>
    <row r="549" spans="1:4" x14ac:dyDescent="0.2">
      <c r="A549">
        <v>1553648</v>
      </c>
      <c r="B549" t="s">
        <v>13</v>
      </c>
      <c r="C549" s="2">
        <v>42005</v>
      </c>
      <c r="D549" t="s">
        <v>10</v>
      </c>
    </row>
    <row r="550" spans="1:4" x14ac:dyDescent="0.2">
      <c r="A550">
        <v>1553648</v>
      </c>
      <c r="B550" t="s">
        <v>17</v>
      </c>
      <c r="C550" s="2">
        <v>41640</v>
      </c>
      <c r="D550" t="s">
        <v>10</v>
      </c>
    </row>
    <row r="551" spans="1:4" x14ac:dyDescent="0.2">
      <c r="A551">
        <v>1553648</v>
      </c>
      <c r="B551" t="s">
        <v>17</v>
      </c>
      <c r="C551" s="2">
        <v>42095</v>
      </c>
      <c r="D551" t="s">
        <v>10</v>
      </c>
    </row>
    <row r="552" spans="1:4" x14ac:dyDescent="0.2">
      <c r="A552">
        <v>1553648</v>
      </c>
      <c r="B552" t="s">
        <v>13</v>
      </c>
      <c r="C552" s="2">
        <v>41944</v>
      </c>
      <c r="D552" t="s">
        <v>10</v>
      </c>
    </row>
    <row r="553" spans="1:4" x14ac:dyDescent="0.2">
      <c r="A553">
        <v>1553648</v>
      </c>
      <c r="B553" t="s">
        <v>15</v>
      </c>
      <c r="C553" s="2">
        <v>41913</v>
      </c>
      <c r="D553" t="s">
        <v>10</v>
      </c>
    </row>
    <row r="554" spans="1:4" x14ac:dyDescent="0.2">
      <c r="A554">
        <v>1553648</v>
      </c>
      <c r="B554" t="s">
        <v>15</v>
      </c>
      <c r="C554" s="2">
        <v>41974</v>
      </c>
      <c r="D554" t="s">
        <v>10</v>
      </c>
    </row>
    <row r="555" spans="1:4" x14ac:dyDescent="0.2">
      <c r="A555">
        <v>1553648</v>
      </c>
      <c r="B555" t="s">
        <v>13</v>
      </c>
      <c r="C555" s="2">
        <v>41699</v>
      </c>
      <c r="D555" t="s">
        <v>10</v>
      </c>
    </row>
    <row r="556" spans="1:4" x14ac:dyDescent="0.2">
      <c r="A556">
        <v>1553648</v>
      </c>
      <c r="B556" t="s">
        <v>17</v>
      </c>
      <c r="C556" s="2">
        <v>42430</v>
      </c>
      <c r="D556" t="s">
        <v>12</v>
      </c>
    </row>
    <row r="557" spans="1:4" x14ac:dyDescent="0.2">
      <c r="A557">
        <v>1553648</v>
      </c>
      <c r="B557" t="s">
        <v>17</v>
      </c>
      <c r="C557" s="2">
        <v>42309</v>
      </c>
      <c r="D557" t="s">
        <v>10</v>
      </c>
    </row>
    <row r="558" spans="1:4" x14ac:dyDescent="0.2">
      <c r="A558">
        <v>1553648</v>
      </c>
      <c r="B558" t="s">
        <v>17</v>
      </c>
      <c r="C558" s="2">
        <v>42339</v>
      </c>
      <c r="D558" t="s">
        <v>10</v>
      </c>
    </row>
    <row r="559" spans="1:4" x14ac:dyDescent="0.2">
      <c r="A559">
        <v>1553648</v>
      </c>
      <c r="B559" t="s">
        <v>17</v>
      </c>
      <c r="C559" s="2">
        <v>42370</v>
      </c>
      <c r="D559" t="s">
        <v>10</v>
      </c>
    </row>
    <row r="560" spans="1:4" x14ac:dyDescent="0.2">
      <c r="A560">
        <v>1553648</v>
      </c>
      <c r="B560" t="s">
        <v>17</v>
      </c>
      <c r="C560" s="2">
        <v>42461</v>
      </c>
      <c r="D560" t="s">
        <v>12</v>
      </c>
    </row>
    <row r="561" spans="1:4" x14ac:dyDescent="0.2">
      <c r="A561">
        <v>1553648</v>
      </c>
      <c r="B561" t="s">
        <v>17</v>
      </c>
      <c r="C561" s="2">
        <v>42522</v>
      </c>
      <c r="D561" t="s">
        <v>12</v>
      </c>
    </row>
    <row r="562" spans="1:4" x14ac:dyDescent="0.2">
      <c r="A562">
        <v>1569592</v>
      </c>
      <c r="B562" t="s">
        <v>15</v>
      </c>
      <c r="C562" s="2">
        <v>42125</v>
      </c>
      <c r="D562" t="s">
        <v>10</v>
      </c>
    </row>
    <row r="563" spans="1:4" x14ac:dyDescent="0.2">
      <c r="A563">
        <v>1569592</v>
      </c>
      <c r="B563" t="s">
        <v>13</v>
      </c>
      <c r="C563" s="2">
        <v>41640</v>
      </c>
      <c r="D563" t="s">
        <v>10</v>
      </c>
    </row>
    <row r="564" spans="1:4" x14ac:dyDescent="0.2">
      <c r="A564">
        <v>1569592</v>
      </c>
      <c r="B564" t="s">
        <v>15</v>
      </c>
      <c r="C564" s="2">
        <v>42217</v>
      </c>
      <c r="D564" t="s">
        <v>10</v>
      </c>
    </row>
    <row r="565" spans="1:4" x14ac:dyDescent="0.2">
      <c r="A565">
        <v>1569592</v>
      </c>
      <c r="B565" t="s">
        <v>15</v>
      </c>
      <c r="C565" s="2">
        <v>41791</v>
      </c>
      <c r="D565" t="s">
        <v>10</v>
      </c>
    </row>
    <row r="566" spans="1:4" x14ac:dyDescent="0.2">
      <c r="A566">
        <v>1569592</v>
      </c>
      <c r="B566" t="s">
        <v>9</v>
      </c>
      <c r="C566" s="2">
        <v>42370</v>
      </c>
      <c r="D566" t="s">
        <v>10</v>
      </c>
    </row>
    <row r="567" spans="1:4" x14ac:dyDescent="0.2">
      <c r="A567">
        <v>1569592</v>
      </c>
      <c r="B567" t="s">
        <v>15</v>
      </c>
      <c r="C567" s="2">
        <v>41852</v>
      </c>
      <c r="D567" t="s">
        <v>10</v>
      </c>
    </row>
    <row r="568" spans="1:4" x14ac:dyDescent="0.2">
      <c r="A568">
        <v>1569592</v>
      </c>
      <c r="B568" t="s">
        <v>15</v>
      </c>
      <c r="C568" s="2">
        <v>42401</v>
      </c>
      <c r="D568" t="s">
        <v>12</v>
      </c>
    </row>
    <row r="569" spans="1:4" x14ac:dyDescent="0.2">
      <c r="A569">
        <v>1569592</v>
      </c>
      <c r="B569" t="s">
        <v>9</v>
      </c>
      <c r="C569" s="2">
        <v>42491</v>
      </c>
      <c r="D569" t="s">
        <v>12</v>
      </c>
    </row>
    <row r="570" spans="1:4" x14ac:dyDescent="0.2">
      <c r="A570">
        <v>1585606</v>
      </c>
      <c r="B570" t="s">
        <v>14</v>
      </c>
      <c r="C570" s="2">
        <v>42156</v>
      </c>
      <c r="D570" t="s">
        <v>10</v>
      </c>
    </row>
    <row r="571" spans="1:4" x14ac:dyDescent="0.2">
      <c r="A571">
        <v>1585606</v>
      </c>
      <c r="B571" t="s">
        <v>16</v>
      </c>
      <c r="C571" s="2">
        <v>42309</v>
      </c>
      <c r="D571" t="s">
        <v>10</v>
      </c>
    </row>
    <row r="572" spans="1:4" x14ac:dyDescent="0.2">
      <c r="A572">
        <v>1585606</v>
      </c>
      <c r="B572" t="s">
        <v>14</v>
      </c>
      <c r="C572" s="2">
        <v>42370</v>
      </c>
      <c r="D572" t="s">
        <v>10</v>
      </c>
    </row>
    <row r="573" spans="1:4" x14ac:dyDescent="0.2">
      <c r="A573">
        <v>1585606</v>
      </c>
      <c r="B573" t="s">
        <v>15</v>
      </c>
      <c r="C573" s="2">
        <v>42401</v>
      </c>
      <c r="D573" t="s">
        <v>12</v>
      </c>
    </row>
    <row r="574" spans="1:4" x14ac:dyDescent="0.2">
      <c r="A574">
        <v>1586145</v>
      </c>
      <c r="B574" t="s">
        <v>17</v>
      </c>
      <c r="C574" s="2">
        <v>41821</v>
      </c>
      <c r="D574" t="s">
        <v>10</v>
      </c>
    </row>
    <row r="575" spans="1:4" x14ac:dyDescent="0.2">
      <c r="A575">
        <v>1586145</v>
      </c>
      <c r="B575" t="s">
        <v>17</v>
      </c>
      <c r="C575" s="2">
        <v>41640</v>
      </c>
      <c r="D575" t="s">
        <v>10</v>
      </c>
    </row>
    <row r="576" spans="1:4" x14ac:dyDescent="0.2">
      <c r="A576">
        <v>1586145</v>
      </c>
      <c r="B576" t="s">
        <v>17</v>
      </c>
      <c r="C576" s="2">
        <v>41671</v>
      </c>
      <c r="D576" t="s">
        <v>10</v>
      </c>
    </row>
    <row r="577" spans="1:4" x14ac:dyDescent="0.2">
      <c r="A577">
        <v>1586145</v>
      </c>
      <c r="B577" t="s">
        <v>17</v>
      </c>
      <c r="C577" s="2">
        <v>41760</v>
      </c>
      <c r="D577" t="s">
        <v>10</v>
      </c>
    </row>
    <row r="578" spans="1:4" x14ac:dyDescent="0.2">
      <c r="A578">
        <v>1586145</v>
      </c>
      <c r="B578" t="s">
        <v>17</v>
      </c>
      <c r="C578" s="2">
        <v>41852</v>
      </c>
      <c r="D578" t="s">
        <v>10</v>
      </c>
    </row>
    <row r="579" spans="1:4" x14ac:dyDescent="0.2">
      <c r="A579">
        <v>1586145</v>
      </c>
      <c r="B579" t="s">
        <v>17</v>
      </c>
      <c r="C579" s="2">
        <v>41974</v>
      </c>
      <c r="D579" t="s">
        <v>10</v>
      </c>
    </row>
    <row r="580" spans="1:4" x14ac:dyDescent="0.2">
      <c r="A580">
        <v>1586145</v>
      </c>
      <c r="B580" t="s">
        <v>17</v>
      </c>
      <c r="C580" s="2">
        <v>42095</v>
      </c>
      <c r="D580" t="s">
        <v>12</v>
      </c>
    </row>
    <row r="581" spans="1:4" x14ac:dyDescent="0.2">
      <c r="A581">
        <v>1589272</v>
      </c>
      <c r="B581" t="s">
        <v>11</v>
      </c>
      <c r="C581" s="2">
        <v>41671</v>
      </c>
      <c r="D581" t="s">
        <v>10</v>
      </c>
    </row>
    <row r="582" spans="1:4" x14ac:dyDescent="0.2">
      <c r="A582">
        <v>1589272</v>
      </c>
      <c r="B582" t="s">
        <v>11</v>
      </c>
      <c r="C582" s="2">
        <v>41640</v>
      </c>
      <c r="D582" t="s">
        <v>10</v>
      </c>
    </row>
    <row r="583" spans="1:4" x14ac:dyDescent="0.2">
      <c r="A583">
        <v>1589272</v>
      </c>
      <c r="B583" t="s">
        <v>9</v>
      </c>
      <c r="C583" s="2">
        <v>42186</v>
      </c>
      <c r="D583" t="s">
        <v>10</v>
      </c>
    </row>
    <row r="584" spans="1:4" x14ac:dyDescent="0.2">
      <c r="A584">
        <v>1589272</v>
      </c>
      <c r="B584" t="s">
        <v>14</v>
      </c>
      <c r="C584" s="2">
        <v>41852</v>
      </c>
      <c r="D584" t="s">
        <v>10</v>
      </c>
    </row>
    <row r="585" spans="1:4" x14ac:dyDescent="0.2">
      <c r="A585">
        <v>1589272</v>
      </c>
      <c r="B585" t="s">
        <v>15</v>
      </c>
      <c r="C585" s="2">
        <v>42401</v>
      </c>
      <c r="D585" t="s">
        <v>12</v>
      </c>
    </row>
    <row r="586" spans="1:4" x14ac:dyDescent="0.2">
      <c r="A586">
        <v>1629659</v>
      </c>
      <c r="B586" t="s">
        <v>15</v>
      </c>
      <c r="C586" s="2">
        <v>41852</v>
      </c>
      <c r="D586" t="s">
        <v>10</v>
      </c>
    </row>
    <row r="587" spans="1:4" x14ac:dyDescent="0.2">
      <c r="A587">
        <v>1629659</v>
      </c>
      <c r="B587" t="s">
        <v>13</v>
      </c>
      <c r="C587" s="2">
        <v>41640</v>
      </c>
      <c r="D587" t="s">
        <v>10</v>
      </c>
    </row>
    <row r="588" spans="1:4" x14ac:dyDescent="0.2">
      <c r="A588">
        <v>1629659</v>
      </c>
      <c r="B588" t="s">
        <v>15</v>
      </c>
      <c r="C588" s="2">
        <v>42217</v>
      </c>
      <c r="D588" t="s">
        <v>10</v>
      </c>
    </row>
    <row r="589" spans="1:4" x14ac:dyDescent="0.2">
      <c r="A589">
        <v>1629659</v>
      </c>
      <c r="B589" t="s">
        <v>15</v>
      </c>
      <c r="C589" s="2">
        <v>42430</v>
      </c>
      <c r="D589" t="s">
        <v>12</v>
      </c>
    </row>
    <row r="590" spans="1:4" x14ac:dyDescent="0.2">
      <c r="A590">
        <v>1629659</v>
      </c>
      <c r="B590" t="s">
        <v>15</v>
      </c>
      <c r="C590" s="2">
        <v>42401</v>
      </c>
      <c r="D590" t="s">
        <v>10</v>
      </c>
    </row>
    <row r="591" spans="1:4" x14ac:dyDescent="0.2">
      <c r="A591">
        <v>1629659</v>
      </c>
      <c r="B591" t="s">
        <v>11</v>
      </c>
      <c r="C591" s="2">
        <v>42005</v>
      </c>
      <c r="D591" t="s">
        <v>10</v>
      </c>
    </row>
    <row r="592" spans="1:4" x14ac:dyDescent="0.2">
      <c r="A592">
        <v>1629659</v>
      </c>
      <c r="B592" t="s">
        <v>13</v>
      </c>
      <c r="C592" s="2">
        <v>41699</v>
      </c>
      <c r="D592" t="s">
        <v>10</v>
      </c>
    </row>
    <row r="593" spans="1:4" x14ac:dyDescent="0.2">
      <c r="A593">
        <v>1629659</v>
      </c>
      <c r="B593" t="s">
        <v>9</v>
      </c>
      <c r="C593" s="2">
        <v>42064</v>
      </c>
      <c r="D593" t="s">
        <v>10</v>
      </c>
    </row>
    <row r="594" spans="1:4" x14ac:dyDescent="0.2">
      <c r="A594">
        <v>1650210</v>
      </c>
      <c r="B594" t="s">
        <v>15</v>
      </c>
      <c r="C594" s="2">
        <v>41640</v>
      </c>
      <c r="D594" t="s">
        <v>10</v>
      </c>
    </row>
    <row r="595" spans="1:4" x14ac:dyDescent="0.2">
      <c r="A595">
        <v>1650210</v>
      </c>
      <c r="B595" t="s">
        <v>15</v>
      </c>
      <c r="C595" s="2">
        <v>41730</v>
      </c>
      <c r="D595" t="s">
        <v>10</v>
      </c>
    </row>
    <row r="596" spans="1:4" x14ac:dyDescent="0.2">
      <c r="A596">
        <v>1650210</v>
      </c>
      <c r="B596" t="s">
        <v>13</v>
      </c>
      <c r="C596" s="2">
        <v>41852</v>
      </c>
      <c r="D596" t="s">
        <v>10</v>
      </c>
    </row>
    <row r="597" spans="1:4" x14ac:dyDescent="0.2">
      <c r="A597">
        <v>1650210</v>
      </c>
      <c r="B597" t="s">
        <v>17</v>
      </c>
      <c r="C597" s="2">
        <v>42125</v>
      </c>
      <c r="D597" t="s">
        <v>10</v>
      </c>
    </row>
    <row r="598" spans="1:4" x14ac:dyDescent="0.2">
      <c r="A598">
        <v>1650210</v>
      </c>
      <c r="B598" t="s">
        <v>17</v>
      </c>
      <c r="C598" s="2">
        <v>42036</v>
      </c>
      <c r="D598" t="s">
        <v>10</v>
      </c>
    </row>
    <row r="599" spans="1:4" x14ac:dyDescent="0.2">
      <c r="A599">
        <v>1650210</v>
      </c>
      <c r="B599" t="s">
        <v>13</v>
      </c>
      <c r="C599" s="2">
        <v>42095</v>
      </c>
      <c r="D599" t="s">
        <v>10</v>
      </c>
    </row>
    <row r="600" spans="1:4" x14ac:dyDescent="0.2">
      <c r="A600">
        <v>1650210</v>
      </c>
      <c r="B600" t="s">
        <v>13</v>
      </c>
      <c r="C600" s="2">
        <v>42401</v>
      </c>
      <c r="D600" t="s">
        <v>12</v>
      </c>
    </row>
    <row r="601" spans="1:4" x14ac:dyDescent="0.2">
      <c r="A601">
        <v>1650210</v>
      </c>
      <c r="B601" t="s">
        <v>15</v>
      </c>
      <c r="C601" s="2">
        <v>42370</v>
      </c>
      <c r="D601" t="s">
        <v>10</v>
      </c>
    </row>
    <row r="602" spans="1:4" x14ac:dyDescent="0.2">
      <c r="A602">
        <v>1650210</v>
      </c>
      <c r="B602" t="s">
        <v>13</v>
      </c>
      <c r="C602" s="2">
        <v>42217</v>
      </c>
      <c r="D602" t="s">
        <v>10</v>
      </c>
    </row>
    <row r="603" spans="1:4" x14ac:dyDescent="0.2">
      <c r="A603">
        <v>1677731</v>
      </c>
      <c r="B603" t="s">
        <v>15</v>
      </c>
      <c r="C603" s="2">
        <v>42125</v>
      </c>
      <c r="D603" t="s">
        <v>10</v>
      </c>
    </row>
    <row r="604" spans="1:4" x14ac:dyDescent="0.2">
      <c r="A604">
        <v>1677731</v>
      </c>
      <c r="B604" t="s">
        <v>9</v>
      </c>
      <c r="C604" s="2">
        <v>41730</v>
      </c>
      <c r="D604" t="s">
        <v>10</v>
      </c>
    </row>
    <row r="605" spans="1:4" x14ac:dyDescent="0.2">
      <c r="A605">
        <v>1677731</v>
      </c>
      <c r="B605" t="s">
        <v>13</v>
      </c>
      <c r="C605" s="2">
        <v>42186</v>
      </c>
      <c r="D605" t="s">
        <v>12</v>
      </c>
    </row>
    <row r="606" spans="1:4" x14ac:dyDescent="0.2">
      <c r="A606">
        <v>1677731</v>
      </c>
      <c r="B606" t="s">
        <v>15</v>
      </c>
      <c r="C606" s="2">
        <v>41699</v>
      </c>
      <c r="D606" t="s">
        <v>10</v>
      </c>
    </row>
    <row r="607" spans="1:4" x14ac:dyDescent="0.2">
      <c r="A607">
        <v>1677731</v>
      </c>
      <c r="B607" t="s">
        <v>15</v>
      </c>
      <c r="C607" s="2">
        <v>42522</v>
      </c>
      <c r="D607" t="s">
        <v>12</v>
      </c>
    </row>
    <row r="608" spans="1:4" x14ac:dyDescent="0.2">
      <c r="A608">
        <v>1677731</v>
      </c>
      <c r="B608" t="s">
        <v>15</v>
      </c>
      <c r="C608" s="2">
        <v>41760</v>
      </c>
      <c r="D608" t="s">
        <v>10</v>
      </c>
    </row>
    <row r="609" spans="1:4" x14ac:dyDescent="0.2">
      <c r="A609">
        <v>1677731</v>
      </c>
      <c r="B609" t="s">
        <v>15</v>
      </c>
      <c r="C609" s="2">
        <v>41791</v>
      </c>
      <c r="D609" t="s">
        <v>10</v>
      </c>
    </row>
    <row r="610" spans="1:4" x14ac:dyDescent="0.2">
      <c r="A610">
        <v>1677731</v>
      </c>
      <c r="B610" t="s">
        <v>15</v>
      </c>
      <c r="C610" s="2">
        <v>41640</v>
      </c>
      <c r="D610" t="s">
        <v>10</v>
      </c>
    </row>
    <row r="611" spans="1:4" x14ac:dyDescent="0.2">
      <c r="A611">
        <v>1677731</v>
      </c>
      <c r="B611" t="s">
        <v>15</v>
      </c>
      <c r="C611" s="2">
        <v>41944</v>
      </c>
      <c r="D611" t="s">
        <v>10</v>
      </c>
    </row>
    <row r="612" spans="1:4" x14ac:dyDescent="0.2">
      <c r="A612">
        <v>1691762</v>
      </c>
      <c r="B612" t="s">
        <v>14</v>
      </c>
      <c r="C612" s="2">
        <v>42156</v>
      </c>
      <c r="D612" t="s">
        <v>10</v>
      </c>
    </row>
    <row r="613" spans="1:4" x14ac:dyDescent="0.2">
      <c r="A613">
        <v>1691762</v>
      </c>
      <c r="B613" t="s">
        <v>9</v>
      </c>
      <c r="C613" s="2">
        <v>42401</v>
      </c>
      <c r="D613" t="s">
        <v>12</v>
      </c>
    </row>
    <row r="614" spans="1:4" x14ac:dyDescent="0.2">
      <c r="A614">
        <v>1691762</v>
      </c>
      <c r="B614" t="s">
        <v>16</v>
      </c>
      <c r="C614" s="2">
        <v>42309</v>
      </c>
      <c r="D614" t="s">
        <v>10</v>
      </c>
    </row>
    <row r="615" spans="1:4" x14ac:dyDescent="0.2">
      <c r="A615">
        <v>1691762</v>
      </c>
      <c r="B615" t="s">
        <v>14</v>
      </c>
      <c r="C615" s="2">
        <v>42370</v>
      </c>
      <c r="D615" t="s">
        <v>10</v>
      </c>
    </row>
    <row r="616" spans="1:4" x14ac:dyDescent="0.2">
      <c r="A616">
        <v>1694959</v>
      </c>
      <c r="B616" t="s">
        <v>11</v>
      </c>
      <c r="C616" s="2">
        <v>41852</v>
      </c>
      <c r="D616" t="s">
        <v>10</v>
      </c>
    </row>
    <row r="617" spans="1:4" x14ac:dyDescent="0.2">
      <c r="A617">
        <v>1694959</v>
      </c>
      <c r="B617" t="s">
        <v>9</v>
      </c>
      <c r="C617" s="2">
        <v>41640</v>
      </c>
      <c r="D617" t="s">
        <v>10</v>
      </c>
    </row>
    <row r="618" spans="1:4" x14ac:dyDescent="0.2">
      <c r="A618">
        <v>1694959</v>
      </c>
      <c r="B618" t="s">
        <v>9</v>
      </c>
      <c r="C618" s="2">
        <v>42401</v>
      </c>
      <c r="D618" t="s">
        <v>12</v>
      </c>
    </row>
    <row r="619" spans="1:4" x14ac:dyDescent="0.2">
      <c r="A619">
        <v>1694959</v>
      </c>
      <c r="B619" t="s">
        <v>14</v>
      </c>
      <c r="C619" s="2">
        <v>42036</v>
      </c>
      <c r="D619" t="s">
        <v>10</v>
      </c>
    </row>
    <row r="620" spans="1:4" x14ac:dyDescent="0.2">
      <c r="A620">
        <v>1694959</v>
      </c>
      <c r="B620" t="s">
        <v>11</v>
      </c>
      <c r="C620" s="2">
        <v>41671</v>
      </c>
      <c r="D620" t="s">
        <v>10</v>
      </c>
    </row>
    <row r="621" spans="1:4" x14ac:dyDescent="0.2">
      <c r="A621">
        <v>1711486</v>
      </c>
      <c r="B621" t="s">
        <v>14</v>
      </c>
      <c r="C621" s="2">
        <v>41640</v>
      </c>
      <c r="D621" t="s">
        <v>10</v>
      </c>
    </row>
    <row r="622" spans="1:4" x14ac:dyDescent="0.2">
      <c r="A622">
        <v>1711486</v>
      </c>
      <c r="B622" t="s">
        <v>9</v>
      </c>
      <c r="C622" s="2">
        <v>42401</v>
      </c>
      <c r="D622" t="s">
        <v>12</v>
      </c>
    </row>
    <row r="623" spans="1:4" x14ac:dyDescent="0.2">
      <c r="A623">
        <v>1711486</v>
      </c>
      <c r="B623" t="s">
        <v>9</v>
      </c>
      <c r="C623" s="2">
        <v>41944</v>
      </c>
      <c r="D623" t="s">
        <v>10</v>
      </c>
    </row>
    <row r="624" spans="1:4" x14ac:dyDescent="0.2">
      <c r="A624">
        <v>1711486</v>
      </c>
      <c r="B624" t="s">
        <v>11</v>
      </c>
      <c r="C624" s="2">
        <v>42309</v>
      </c>
      <c r="D624" t="s">
        <v>10</v>
      </c>
    </row>
    <row r="625" spans="1:4" x14ac:dyDescent="0.2">
      <c r="A625">
        <v>1735456</v>
      </c>
      <c r="B625" t="s">
        <v>14</v>
      </c>
      <c r="C625" s="2">
        <v>41821</v>
      </c>
      <c r="D625" t="s">
        <v>10</v>
      </c>
    </row>
    <row r="626" spans="1:4" x14ac:dyDescent="0.2">
      <c r="A626">
        <v>1735456</v>
      </c>
      <c r="B626" t="s">
        <v>9</v>
      </c>
      <c r="C626" s="2">
        <v>42401</v>
      </c>
      <c r="D626" t="s">
        <v>12</v>
      </c>
    </row>
    <row r="627" spans="1:4" x14ac:dyDescent="0.2">
      <c r="A627">
        <v>1735456</v>
      </c>
      <c r="B627" t="s">
        <v>11</v>
      </c>
      <c r="C627" s="2">
        <v>41640</v>
      </c>
      <c r="D627" t="s">
        <v>10</v>
      </c>
    </row>
    <row r="628" spans="1:4" x14ac:dyDescent="0.2">
      <c r="A628">
        <v>1735456</v>
      </c>
      <c r="B628" t="s">
        <v>16</v>
      </c>
      <c r="C628" s="2">
        <v>42309</v>
      </c>
      <c r="D628" t="s">
        <v>10</v>
      </c>
    </row>
    <row r="629" spans="1:4" x14ac:dyDescent="0.2">
      <c r="A629">
        <v>1735456</v>
      </c>
      <c r="B629" t="s">
        <v>14</v>
      </c>
      <c r="C629" s="2">
        <v>42370</v>
      </c>
      <c r="D629" t="s">
        <v>10</v>
      </c>
    </row>
    <row r="630" spans="1:4" x14ac:dyDescent="0.2">
      <c r="A630">
        <v>1744805</v>
      </c>
      <c r="B630" t="s">
        <v>15</v>
      </c>
      <c r="C630" s="2">
        <v>42401</v>
      </c>
      <c r="D630" t="s">
        <v>12</v>
      </c>
    </row>
    <row r="631" spans="1:4" x14ac:dyDescent="0.2">
      <c r="A631">
        <v>1744805</v>
      </c>
      <c r="B631" t="s">
        <v>9</v>
      </c>
      <c r="C631" s="2">
        <v>42491</v>
      </c>
      <c r="D631" t="s">
        <v>12</v>
      </c>
    </row>
    <row r="632" spans="1:4" x14ac:dyDescent="0.2">
      <c r="A632">
        <v>1744805</v>
      </c>
      <c r="B632" t="s">
        <v>9</v>
      </c>
      <c r="C632" s="2">
        <v>42125</v>
      </c>
      <c r="D632" t="s">
        <v>10</v>
      </c>
    </row>
    <row r="633" spans="1:4" x14ac:dyDescent="0.2">
      <c r="A633">
        <v>1744805</v>
      </c>
      <c r="B633" t="s">
        <v>16</v>
      </c>
      <c r="C633" s="2">
        <v>41640</v>
      </c>
      <c r="D633" t="s">
        <v>10</v>
      </c>
    </row>
    <row r="634" spans="1:4" x14ac:dyDescent="0.2">
      <c r="A634">
        <v>1772042</v>
      </c>
      <c r="B634" t="s">
        <v>15</v>
      </c>
      <c r="C634" s="2">
        <v>41852</v>
      </c>
      <c r="D634" t="s">
        <v>10</v>
      </c>
    </row>
    <row r="635" spans="1:4" x14ac:dyDescent="0.2">
      <c r="A635">
        <v>1772042</v>
      </c>
      <c r="B635" t="s">
        <v>15</v>
      </c>
      <c r="C635" s="2">
        <v>42278</v>
      </c>
      <c r="D635" t="s">
        <v>10</v>
      </c>
    </row>
    <row r="636" spans="1:4" x14ac:dyDescent="0.2">
      <c r="A636">
        <v>1772042</v>
      </c>
      <c r="B636" t="s">
        <v>15</v>
      </c>
      <c r="C636" s="2">
        <v>41640</v>
      </c>
      <c r="D636" t="s">
        <v>10</v>
      </c>
    </row>
    <row r="637" spans="1:4" x14ac:dyDescent="0.2">
      <c r="A637">
        <v>1772042</v>
      </c>
      <c r="B637" t="s">
        <v>15</v>
      </c>
      <c r="C637" s="2">
        <v>41821</v>
      </c>
      <c r="D637" t="s">
        <v>10</v>
      </c>
    </row>
    <row r="638" spans="1:4" x14ac:dyDescent="0.2">
      <c r="A638">
        <v>1772042</v>
      </c>
      <c r="B638" t="s">
        <v>15</v>
      </c>
      <c r="C638" s="2">
        <v>41913</v>
      </c>
      <c r="D638" t="s">
        <v>10</v>
      </c>
    </row>
    <row r="639" spans="1:4" x14ac:dyDescent="0.2">
      <c r="A639">
        <v>1772042</v>
      </c>
      <c r="B639" t="s">
        <v>15</v>
      </c>
      <c r="C639" s="2">
        <v>41883</v>
      </c>
      <c r="D639" t="s">
        <v>10</v>
      </c>
    </row>
    <row r="640" spans="1:4" x14ac:dyDescent="0.2">
      <c r="A640">
        <v>1772042</v>
      </c>
      <c r="B640" t="s">
        <v>15</v>
      </c>
      <c r="C640" s="2">
        <v>41944</v>
      </c>
      <c r="D640" t="s">
        <v>10</v>
      </c>
    </row>
    <row r="641" spans="1:4" x14ac:dyDescent="0.2">
      <c r="A641">
        <v>1772042</v>
      </c>
      <c r="B641" t="s">
        <v>13</v>
      </c>
      <c r="C641" s="2">
        <v>42064</v>
      </c>
      <c r="D641" t="s">
        <v>10</v>
      </c>
    </row>
    <row r="642" spans="1:4" x14ac:dyDescent="0.2">
      <c r="A642">
        <v>1772042</v>
      </c>
      <c r="B642" t="s">
        <v>13</v>
      </c>
      <c r="C642" s="2">
        <v>42401</v>
      </c>
      <c r="D642" t="s">
        <v>12</v>
      </c>
    </row>
    <row r="643" spans="1:4" x14ac:dyDescent="0.2">
      <c r="A643">
        <v>1802400</v>
      </c>
      <c r="B643" t="s">
        <v>9</v>
      </c>
      <c r="C643" s="2">
        <v>42156</v>
      </c>
      <c r="D643" t="s">
        <v>10</v>
      </c>
    </row>
    <row r="644" spans="1:4" x14ac:dyDescent="0.2">
      <c r="A644">
        <v>1802400</v>
      </c>
      <c r="B644" t="s">
        <v>15</v>
      </c>
      <c r="C644" s="2">
        <v>41730</v>
      </c>
      <c r="D644" t="s">
        <v>10</v>
      </c>
    </row>
    <row r="645" spans="1:4" x14ac:dyDescent="0.2">
      <c r="A645">
        <v>1802400</v>
      </c>
      <c r="B645" t="s">
        <v>9</v>
      </c>
      <c r="C645" s="2">
        <v>42401</v>
      </c>
      <c r="D645" t="s">
        <v>12</v>
      </c>
    </row>
    <row r="646" spans="1:4" x14ac:dyDescent="0.2">
      <c r="A646">
        <v>1802400</v>
      </c>
      <c r="B646" t="s">
        <v>11</v>
      </c>
      <c r="C646" s="2">
        <v>42217</v>
      </c>
      <c r="D646" t="s">
        <v>10</v>
      </c>
    </row>
    <row r="647" spans="1:4" x14ac:dyDescent="0.2">
      <c r="A647">
        <v>1802400</v>
      </c>
      <c r="B647" t="s">
        <v>9</v>
      </c>
      <c r="C647" s="2">
        <v>41640</v>
      </c>
      <c r="D647" t="s">
        <v>10</v>
      </c>
    </row>
    <row r="648" spans="1:4" x14ac:dyDescent="0.2">
      <c r="A648">
        <v>1802400</v>
      </c>
      <c r="B648" t="s">
        <v>15</v>
      </c>
      <c r="C648" s="2">
        <v>41791</v>
      </c>
      <c r="D648" t="s">
        <v>10</v>
      </c>
    </row>
    <row r="649" spans="1:4" x14ac:dyDescent="0.2">
      <c r="A649">
        <v>1823221</v>
      </c>
      <c r="B649" t="s">
        <v>13</v>
      </c>
      <c r="C649" s="2">
        <v>42036</v>
      </c>
      <c r="D649" t="s">
        <v>10</v>
      </c>
    </row>
    <row r="650" spans="1:4" x14ac:dyDescent="0.2">
      <c r="A650">
        <v>1823221</v>
      </c>
      <c r="B650" t="s">
        <v>13</v>
      </c>
      <c r="C650" s="2">
        <v>41640</v>
      </c>
      <c r="D650" t="s">
        <v>10</v>
      </c>
    </row>
    <row r="651" spans="1:4" x14ac:dyDescent="0.2">
      <c r="A651">
        <v>1823221</v>
      </c>
      <c r="B651" t="s">
        <v>15</v>
      </c>
      <c r="C651" s="2">
        <v>42401</v>
      </c>
      <c r="D651" t="s">
        <v>12</v>
      </c>
    </row>
    <row r="652" spans="1:4" x14ac:dyDescent="0.2">
      <c r="A652">
        <v>1823221</v>
      </c>
      <c r="B652" t="s">
        <v>15</v>
      </c>
      <c r="C652" s="2">
        <v>41791</v>
      </c>
      <c r="D652" t="s">
        <v>10</v>
      </c>
    </row>
    <row r="653" spans="1:4" x14ac:dyDescent="0.2">
      <c r="A653">
        <v>1823221</v>
      </c>
      <c r="B653" t="s">
        <v>13</v>
      </c>
      <c r="C653" s="2">
        <v>41913</v>
      </c>
      <c r="D653" t="s">
        <v>10</v>
      </c>
    </row>
    <row r="654" spans="1:4" x14ac:dyDescent="0.2">
      <c r="A654">
        <v>1823221</v>
      </c>
      <c r="B654" t="s">
        <v>15</v>
      </c>
      <c r="C654" s="2">
        <v>42005</v>
      </c>
      <c r="D654" t="s">
        <v>10</v>
      </c>
    </row>
    <row r="655" spans="1:4" x14ac:dyDescent="0.2">
      <c r="A655">
        <v>1829464</v>
      </c>
      <c r="B655" t="s">
        <v>9</v>
      </c>
      <c r="C655" s="2">
        <v>41640</v>
      </c>
      <c r="D655" t="s">
        <v>10</v>
      </c>
    </row>
    <row r="656" spans="1:4" x14ac:dyDescent="0.2">
      <c r="A656">
        <v>1829464</v>
      </c>
      <c r="B656" t="s">
        <v>11</v>
      </c>
      <c r="C656" s="2">
        <v>42339</v>
      </c>
      <c r="D656" t="s">
        <v>10</v>
      </c>
    </row>
    <row r="657" spans="1:4" x14ac:dyDescent="0.2">
      <c r="A657">
        <v>1829464</v>
      </c>
      <c r="B657" t="s">
        <v>11</v>
      </c>
      <c r="C657" s="2">
        <v>41791</v>
      </c>
      <c r="D657" t="s">
        <v>10</v>
      </c>
    </row>
    <row r="658" spans="1:4" x14ac:dyDescent="0.2">
      <c r="A658">
        <v>1829464</v>
      </c>
      <c r="B658" t="s">
        <v>9</v>
      </c>
      <c r="C658" s="2">
        <v>41974</v>
      </c>
      <c r="D658" t="s">
        <v>10</v>
      </c>
    </row>
    <row r="659" spans="1:4" x14ac:dyDescent="0.2">
      <c r="A659">
        <v>1829464</v>
      </c>
      <c r="B659" t="s">
        <v>9</v>
      </c>
      <c r="C659" s="2">
        <v>42401</v>
      </c>
      <c r="D659" t="s">
        <v>12</v>
      </c>
    </row>
    <row r="660" spans="1:4" x14ac:dyDescent="0.2">
      <c r="A660">
        <v>1832062</v>
      </c>
      <c r="B660" t="s">
        <v>18</v>
      </c>
      <c r="C660" s="2">
        <v>41671</v>
      </c>
      <c r="D660" t="s">
        <v>10</v>
      </c>
    </row>
    <row r="661" spans="1:4" x14ac:dyDescent="0.2">
      <c r="A661">
        <v>1832062</v>
      </c>
      <c r="B661" t="s">
        <v>9</v>
      </c>
      <c r="C661" s="2">
        <v>41821</v>
      </c>
      <c r="D661" t="s">
        <v>10</v>
      </c>
    </row>
    <row r="662" spans="1:4" x14ac:dyDescent="0.2">
      <c r="A662">
        <v>1832062</v>
      </c>
      <c r="B662" t="s">
        <v>11</v>
      </c>
      <c r="C662" s="2">
        <v>42217</v>
      </c>
      <c r="D662" t="s">
        <v>10</v>
      </c>
    </row>
    <row r="663" spans="1:4" x14ac:dyDescent="0.2">
      <c r="A663">
        <v>1832062</v>
      </c>
      <c r="B663" t="s">
        <v>11</v>
      </c>
      <c r="C663" s="2">
        <v>42036</v>
      </c>
      <c r="D663" t="s">
        <v>10</v>
      </c>
    </row>
    <row r="664" spans="1:4" x14ac:dyDescent="0.2">
      <c r="A664">
        <v>1832062</v>
      </c>
      <c r="B664" t="s">
        <v>9</v>
      </c>
      <c r="C664" s="2">
        <v>42401</v>
      </c>
      <c r="D664" t="s">
        <v>12</v>
      </c>
    </row>
    <row r="665" spans="1:4" x14ac:dyDescent="0.2">
      <c r="A665">
        <v>1845216</v>
      </c>
      <c r="B665" t="s">
        <v>15</v>
      </c>
      <c r="C665" s="2">
        <v>42248</v>
      </c>
      <c r="D665" t="s">
        <v>10</v>
      </c>
    </row>
    <row r="666" spans="1:4" x14ac:dyDescent="0.2">
      <c r="A666">
        <v>1845216</v>
      </c>
      <c r="B666" t="s">
        <v>15</v>
      </c>
      <c r="C666" s="2">
        <v>42186</v>
      </c>
      <c r="D666" t="s">
        <v>10</v>
      </c>
    </row>
    <row r="667" spans="1:4" x14ac:dyDescent="0.2">
      <c r="A667">
        <v>1845216</v>
      </c>
      <c r="B667" t="s">
        <v>13</v>
      </c>
      <c r="C667" s="2">
        <v>42401</v>
      </c>
      <c r="D667" t="s">
        <v>12</v>
      </c>
    </row>
    <row r="668" spans="1:4" x14ac:dyDescent="0.2">
      <c r="A668">
        <v>1845216</v>
      </c>
      <c r="B668" t="s">
        <v>16</v>
      </c>
      <c r="C668" s="2">
        <v>41640</v>
      </c>
      <c r="D668" t="s">
        <v>10</v>
      </c>
    </row>
    <row r="669" spans="1:4" x14ac:dyDescent="0.2">
      <c r="A669">
        <v>1845216</v>
      </c>
      <c r="B669" t="s">
        <v>9</v>
      </c>
      <c r="C669" s="2">
        <v>41944</v>
      </c>
      <c r="D669" t="s">
        <v>10</v>
      </c>
    </row>
    <row r="670" spans="1:4" x14ac:dyDescent="0.2">
      <c r="A670">
        <v>1858923</v>
      </c>
      <c r="B670" t="s">
        <v>17</v>
      </c>
      <c r="C670" s="2">
        <v>42005</v>
      </c>
      <c r="D670" t="s">
        <v>10</v>
      </c>
    </row>
    <row r="671" spans="1:4" x14ac:dyDescent="0.2">
      <c r="A671">
        <v>1858923</v>
      </c>
      <c r="B671" t="s">
        <v>13</v>
      </c>
      <c r="C671" s="2">
        <v>41640</v>
      </c>
      <c r="D671" t="s">
        <v>10</v>
      </c>
    </row>
    <row r="672" spans="1:4" x14ac:dyDescent="0.2">
      <c r="A672">
        <v>1858923</v>
      </c>
      <c r="B672" t="s">
        <v>13</v>
      </c>
      <c r="C672" s="2">
        <v>42309</v>
      </c>
      <c r="D672" t="s">
        <v>10</v>
      </c>
    </row>
    <row r="673" spans="1:4" x14ac:dyDescent="0.2">
      <c r="A673">
        <v>1858923</v>
      </c>
      <c r="B673" t="s">
        <v>17</v>
      </c>
      <c r="C673" s="2">
        <v>42370</v>
      </c>
      <c r="D673" t="s">
        <v>12</v>
      </c>
    </row>
    <row r="674" spans="1:4" x14ac:dyDescent="0.2">
      <c r="A674">
        <v>1859764</v>
      </c>
      <c r="B674" t="s">
        <v>13</v>
      </c>
      <c r="C674" s="2">
        <v>41913</v>
      </c>
      <c r="D674" t="s">
        <v>10</v>
      </c>
    </row>
    <row r="675" spans="1:4" x14ac:dyDescent="0.2">
      <c r="A675">
        <v>1859764</v>
      </c>
      <c r="B675" t="s">
        <v>15</v>
      </c>
      <c r="C675" s="2">
        <v>41760</v>
      </c>
      <c r="D675" t="s">
        <v>10</v>
      </c>
    </row>
    <row r="676" spans="1:4" x14ac:dyDescent="0.2">
      <c r="A676">
        <v>1859764</v>
      </c>
      <c r="B676" t="s">
        <v>15</v>
      </c>
      <c r="C676" s="2">
        <v>41883</v>
      </c>
      <c r="D676" t="s">
        <v>10</v>
      </c>
    </row>
    <row r="677" spans="1:4" x14ac:dyDescent="0.2">
      <c r="A677">
        <v>1859764</v>
      </c>
      <c r="B677" t="s">
        <v>9</v>
      </c>
      <c r="C677" s="2">
        <v>42278</v>
      </c>
      <c r="D677" t="s">
        <v>10</v>
      </c>
    </row>
    <row r="678" spans="1:4" x14ac:dyDescent="0.2">
      <c r="A678">
        <v>1859764</v>
      </c>
      <c r="B678" t="s">
        <v>9</v>
      </c>
      <c r="C678" s="2">
        <v>42522</v>
      </c>
      <c r="D678" t="s">
        <v>12</v>
      </c>
    </row>
    <row r="679" spans="1:4" x14ac:dyDescent="0.2">
      <c r="A679">
        <v>1859764</v>
      </c>
      <c r="B679" t="s">
        <v>13</v>
      </c>
      <c r="C679" s="2">
        <v>41640</v>
      </c>
      <c r="D679" t="s">
        <v>10</v>
      </c>
    </row>
    <row r="680" spans="1:4" x14ac:dyDescent="0.2">
      <c r="A680">
        <v>1859764</v>
      </c>
      <c r="B680" t="s">
        <v>15</v>
      </c>
      <c r="C680" s="2">
        <v>41944</v>
      </c>
      <c r="D680" t="s">
        <v>10</v>
      </c>
    </row>
    <row r="681" spans="1:4" x14ac:dyDescent="0.2">
      <c r="A681">
        <v>1859764</v>
      </c>
      <c r="B681" t="s">
        <v>15</v>
      </c>
      <c r="C681" s="2">
        <v>42248</v>
      </c>
      <c r="D681" t="s">
        <v>10</v>
      </c>
    </row>
    <row r="682" spans="1:4" x14ac:dyDescent="0.2">
      <c r="A682">
        <v>1859764</v>
      </c>
      <c r="B682" t="s">
        <v>15</v>
      </c>
      <c r="C682" s="2">
        <v>42005</v>
      </c>
      <c r="D682" t="s">
        <v>10</v>
      </c>
    </row>
    <row r="683" spans="1:4" x14ac:dyDescent="0.2">
      <c r="A683">
        <v>1859764</v>
      </c>
      <c r="B683" t="s">
        <v>15</v>
      </c>
      <c r="C683" s="2">
        <v>42401</v>
      </c>
      <c r="D683" t="s">
        <v>12</v>
      </c>
    </row>
    <row r="684" spans="1:4" x14ac:dyDescent="0.2">
      <c r="A684">
        <v>1859764</v>
      </c>
      <c r="B684" t="s">
        <v>15</v>
      </c>
      <c r="C684" s="2">
        <v>42156</v>
      </c>
      <c r="D684" t="s">
        <v>10</v>
      </c>
    </row>
    <row r="685" spans="1:4" x14ac:dyDescent="0.2">
      <c r="A685">
        <v>1870607</v>
      </c>
      <c r="B685" t="s">
        <v>15</v>
      </c>
      <c r="C685" s="2">
        <v>42095</v>
      </c>
      <c r="D685" t="s">
        <v>10</v>
      </c>
    </row>
    <row r="686" spans="1:4" x14ac:dyDescent="0.2">
      <c r="A686">
        <v>1870607</v>
      </c>
      <c r="B686" t="s">
        <v>15</v>
      </c>
      <c r="C686" s="2">
        <v>42125</v>
      </c>
      <c r="D686" t="s">
        <v>12</v>
      </c>
    </row>
    <row r="687" spans="1:4" x14ac:dyDescent="0.2">
      <c r="A687">
        <v>1870607</v>
      </c>
      <c r="B687" t="s">
        <v>17</v>
      </c>
      <c r="C687" s="2">
        <v>41760</v>
      </c>
      <c r="D687" t="s">
        <v>10</v>
      </c>
    </row>
    <row r="688" spans="1:4" x14ac:dyDescent="0.2">
      <c r="A688">
        <v>1870607</v>
      </c>
      <c r="B688" t="s">
        <v>13</v>
      </c>
      <c r="C688" s="2">
        <v>41640</v>
      </c>
      <c r="D688" t="s">
        <v>10</v>
      </c>
    </row>
    <row r="689" spans="1:4" x14ac:dyDescent="0.2">
      <c r="A689">
        <v>1870607</v>
      </c>
      <c r="B689" t="s">
        <v>13</v>
      </c>
      <c r="C689" s="2">
        <v>41791</v>
      </c>
      <c r="D689" t="s">
        <v>10</v>
      </c>
    </row>
    <row r="690" spans="1:4" x14ac:dyDescent="0.2">
      <c r="A690">
        <v>1870607</v>
      </c>
      <c r="B690" t="s">
        <v>15</v>
      </c>
      <c r="C690" s="2">
        <v>41821</v>
      </c>
      <c r="D690" t="s">
        <v>10</v>
      </c>
    </row>
    <row r="691" spans="1:4" x14ac:dyDescent="0.2">
      <c r="A691">
        <v>1917572</v>
      </c>
      <c r="B691" t="s">
        <v>15</v>
      </c>
      <c r="C691" s="2">
        <v>42401</v>
      </c>
      <c r="D691" t="s">
        <v>12</v>
      </c>
    </row>
    <row r="692" spans="1:4" x14ac:dyDescent="0.2">
      <c r="A692">
        <v>1917572</v>
      </c>
      <c r="B692" t="s">
        <v>16</v>
      </c>
      <c r="C692" s="2">
        <v>42156</v>
      </c>
      <c r="D692" t="s">
        <v>10</v>
      </c>
    </row>
    <row r="693" spans="1:4" x14ac:dyDescent="0.2">
      <c r="A693">
        <v>1973277</v>
      </c>
      <c r="B693" t="s">
        <v>17</v>
      </c>
      <c r="C693" s="2">
        <v>41852</v>
      </c>
      <c r="D693" t="s">
        <v>10</v>
      </c>
    </row>
    <row r="694" spans="1:4" x14ac:dyDescent="0.2">
      <c r="A694">
        <v>1973277</v>
      </c>
      <c r="B694" t="s">
        <v>17</v>
      </c>
      <c r="C694" s="2">
        <v>42156</v>
      </c>
      <c r="D694" t="s">
        <v>10</v>
      </c>
    </row>
    <row r="695" spans="1:4" x14ac:dyDescent="0.2">
      <c r="A695">
        <v>1973277</v>
      </c>
      <c r="B695" t="s">
        <v>13</v>
      </c>
      <c r="C695" s="2">
        <v>42125</v>
      </c>
      <c r="D695" t="s">
        <v>10</v>
      </c>
    </row>
    <row r="696" spans="1:4" x14ac:dyDescent="0.2">
      <c r="A696">
        <v>1973277</v>
      </c>
      <c r="B696" t="s">
        <v>15</v>
      </c>
      <c r="C696" s="2">
        <v>42217</v>
      </c>
      <c r="D696" t="s">
        <v>10</v>
      </c>
    </row>
    <row r="697" spans="1:4" x14ac:dyDescent="0.2">
      <c r="A697">
        <v>1973277</v>
      </c>
      <c r="B697" t="s">
        <v>17</v>
      </c>
      <c r="C697" s="2">
        <v>42278</v>
      </c>
      <c r="D697" t="s">
        <v>10</v>
      </c>
    </row>
    <row r="698" spans="1:4" x14ac:dyDescent="0.2">
      <c r="A698">
        <v>1973277</v>
      </c>
      <c r="B698" t="s">
        <v>17</v>
      </c>
      <c r="C698" s="2">
        <v>42370</v>
      </c>
      <c r="D698" t="s">
        <v>10</v>
      </c>
    </row>
    <row r="699" spans="1:4" x14ac:dyDescent="0.2">
      <c r="A699">
        <v>1973277</v>
      </c>
      <c r="B699" t="s">
        <v>17</v>
      </c>
      <c r="C699" s="2">
        <v>42461</v>
      </c>
      <c r="D699" t="s">
        <v>12</v>
      </c>
    </row>
    <row r="700" spans="1:4" x14ac:dyDescent="0.2">
      <c r="A700">
        <v>1973277</v>
      </c>
      <c r="B700" t="s">
        <v>17</v>
      </c>
      <c r="C700" s="2">
        <v>42005</v>
      </c>
      <c r="D700" t="s">
        <v>10</v>
      </c>
    </row>
    <row r="701" spans="1:4" x14ac:dyDescent="0.2">
      <c r="A701">
        <v>1973277</v>
      </c>
      <c r="B701" t="s">
        <v>18</v>
      </c>
      <c r="C701" s="2">
        <v>41699</v>
      </c>
      <c r="D701" t="s">
        <v>10</v>
      </c>
    </row>
    <row r="702" spans="1:4" x14ac:dyDescent="0.2">
      <c r="A702">
        <v>1973277</v>
      </c>
      <c r="B702" t="s">
        <v>17</v>
      </c>
      <c r="C702" s="2">
        <v>42036</v>
      </c>
      <c r="D702" t="s">
        <v>10</v>
      </c>
    </row>
    <row r="703" spans="1:4" x14ac:dyDescent="0.2">
      <c r="A703">
        <v>1973277</v>
      </c>
      <c r="B703" t="s">
        <v>13</v>
      </c>
      <c r="C703" s="2">
        <v>42248</v>
      </c>
      <c r="D703" t="s">
        <v>10</v>
      </c>
    </row>
    <row r="704" spans="1:4" x14ac:dyDescent="0.2">
      <c r="A704">
        <v>1973277</v>
      </c>
      <c r="B704" t="s">
        <v>17</v>
      </c>
      <c r="C704" s="2">
        <v>42401</v>
      </c>
      <c r="D704" t="s">
        <v>12</v>
      </c>
    </row>
    <row r="705" spans="1:4" x14ac:dyDescent="0.2">
      <c r="A705">
        <v>1977138</v>
      </c>
      <c r="B705" t="s">
        <v>9</v>
      </c>
      <c r="C705" s="2">
        <v>41760</v>
      </c>
      <c r="D705" t="s">
        <v>10</v>
      </c>
    </row>
    <row r="706" spans="1:4" x14ac:dyDescent="0.2">
      <c r="A706">
        <v>1977138</v>
      </c>
      <c r="B706" t="s">
        <v>9</v>
      </c>
      <c r="C706" s="2">
        <v>42430</v>
      </c>
      <c r="D706" t="s">
        <v>12</v>
      </c>
    </row>
    <row r="707" spans="1:4" x14ac:dyDescent="0.2">
      <c r="A707">
        <v>1977138</v>
      </c>
      <c r="B707" t="s">
        <v>15</v>
      </c>
      <c r="C707" s="2">
        <v>42064</v>
      </c>
      <c r="D707" t="s">
        <v>10</v>
      </c>
    </row>
    <row r="708" spans="1:4" x14ac:dyDescent="0.2">
      <c r="A708">
        <v>1977138</v>
      </c>
      <c r="B708" t="s">
        <v>9</v>
      </c>
      <c r="C708" s="2">
        <v>42186</v>
      </c>
      <c r="D708" t="s">
        <v>10</v>
      </c>
    </row>
    <row r="709" spans="1:4" x14ac:dyDescent="0.2">
      <c r="A709">
        <v>1977138</v>
      </c>
      <c r="B709" t="s">
        <v>15</v>
      </c>
      <c r="C709" s="2">
        <v>41821</v>
      </c>
      <c r="D709" t="s">
        <v>10</v>
      </c>
    </row>
    <row r="710" spans="1:4" x14ac:dyDescent="0.2">
      <c r="A710">
        <v>1977138</v>
      </c>
      <c r="B710" t="s">
        <v>15</v>
      </c>
      <c r="C710" s="2">
        <v>42401</v>
      </c>
      <c r="D710" t="s">
        <v>10</v>
      </c>
    </row>
    <row r="711" spans="1:4" x14ac:dyDescent="0.2">
      <c r="A711">
        <v>1977138</v>
      </c>
      <c r="B711" t="s">
        <v>15</v>
      </c>
      <c r="C711" s="2">
        <v>41640</v>
      </c>
      <c r="D711" t="s">
        <v>10</v>
      </c>
    </row>
    <row r="712" spans="1:4" x14ac:dyDescent="0.2">
      <c r="A712">
        <v>2052738</v>
      </c>
      <c r="B712" t="s">
        <v>11</v>
      </c>
      <c r="C712" s="2">
        <v>41974</v>
      </c>
      <c r="D712" t="s">
        <v>10</v>
      </c>
    </row>
    <row r="713" spans="1:4" x14ac:dyDescent="0.2">
      <c r="A713">
        <v>2052738</v>
      </c>
      <c r="B713" t="s">
        <v>9</v>
      </c>
      <c r="C713" s="2">
        <v>41730</v>
      </c>
      <c r="D713" t="s">
        <v>10</v>
      </c>
    </row>
    <row r="714" spans="1:4" x14ac:dyDescent="0.2">
      <c r="A714">
        <v>2052738</v>
      </c>
      <c r="B714" t="s">
        <v>9</v>
      </c>
      <c r="C714" s="2">
        <v>42125</v>
      </c>
      <c r="D714" t="s">
        <v>10</v>
      </c>
    </row>
    <row r="715" spans="1:4" x14ac:dyDescent="0.2">
      <c r="A715">
        <v>2052738</v>
      </c>
      <c r="B715" t="s">
        <v>9</v>
      </c>
      <c r="C715" s="2">
        <v>42491</v>
      </c>
      <c r="D715" t="s">
        <v>12</v>
      </c>
    </row>
    <row r="716" spans="1:4" x14ac:dyDescent="0.2">
      <c r="A716">
        <v>2052738</v>
      </c>
      <c r="B716" t="s">
        <v>15</v>
      </c>
      <c r="C716" s="2">
        <v>41640</v>
      </c>
      <c r="D716" t="s">
        <v>10</v>
      </c>
    </row>
    <row r="717" spans="1:4" x14ac:dyDescent="0.2">
      <c r="A717">
        <v>2052738</v>
      </c>
      <c r="B717" t="s">
        <v>15</v>
      </c>
      <c r="C717" s="2">
        <v>42401</v>
      </c>
      <c r="D717" t="s">
        <v>12</v>
      </c>
    </row>
    <row r="718" spans="1:4" x14ac:dyDescent="0.2">
      <c r="A718">
        <v>2064640</v>
      </c>
      <c r="B718" t="s">
        <v>9</v>
      </c>
      <c r="C718" s="2">
        <v>41640</v>
      </c>
      <c r="D718" t="s">
        <v>10</v>
      </c>
    </row>
    <row r="719" spans="1:4" x14ac:dyDescent="0.2">
      <c r="A719">
        <v>2064640</v>
      </c>
      <c r="B719" t="s">
        <v>11</v>
      </c>
      <c r="C719" s="2">
        <v>42064</v>
      </c>
      <c r="D719" t="s">
        <v>10</v>
      </c>
    </row>
    <row r="720" spans="1:4" x14ac:dyDescent="0.2">
      <c r="A720">
        <v>2064640</v>
      </c>
      <c r="B720" t="s">
        <v>11</v>
      </c>
      <c r="C720" s="2">
        <v>41883</v>
      </c>
      <c r="D720" t="s">
        <v>10</v>
      </c>
    </row>
    <row r="721" spans="1:4" x14ac:dyDescent="0.2">
      <c r="A721">
        <v>2064640</v>
      </c>
      <c r="B721" t="s">
        <v>9</v>
      </c>
      <c r="C721" s="2">
        <v>42248</v>
      </c>
      <c r="D721" t="s">
        <v>10</v>
      </c>
    </row>
    <row r="722" spans="1:4" x14ac:dyDescent="0.2">
      <c r="A722">
        <v>2064640</v>
      </c>
      <c r="B722" t="s">
        <v>15</v>
      </c>
      <c r="C722" s="2">
        <v>42401</v>
      </c>
      <c r="D722" t="s">
        <v>12</v>
      </c>
    </row>
    <row r="723" spans="1:4" x14ac:dyDescent="0.2">
      <c r="A723">
        <v>2092786</v>
      </c>
      <c r="B723" t="s">
        <v>15</v>
      </c>
      <c r="C723" s="2">
        <v>42248</v>
      </c>
      <c r="D723" t="s">
        <v>10</v>
      </c>
    </row>
    <row r="724" spans="1:4" x14ac:dyDescent="0.2">
      <c r="A724">
        <v>2092786</v>
      </c>
      <c r="B724" t="s">
        <v>15</v>
      </c>
      <c r="C724" s="2">
        <v>41640</v>
      </c>
      <c r="D724" t="s">
        <v>10</v>
      </c>
    </row>
    <row r="725" spans="1:4" x14ac:dyDescent="0.2">
      <c r="A725">
        <v>2092786</v>
      </c>
      <c r="B725" t="s">
        <v>15</v>
      </c>
      <c r="C725" s="2">
        <v>42309</v>
      </c>
      <c r="D725" t="s">
        <v>10</v>
      </c>
    </row>
    <row r="726" spans="1:4" x14ac:dyDescent="0.2">
      <c r="A726">
        <v>2092786</v>
      </c>
      <c r="B726" t="s">
        <v>9</v>
      </c>
      <c r="C726" s="2">
        <v>42125</v>
      </c>
      <c r="D726" t="s">
        <v>10</v>
      </c>
    </row>
    <row r="727" spans="1:4" x14ac:dyDescent="0.2">
      <c r="A727">
        <v>2092786</v>
      </c>
      <c r="B727" t="s">
        <v>13</v>
      </c>
      <c r="C727" s="2">
        <v>42401</v>
      </c>
      <c r="D727" t="s">
        <v>12</v>
      </c>
    </row>
    <row r="728" spans="1:4" x14ac:dyDescent="0.2">
      <c r="A728">
        <v>2092786</v>
      </c>
      <c r="B728" t="s">
        <v>15</v>
      </c>
      <c r="C728" s="2">
        <v>41944</v>
      </c>
      <c r="D728" t="s">
        <v>10</v>
      </c>
    </row>
    <row r="729" spans="1:4" x14ac:dyDescent="0.2">
      <c r="A729">
        <v>2092786</v>
      </c>
      <c r="B729" t="s">
        <v>13</v>
      </c>
      <c r="C729" s="2">
        <v>42461</v>
      </c>
      <c r="D729" t="s">
        <v>12</v>
      </c>
    </row>
    <row r="730" spans="1:4" x14ac:dyDescent="0.2">
      <c r="A730">
        <v>2100081</v>
      </c>
      <c r="B730" t="s">
        <v>11</v>
      </c>
      <c r="C730" s="2">
        <v>41640</v>
      </c>
      <c r="D730" t="s">
        <v>10</v>
      </c>
    </row>
    <row r="731" spans="1:4" x14ac:dyDescent="0.2">
      <c r="A731">
        <v>2100081</v>
      </c>
      <c r="B731" t="s">
        <v>14</v>
      </c>
      <c r="C731" s="2">
        <v>41852</v>
      </c>
      <c r="D731" t="s">
        <v>10</v>
      </c>
    </row>
    <row r="732" spans="1:4" x14ac:dyDescent="0.2">
      <c r="A732">
        <v>2100081</v>
      </c>
      <c r="B732" t="s">
        <v>11</v>
      </c>
      <c r="C732" s="2">
        <v>41671</v>
      </c>
      <c r="D732" t="s">
        <v>10</v>
      </c>
    </row>
    <row r="733" spans="1:4" x14ac:dyDescent="0.2">
      <c r="A733">
        <v>2100081</v>
      </c>
      <c r="B733" t="s">
        <v>15</v>
      </c>
      <c r="C733" s="2">
        <v>42036</v>
      </c>
      <c r="D733" t="s">
        <v>10</v>
      </c>
    </row>
    <row r="734" spans="1:4" x14ac:dyDescent="0.2">
      <c r="A734">
        <v>2100081</v>
      </c>
      <c r="B734" t="s">
        <v>13</v>
      </c>
      <c r="C734" s="2">
        <v>42125</v>
      </c>
      <c r="D734" t="s">
        <v>10</v>
      </c>
    </row>
    <row r="735" spans="1:4" x14ac:dyDescent="0.2">
      <c r="A735">
        <v>2100081</v>
      </c>
      <c r="B735" t="s">
        <v>15</v>
      </c>
      <c r="C735" s="2">
        <v>42064</v>
      </c>
      <c r="D735" t="s">
        <v>10</v>
      </c>
    </row>
    <row r="736" spans="1:4" x14ac:dyDescent="0.2">
      <c r="A736">
        <v>2100081</v>
      </c>
      <c r="B736" t="s">
        <v>15</v>
      </c>
      <c r="C736" s="2">
        <v>42430</v>
      </c>
      <c r="D736" t="s">
        <v>12</v>
      </c>
    </row>
    <row r="737" spans="1:4" x14ac:dyDescent="0.2">
      <c r="A737">
        <v>2100081</v>
      </c>
      <c r="B737" t="s">
        <v>13</v>
      </c>
      <c r="C737" s="2">
        <v>42401</v>
      </c>
      <c r="D737" t="s">
        <v>10</v>
      </c>
    </row>
    <row r="738" spans="1:4" x14ac:dyDescent="0.2">
      <c r="A738">
        <v>2100081</v>
      </c>
      <c r="B738" t="s">
        <v>9</v>
      </c>
      <c r="C738" s="2">
        <v>42491</v>
      </c>
      <c r="D738" t="s">
        <v>12</v>
      </c>
    </row>
    <row r="739" spans="1:4" x14ac:dyDescent="0.2">
      <c r="A739">
        <v>2102460</v>
      </c>
      <c r="B739" t="s">
        <v>16</v>
      </c>
      <c r="C739" s="2">
        <v>41640</v>
      </c>
      <c r="D739" t="s">
        <v>10</v>
      </c>
    </row>
    <row r="740" spans="1:4" x14ac:dyDescent="0.2">
      <c r="A740">
        <v>2102460</v>
      </c>
      <c r="B740" t="s">
        <v>9</v>
      </c>
      <c r="C740" s="2">
        <v>42036</v>
      </c>
      <c r="D740" t="s">
        <v>10</v>
      </c>
    </row>
    <row r="741" spans="1:4" x14ac:dyDescent="0.2">
      <c r="A741">
        <v>2102460</v>
      </c>
      <c r="B741" t="s">
        <v>9</v>
      </c>
      <c r="C741" s="2">
        <v>42401</v>
      </c>
      <c r="D741" t="s">
        <v>12</v>
      </c>
    </row>
    <row r="742" spans="1:4" x14ac:dyDescent="0.2">
      <c r="A742">
        <v>2104063</v>
      </c>
      <c r="B742" t="s">
        <v>9</v>
      </c>
      <c r="C742" s="2">
        <v>42401</v>
      </c>
      <c r="D742" t="s">
        <v>12</v>
      </c>
    </row>
    <row r="743" spans="1:4" x14ac:dyDescent="0.2">
      <c r="A743">
        <v>2104063</v>
      </c>
      <c r="B743" t="s">
        <v>11</v>
      </c>
      <c r="C743" s="2">
        <v>42064</v>
      </c>
      <c r="D743" t="s">
        <v>10</v>
      </c>
    </row>
    <row r="744" spans="1:4" x14ac:dyDescent="0.2">
      <c r="A744">
        <v>2104063</v>
      </c>
      <c r="B744" t="s">
        <v>9</v>
      </c>
      <c r="C744" s="2">
        <v>42005</v>
      </c>
      <c r="D744" t="s">
        <v>10</v>
      </c>
    </row>
    <row r="745" spans="1:4" x14ac:dyDescent="0.2">
      <c r="A745">
        <v>2104063</v>
      </c>
      <c r="B745" t="s">
        <v>15</v>
      </c>
      <c r="C745" s="2">
        <v>41640</v>
      </c>
      <c r="D745" t="s">
        <v>10</v>
      </c>
    </row>
    <row r="746" spans="1:4" x14ac:dyDescent="0.2">
      <c r="A746">
        <v>2104063</v>
      </c>
      <c r="B746" t="s">
        <v>11</v>
      </c>
      <c r="C746" s="2">
        <v>42248</v>
      </c>
      <c r="D746" t="s">
        <v>10</v>
      </c>
    </row>
    <row r="747" spans="1:4" x14ac:dyDescent="0.2">
      <c r="A747">
        <v>2117178</v>
      </c>
      <c r="B747" t="s">
        <v>15</v>
      </c>
      <c r="C747" s="2">
        <v>42430</v>
      </c>
      <c r="D747" t="s">
        <v>12</v>
      </c>
    </row>
    <row r="748" spans="1:4" x14ac:dyDescent="0.2">
      <c r="A748">
        <v>2117178</v>
      </c>
      <c r="B748" t="s">
        <v>9</v>
      </c>
      <c r="C748" s="2">
        <v>41640</v>
      </c>
      <c r="D748" t="s">
        <v>10</v>
      </c>
    </row>
    <row r="749" spans="1:4" x14ac:dyDescent="0.2">
      <c r="A749">
        <v>2117178</v>
      </c>
      <c r="B749" t="s">
        <v>9</v>
      </c>
      <c r="C749" s="2">
        <v>41944</v>
      </c>
      <c r="D749" t="s">
        <v>10</v>
      </c>
    </row>
    <row r="750" spans="1:4" x14ac:dyDescent="0.2">
      <c r="A750">
        <v>2117178</v>
      </c>
      <c r="B750" t="s">
        <v>15</v>
      </c>
      <c r="C750" s="2">
        <v>41974</v>
      </c>
      <c r="D750" t="s">
        <v>10</v>
      </c>
    </row>
    <row r="751" spans="1:4" x14ac:dyDescent="0.2">
      <c r="A751">
        <v>2117178</v>
      </c>
      <c r="B751" t="s">
        <v>15</v>
      </c>
      <c r="C751" s="2">
        <v>42309</v>
      </c>
      <c r="D751" t="s">
        <v>10</v>
      </c>
    </row>
    <row r="752" spans="1:4" x14ac:dyDescent="0.2">
      <c r="A752">
        <v>2117178</v>
      </c>
      <c r="B752" t="s">
        <v>13</v>
      </c>
      <c r="C752" s="2">
        <v>42186</v>
      </c>
      <c r="D752" t="s">
        <v>10</v>
      </c>
    </row>
    <row r="753" spans="1:4" x14ac:dyDescent="0.2">
      <c r="A753">
        <v>2117178</v>
      </c>
      <c r="B753" t="s">
        <v>11</v>
      </c>
      <c r="C753" s="2">
        <v>41883</v>
      </c>
      <c r="D753" t="s">
        <v>10</v>
      </c>
    </row>
    <row r="754" spans="1:4" x14ac:dyDescent="0.2">
      <c r="A754">
        <v>2117178</v>
      </c>
      <c r="B754" t="s">
        <v>13</v>
      </c>
      <c r="C754" s="2">
        <v>42401</v>
      </c>
      <c r="D754" t="s">
        <v>10</v>
      </c>
    </row>
    <row r="755" spans="1:4" x14ac:dyDescent="0.2">
      <c r="A755">
        <v>2117178</v>
      </c>
      <c r="B755" t="s">
        <v>15</v>
      </c>
      <c r="C755" s="2">
        <v>42064</v>
      </c>
      <c r="D755" t="s">
        <v>10</v>
      </c>
    </row>
    <row r="756" spans="1:4" x14ac:dyDescent="0.2">
      <c r="A756">
        <v>2118769</v>
      </c>
      <c r="B756" t="s">
        <v>17</v>
      </c>
      <c r="C756" s="2">
        <v>41852</v>
      </c>
      <c r="D756" t="s">
        <v>10</v>
      </c>
    </row>
    <row r="757" spans="1:4" x14ac:dyDescent="0.2">
      <c r="A757">
        <v>2118769</v>
      </c>
      <c r="B757" t="s">
        <v>17</v>
      </c>
      <c r="C757" s="2">
        <v>41821</v>
      </c>
      <c r="D757" t="s">
        <v>10</v>
      </c>
    </row>
    <row r="758" spans="1:4" x14ac:dyDescent="0.2">
      <c r="A758">
        <v>2118769</v>
      </c>
      <c r="B758" t="s">
        <v>17</v>
      </c>
      <c r="C758" s="2">
        <v>41640</v>
      </c>
      <c r="D758" t="s">
        <v>10</v>
      </c>
    </row>
    <row r="759" spans="1:4" x14ac:dyDescent="0.2">
      <c r="A759">
        <v>2118769</v>
      </c>
      <c r="B759" t="s">
        <v>13</v>
      </c>
      <c r="C759" s="2">
        <v>41974</v>
      </c>
      <c r="D759" t="s">
        <v>10</v>
      </c>
    </row>
    <row r="760" spans="1:4" x14ac:dyDescent="0.2">
      <c r="A760">
        <v>2118769</v>
      </c>
      <c r="B760" t="s">
        <v>13</v>
      </c>
      <c r="C760" s="2">
        <v>42064</v>
      </c>
      <c r="D760" t="s">
        <v>10</v>
      </c>
    </row>
    <row r="761" spans="1:4" x14ac:dyDescent="0.2">
      <c r="A761">
        <v>2118769</v>
      </c>
      <c r="B761" t="s">
        <v>13</v>
      </c>
      <c r="C761" s="2">
        <v>42005</v>
      </c>
      <c r="D761" t="s">
        <v>10</v>
      </c>
    </row>
    <row r="762" spans="1:4" x14ac:dyDescent="0.2">
      <c r="A762">
        <v>2118769</v>
      </c>
      <c r="B762" t="s">
        <v>13</v>
      </c>
      <c r="C762" s="2">
        <v>42522</v>
      </c>
      <c r="D762" t="s">
        <v>12</v>
      </c>
    </row>
    <row r="763" spans="1:4" x14ac:dyDescent="0.2">
      <c r="A763">
        <v>2118769</v>
      </c>
      <c r="B763" t="s">
        <v>13</v>
      </c>
      <c r="C763" s="2">
        <v>42036</v>
      </c>
      <c r="D763" t="s">
        <v>10</v>
      </c>
    </row>
    <row r="764" spans="1:4" x14ac:dyDescent="0.2">
      <c r="A764">
        <v>2118769</v>
      </c>
      <c r="B764" t="s">
        <v>13</v>
      </c>
      <c r="C764" s="2">
        <v>41913</v>
      </c>
      <c r="D764" t="s">
        <v>10</v>
      </c>
    </row>
    <row r="765" spans="1:4" x14ac:dyDescent="0.2">
      <c r="A765">
        <v>2118769</v>
      </c>
      <c r="B765" t="s">
        <v>17</v>
      </c>
      <c r="C765" s="2">
        <v>42156</v>
      </c>
      <c r="D765" t="s">
        <v>12</v>
      </c>
    </row>
    <row r="766" spans="1:4" x14ac:dyDescent="0.2">
      <c r="A766">
        <v>2127995</v>
      </c>
      <c r="B766" t="s">
        <v>16</v>
      </c>
      <c r="C766" s="2">
        <v>42309</v>
      </c>
      <c r="D766" t="s">
        <v>10</v>
      </c>
    </row>
    <row r="767" spans="1:4" x14ac:dyDescent="0.2">
      <c r="A767">
        <v>2127995</v>
      </c>
      <c r="B767" t="s">
        <v>14</v>
      </c>
      <c r="C767" s="2">
        <v>42156</v>
      </c>
      <c r="D767" t="s">
        <v>10</v>
      </c>
    </row>
    <row r="768" spans="1:4" x14ac:dyDescent="0.2">
      <c r="A768">
        <v>2127995</v>
      </c>
      <c r="B768" t="s">
        <v>14</v>
      </c>
      <c r="C768" s="2">
        <v>42370</v>
      </c>
      <c r="D768" t="s">
        <v>10</v>
      </c>
    </row>
    <row r="769" spans="1:4" x14ac:dyDescent="0.2">
      <c r="A769">
        <v>2127995</v>
      </c>
      <c r="B769" t="s">
        <v>9</v>
      </c>
      <c r="C769" s="2">
        <v>42401</v>
      </c>
      <c r="D769" t="s">
        <v>12</v>
      </c>
    </row>
    <row r="770" spans="1:4" x14ac:dyDescent="0.2">
      <c r="A770">
        <v>2131139</v>
      </c>
      <c r="B770" t="s">
        <v>15</v>
      </c>
      <c r="C770" s="2">
        <v>41671</v>
      </c>
      <c r="D770" t="s">
        <v>10</v>
      </c>
    </row>
    <row r="771" spans="1:4" x14ac:dyDescent="0.2">
      <c r="A771">
        <v>2131139</v>
      </c>
      <c r="B771" t="s">
        <v>13</v>
      </c>
      <c r="C771" s="2">
        <v>41760</v>
      </c>
      <c r="D771" t="s">
        <v>10</v>
      </c>
    </row>
    <row r="772" spans="1:4" x14ac:dyDescent="0.2">
      <c r="A772">
        <v>2131139</v>
      </c>
      <c r="B772" t="s">
        <v>15</v>
      </c>
      <c r="C772" s="2">
        <v>42156</v>
      </c>
      <c r="D772" t="s">
        <v>10</v>
      </c>
    </row>
    <row r="773" spans="1:4" x14ac:dyDescent="0.2">
      <c r="A773">
        <v>2131139</v>
      </c>
      <c r="B773" t="s">
        <v>13</v>
      </c>
      <c r="C773" s="2">
        <v>42095</v>
      </c>
      <c r="D773" t="s">
        <v>10</v>
      </c>
    </row>
    <row r="774" spans="1:4" x14ac:dyDescent="0.2">
      <c r="A774">
        <v>2131139</v>
      </c>
      <c r="B774" t="s">
        <v>15</v>
      </c>
      <c r="C774" s="2">
        <v>42401</v>
      </c>
      <c r="D774" t="s">
        <v>12</v>
      </c>
    </row>
    <row r="775" spans="1:4" x14ac:dyDescent="0.2">
      <c r="A775">
        <v>2131139</v>
      </c>
      <c r="B775" t="s">
        <v>17</v>
      </c>
      <c r="C775" s="2">
        <v>41730</v>
      </c>
      <c r="D775" t="s">
        <v>10</v>
      </c>
    </row>
    <row r="776" spans="1:4" x14ac:dyDescent="0.2">
      <c r="A776">
        <v>2131139</v>
      </c>
      <c r="B776" t="s">
        <v>13</v>
      </c>
      <c r="C776" s="2">
        <v>41640</v>
      </c>
      <c r="D776" t="s">
        <v>10</v>
      </c>
    </row>
    <row r="777" spans="1:4" x14ac:dyDescent="0.2">
      <c r="A777">
        <v>2131139</v>
      </c>
      <c r="B777" t="s">
        <v>15</v>
      </c>
      <c r="C777" s="2">
        <v>42370</v>
      </c>
      <c r="D777" t="s">
        <v>10</v>
      </c>
    </row>
    <row r="778" spans="1:4" x14ac:dyDescent="0.2">
      <c r="A778">
        <v>2148175</v>
      </c>
      <c r="B778" t="s">
        <v>15</v>
      </c>
      <c r="C778" s="2">
        <v>41671</v>
      </c>
      <c r="D778" t="s">
        <v>10</v>
      </c>
    </row>
    <row r="779" spans="1:4" x14ac:dyDescent="0.2">
      <c r="A779">
        <v>2148175</v>
      </c>
      <c r="B779" t="s">
        <v>15</v>
      </c>
      <c r="C779" s="2">
        <v>41640</v>
      </c>
      <c r="D779" t="s">
        <v>10</v>
      </c>
    </row>
    <row r="780" spans="1:4" x14ac:dyDescent="0.2">
      <c r="A780">
        <v>2148175</v>
      </c>
      <c r="B780" t="s">
        <v>11</v>
      </c>
      <c r="C780" s="2">
        <v>41913</v>
      </c>
      <c r="D780" t="s">
        <v>10</v>
      </c>
    </row>
    <row r="781" spans="1:4" x14ac:dyDescent="0.2">
      <c r="A781">
        <v>2148175</v>
      </c>
      <c r="B781" t="s">
        <v>9</v>
      </c>
      <c r="C781" s="2">
        <v>42095</v>
      </c>
      <c r="D781" t="s">
        <v>10</v>
      </c>
    </row>
    <row r="782" spans="1:4" x14ac:dyDescent="0.2">
      <c r="A782">
        <v>2148175</v>
      </c>
      <c r="B782" t="s">
        <v>15</v>
      </c>
      <c r="C782" s="2">
        <v>42186</v>
      </c>
      <c r="D782" t="s">
        <v>12</v>
      </c>
    </row>
    <row r="783" spans="1:4" x14ac:dyDescent="0.2">
      <c r="A783">
        <v>2148175</v>
      </c>
      <c r="B783" t="s">
        <v>9</v>
      </c>
      <c r="C783" s="2">
        <v>41821</v>
      </c>
      <c r="D783" t="s">
        <v>10</v>
      </c>
    </row>
    <row r="784" spans="1:4" x14ac:dyDescent="0.2">
      <c r="A784">
        <v>2163299</v>
      </c>
      <c r="B784" t="s">
        <v>15</v>
      </c>
      <c r="C784" s="2">
        <v>41640</v>
      </c>
      <c r="D784" t="s">
        <v>10</v>
      </c>
    </row>
    <row r="785" spans="1:4" x14ac:dyDescent="0.2">
      <c r="A785">
        <v>2163299</v>
      </c>
      <c r="B785" t="s">
        <v>9</v>
      </c>
      <c r="C785" s="2">
        <v>41791</v>
      </c>
      <c r="D785" t="s">
        <v>10</v>
      </c>
    </row>
    <row r="786" spans="1:4" x14ac:dyDescent="0.2">
      <c r="A786">
        <v>2163299</v>
      </c>
      <c r="B786" t="s">
        <v>9</v>
      </c>
      <c r="C786" s="2">
        <v>42401</v>
      </c>
      <c r="D786" t="s">
        <v>12</v>
      </c>
    </row>
    <row r="787" spans="1:4" x14ac:dyDescent="0.2">
      <c r="A787">
        <v>2163299</v>
      </c>
      <c r="B787" t="s">
        <v>15</v>
      </c>
      <c r="C787" s="2">
        <v>41852</v>
      </c>
      <c r="D787" t="s">
        <v>10</v>
      </c>
    </row>
    <row r="788" spans="1:4" x14ac:dyDescent="0.2">
      <c r="A788">
        <v>2163299</v>
      </c>
      <c r="B788" t="s">
        <v>9</v>
      </c>
      <c r="C788" s="2">
        <v>42005</v>
      </c>
      <c r="D788" t="s">
        <v>10</v>
      </c>
    </row>
    <row r="789" spans="1:4" x14ac:dyDescent="0.2">
      <c r="A789">
        <v>2163299</v>
      </c>
      <c r="B789" t="s">
        <v>11</v>
      </c>
      <c r="C789" s="2">
        <v>42217</v>
      </c>
      <c r="D789" t="s">
        <v>10</v>
      </c>
    </row>
    <row r="790" spans="1:4" x14ac:dyDescent="0.2">
      <c r="A790">
        <v>2170537</v>
      </c>
      <c r="B790" t="s">
        <v>14</v>
      </c>
      <c r="C790" s="2">
        <v>41883</v>
      </c>
      <c r="D790" t="s">
        <v>10</v>
      </c>
    </row>
    <row r="791" spans="1:4" x14ac:dyDescent="0.2">
      <c r="A791">
        <v>2170537</v>
      </c>
      <c r="B791" t="s">
        <v>11</v>
      </c>
      <c r="C791" s="2">
        <v>41699</v>
      </c>
      <c r="D791" t="s">
        <v>10</v>
      </c>
    </row>
    <row r="792" spans="1:4" x14ac:dyDescent="0.2">
      <c r="A792">
        <v>2170537</v>
      </c>
      <c r="B792" t="s">
        <v>16</v>
      </c>
      <c r="C792" s="2">
        <v>42309</v>
      </c>
      <c r="D792" t="s">
        <v>10</v>
      </c>
    </row>
    <row r="793" spans="1:4" x14ac:dyDescent="0.2">
      <c r="A793">
        <v>2170537</v>
      </c>
      <c r="B793" t="s">
        <v>11</v>
      </c>
      <c r="C793" s="2">
        <v>41640</v>
      </c>
      <c r="D793" t="s">
        <v>10</v>
      </c>
    </row>
    <row r="794" spans="1:4" x14ac:dyDescent="0.2">
      <c r="A794">
        <v>2170537</v>
      </c>
      <c r="B794" t="s">
        <v>9</v>
      </c>
      <c r="C794" s="2">
        <v>42370</v>
      </c>
      <c r="D794" t="s">
        <v>10</v>
      </c>
    </row>
    <row r="795" spans="1:4" x14ac:dyDescent="0.2">
      <c r="A795">
        <v>2170537</v>
      </c>
      <c r="B795" t="s">
        <v>14</v>
      </c>
      <c r="C795" s="2">
        <v>42339</v>
      </c>
      <c r="D795" t="s">
        <v>10</v>
      </c>
    </row>
    <row r="796" spans="1:4" x14ac:dyDescent="0.2">
      <c r="A796">
        <v>2170537</v>
      </c>
      <c r="B796" t="s">
        <v>15</v>
      </c>
      <c r="C796" s="2">
        <v>42401</v>
      </c>
      <c r="D796" t="s">
        <v>12</v>
      </c>
    </row>
    <row r="797" spans="1:4" x14ac:dyDescent="0.2">
      <c r="A797">
        <v>2188734</v>
      </c>
      <c r="B797" t="s">
        <v>11</v>
      </c>
      <c r="C797" s="2">
        <v>41640</v>
      </c>
      <c r="D797" t="s">
        <v>10</v>
      </c>
    </row>
    <row r="798" spans="1:4" x14ac:dyDescent="0.2">
      <c r="A798">
        <v>2188734</v>
      </c>
      <c r="B798" t="s">
        <v>11</v>
      </c>
      <c r="C798" s="2">
        <v>41699</v>
      </c>
      <c r="D798" t="s">
        <v>10</v>
      </c>
    </row>
    <row r="799" spans="1:4" x14ac:dyDescent="0.2">
      <c r="A799">
        <v>2188734</v>
      </c>
      <c r="B799" t="s">
        <v>16</v>
      </c>
      <c r="C799" s="2">
        <v>42309</v>
      </c>
      <c r="D799" t="s">
        <v>10</v>
      </c>
    </row>
    <row r="800" spans="1:4" x14ac:dyDescent="0.2">
      <c r="A800">
        <v>2188734</v>
      </c>
      <c r="B800" t="s">
        <v>15</v>
      </c>
      <c r="C800" s="2">
        <v>42339</v>
      </c>
      <c r="D800" t="s">
        <v>12</v>
      </c>
    </row>
    <row r="801" spans="1:4" x14ac:dyDescent="0.2">
      <c r="A801">
        <v>2188734</v>
      </c>
      <c r="B801" t="s">
        <v>14</v>
      </c>
      <c r="C801" s="2">
        <v>41883</v>
      </c>
      <c r="D801" t="s">
        <v>10</v>
      </c>
    </row>
    <row r="802" spans="1:4" x14ac:dyDescent="0.2">
      <c r="A802">
        <v>2202286</v>
      </c>
      <c r="B802" t="s">
        <v>9</v>
      </c>
      <c r="C802" s="2">
        <v>41883</v>
      </c>
      <c r="D802" t="s">
        <v>10</v>
      </c>
    </row>
    <row r="803" spans="1:4" x14ac:dyDescent="0.2">
      <c r="A803">
        <v>2202286</v>
      </c>
      <c r="B803" t="s">
        <v>11</v>
      </c>
      <c r="C803" s="2">
        <v>41640</v>
      </c>
      <c r="D803" t="s">
        <v>10</v>
      </c>
    </row>
    <row r="804" spans="1:4" x14ac:dyDescent="0.2">
      <c r="A804">
        <v>2202286</v>
      </c>
      <c r="B804" t="s">
        <v>11</v>
      </c>
      <c r="C804" s="2">
        <v>42248</v>
      </c>
      <c r="D804" t="s">
        <v>10</v>
      </c>
    </row>
    <row r="805" spans="1:4" x14ac:dyDescent="0.2">
      <c r="A805">
        <v>2202286</v>
      </c>
      <c r="B805" t="s">
        <v>14</v>
      </c>
      <c r="C805" s="2">
        <v>41791</v>
      </c>
      <c r="D805" t="s">
        <v>10</v>
      </c>
    </row>
    <row r="806" spans="1:4" x14ac:dyDescent="0.2">
      <c r="A806">
        <v>2202286</v>
      </c>
      <c r="B806" t="s">
        <v>9</v>
      </c>
      <c r="C806" s="2">
        <v>42401</v>
      </c>
      <c r="D806" t="s">
        <v>12</v>
      </c>
    </row>
    <row r="807" spans="1:4" x14ac:dyDescent="0.2">
      <c r="A807">
        <v>2276060</v>
      </c>
      <c r="B807" t="s">
        <v>15</v>
      </c>
      <c r="C807" s="2">
        <v>42401</v>
      </c>
      <c r="D807" t="s">
        <v>10</v>
      </c>
    </row>
    <row r="808" spans="1:4" x14ac:dyDescent="0.2">
      <c r="A808">
        <v>2276060</v>
      </c>
      <c r="B808" t="s">
        <v>9</v>
      </c>
      <c r="C808" s="2">
        <v>42064</v>
      </c>
      <c r="D808" t="s">
        <v>10</v>
      </c>
    </row>
    <row r="809" spans="1:4" x14ac:dyDescent="0.2">
      <c r="A809">
        <v>2276060</v>
      </c>
      <c r="B809" t="s">
        <v>9</v>
      </c>
      <c r="C809" s="2">
        <v>42430</v>
      </c>
      <c r="D809" t="s">
        <v>12</v>
      </c>
    </row>
    <row r="810" spans="1:4" x14ac:dyDescent="0.2">
      <c r="A810">
        <v>2276060</v>
      </c>
      <c r="B810" t="s">
        <v>14</v>
      </c>
      <c r="C810" s="2">
        <v>41640</v>
      </c>
      <c r="D810" t="s">
        <v>10</v>
      </c>
    </row>
    <row r="811" spans="1:4" x14ac:dyDescent="0.2">
      <c r="A811">
        <v>2345280</v>
      </c>
      <c r="B811" t="s">
        <v>11</v>
      </c>
      <c r="C811" s="2">
        <v>42005</v>
      </c>
      <c r="D811" t="s">
        <v>10</v>
      </c>
    </row>
    <row r="812" spans="1:4" x14ac:dyDescent="0.2">
      <c r="A812">
        <v>2345280</v>
      </c>
      <c r="B812" t="s">
        <v>13</v>
      </c>
      <c r="C812" s="2">
        <v>41640</v>
      </c>
      <c r="D812" t="s">
        <v>10</v>
      </c>
    </row>
    <row r="813" spans="1:4" x14ac:dyDescent="0.2">
      <c r="A813">
        <v>2345280</v>
      </c>
      <c r="B813" t="s">
        <v>15</v>
      </c>
      <c r="C813" s="2">
        <v>41883</v>
      </c>
      <c r="D813" t="s">
        <v>10</v>
      </c>
    </row>
    <row r="814" spans="1:4" x14ac:dyDescent="0.2">
      <c r="A814">
        <v>2345280</v>
      </c>
      <c r="B814" t="s">
        <v>9</v>
      </c>
      <c r="C814" s="2">
        <v>42401</v>
      </c>
      <c r="D814" t="s">
        <v>12</v>
      </c>
    </row>
    <row r="815" spans="1:4" x14ac:dyDescent="0.2">
      <c r="A815">
        <v>2345280</v>
      </c>
      <c r="B815" t="s">
        <v>15</v>
      </c>
      <c r="C815" s="2">
        <v>41944</v>
      </c>
      <c r="D815" t="s">
        <v>10</v>
      </c>
    </row>
    <row r="816" spans="1:4" x14ac:dyDescent="0.2">
      <c r="A816">
        <v>2345280</v>
      </c>
      <c r="B816" t="s">
        <v>15</v>
      </c>
      <c r="C816" s="2">
        <v>42461</v>
      </c>
      <c r="D816" t="s">
        <v>12</v>
      </c>
    </row>
    <row r="817" spans="1:4" x14ac:dyDescent="0.2">
      <c r="A817">
        <v>2345280</v>
      </c>
      <c r="B817" t="s">
        <v>11</v>
      </c>
      <c r="C817" s="2">
        <v>42186</v>
      </c>
      <c r="D817" t="s">
        <v>10</v>
      </c>
    </row>
    <row r="818" spans="1:4" x14ac:dyDescent="0.2">
      <c r="A818">
        <v>2345280</v>
      </c>
      <c r="B818" t="s">
        <v>14</v>
      </c>
      <c r="C818" s="2">
        <v>42370</v>
      </c>
      <c r="D818" t="s">
        <v>10</v>
      </c>
    </row>
    <row r="819" spans="1:4" x14ac:dyDescent="0.2">
      <c r="A819">
        <v>2355465</v>
      </c>
      <c r="B819" t="s">
        <v>9</v>
      </c>
      <c r="C819" s="2">
        <v>41640</v>
      </c>
      <c r="D819" t="s">
        <v>10</v>
      </c>
    </row>
    <row r="820" spans="1:4" x14ac:dyDescent="0.2">
      <c r="A820">
        <v>2355465</v>
      </c>
      <c r="B820" t="s">
        <v>9</v>
      </c>
      <c r="C820" s="2">
        <v>42125</v>
      </c>
      <c r="D820" t="s">
        <v>10</v>
      </c>
    </row>
    <row r="821" spans="1:4" x14ac:dyDescent="0.2">
      <c r="A821">
        <v>2355465</v>
      </c>
      <c r="B821" t="s">
        <v>15</v>
      </c>
      <c r="C821" s="2">
        <v>42248</v>
      </c>
      <c r="D821" t="s">
        <v>10</v>
      </c>
    </row>
    <row r="822" spans="1:4" x14ac:dyDescent="0.2">
      <c r="A822">
        <v>2355465</v>
      </c>
      <c r="B822" t="s">
        <v>15</v>
      </c>
      <c r="C822" s="2">
        <v>42370</v>
      </c>
      <c r="D822" t="s">
        <v>12</v>
      </c>
    </row>
    <row r="823" spans="1:4" x14ac:dyDescent="0.2">
      <c r="A823">
        <v>2355465</v>
      </c>
      <c r="B823" t="s">
        <v>11</v>
      </c>
      <c r="C823" s="2">
        <v>42217</v>
      </c>
      <c r="D823" t="s">
        <v>10</v>
      </c>
    </row>
    <row r="824" spans="1:4" x14ac:dyDescent="0.2">
      <c r="A824">
        <v>2355465</v>
      </c>
      <c r="B824" t="s">
        <v>9</v>
      </c>
      <c r="C824" s="2">
        <v>41791</v>
      </c>
      <c r="D824" t="s">
        <v>10</v>
      </c>
    </row>
    <row r="825" spans="1:4" x14ac:dyDescent="0.2">
      <c r="A825">
        <v>2355465</v>
      </c>
      <c r="B825" t="s">
        <v>15</v>
      </c>
      <c r="C825" s="2">
        <v>41760</v>
      </c>
      <c r="D825" t="s">
        <v>10</v>
      </c>
    </row>
    <row r="826" spans="1:4" x14ac:dyDescent="0.2">
      <c r="A826">
        <v>2355465</v>
      </c>
      <c r="B826" t="s">
        <v>15</v>
      </c>
      <c r="C826" s="2">
        <v>41852</v>
      </c>
      <c r="D826" t="s">
        <v>10</v>
      </c>
    </row>
    <row r="827" spans="1:4" x14ac:dyDescent="0.2">
      <c r="A827">
        <v>2380181</v>
      </c>
      <c r="B827" t="s">
        <v>11</v>
      </c>
      <c r="C827" s="2">
        <v>41791</v>
      </c>
      <c r="D827" t="s">
        <v>10</v>
      </c>
    </row>
    <row r="828" spans="1:4" x14ac:dyDescent="0.2">
      <c r="A828">
        <v>2380181</v>
      </c>
      <c r="B828" t="s">
        <v>15</v>
      </c>
      <c r="C828" s="2">
        <v>41852</v>
      </c>
      <c r="D828" t="s">
        <v>10</v>
      </c>
    </row>
    <row r="829" spans="1:4" x14ac:dyDescent="0.2">
      <c r="A829">
        <v>2380181</v>
      </c>
      <c r="B829" t="s">
        <v>9</v>
      </c>
      <c r="C829" s="2">
        <v>42217</v>
      </c>
      <c r="D829" t="s">
        <v>10</v>
      </c>
    </row>
    <row r="830" spans="1:4" x14ac:dyDescent="0.2">
      <c r="A830">
        <v>2380181</v>
      </c>
      <c r="B830" t="s">
        <v>9</v>
      </c>
      <c r="C830" s="2">
        <v>42401</v>
      </c>
      <c r="D830" t="s">
        <v>12</v>
      </c>
    </row>
    <row r="831" spans="1:4" x14ac:dyDescent="0.2">
      <c r="A831">
        <v>2380181</v>
      </c>
      <c r="B831" t="s">
        <v>11</v>
      </c>
      <c r="C831" s="2">
        <v>42339</v>
      </c>
      <c r="D831" t="s">
        <v>10</v>
      </c>
    </row>
    <row r="832" spans="1:4" x14ac:dyDescent="0.2">
      <c r="A832">
        <v>2380181</v>
      </c>
      <c r="B832" t="s">
        <v>11</v>
      </c>
      <c r="C832" s="2">
        <v>41640</v>
      </c>
      <c r="D832" t="s">
        <v>10</v>
      </c>
    </row>
    <row r="833" spans="1:4" x14ac:dyDescent="0.2">
      <c r="A833">
        <v>2403417</v>
      </c>
      <c r="B833" t="s">
        <v>9</v>
      </c>
      <c r="C833" s="2">
        <v>42064</v>
      </c>
      <c r="D833" t="s">
        <v>10</v>
      </c>
    </row>
    <row r="834" spans="1:4" x14ac:dyDescent="0.2">
      <c r="A834">
        <v>2403417</v>
      </c>
      <c r="B834" t="s">
        <v>9</v>
      </c>
      <c r="C834" s="2">
        <v>42430</v>
      </c>
      <c r="D834" t="s">
        <v>12</v>
      </c>
    </row>
    <row r="835" spans="1:4" x14ac:dyDescent="0.2">
      <c r="A835">
        <v>2403417</v>
      </c>
      <c r="B835" t="s">
        <v>15</v>
      </c>
      <c r="C835" s="2">
        <v>42401</v>
      </c>
      <c r="D835" t="s">
        <v>10</v>
      </c>
    </row>
    <row r="836" spans="1:4" x14ac:dyDescent="0.2">
      <c r="A836">
        <v>2403417</v>
      </c>
      <c r="B836" t="s">
        <v>18</v>
      </c>
      <c r="C836" s="2">
        <v>41640</v>
      </c>
      <c r="D836" t="s">
        <v>10</v>
      </c>
    </row>
    <row r="837" spans="1:4" x14ac:dyDescent="0.2">
      <c r="A837">
        <v>2403417</v>
      </c>
      <c r="B837" t="s">
        <v>9</v>
      </c>
      <c r="C837" s="2">
        <v>41699</v>
      </c>
      <c r="D837" t="s">
        <v>10</v>
      </c>
    </row>
    <row r="838" spans="1:4" x14ac:dyDescent="0.2">
      <c r="A838">
        <v>2403417</v>
      </c>
      <c r="B838" t="s">
        <v>11</v>
      </c>
      <c r="C838" s="2">
        <v>41913</v>
      </c>
      <c r="D838" t="s">
        <v>10</v>
      </c>
    </row>
    <row r="839" spans="1:4" x14ac:dyDescent="0.2">
      <c r="A839">
        <v>2461107</v>
      </c>
      <c r="B839" t="s">
        <v>15</v>
      </c>
      <c r="C839" s="2">
        <v>41640</v>
      </c>
      <c r="D839" t="s">
        <v>10</v>
      </c>
    </row>
    <row r="840" spans="1:4" x14ac:dyDescent="0.2">
      <c r="A840">
        <v>2461107</v>
      </c>
      <c r="B840" t="s">
        <v>15</v>
      </c>
      <c r="C840" s="2">
        <v>42401</v>
      </c>
      <c r="D840" t="s">
        <v>10</v>
      </c>
    </row>
    <row r="841" spans="1:4" x14ac:dyDescent="0.2">
      <c r="A841">
        <v>2461107</v>
      </c>
      <c r="B841" t="s">
        <v>9</v>
      </c>
      <c r="C841" s="2">
        <v>42036</v>
      </c>
      <c r="D841" t="s">
        <v>10</v>
      </c>
    </row>
    <row r="842" spans="1:4" x14ac:dyDescent="0.2">
      <c r="A842">
        <v>2461107</v>
      </c>
      <c r="B842" t="s">
        <v>15</v>
      </c>
      <c r="C842" s="2">
        <v>42064</v>
      </c>
      <c r="D842" t="s">
        <v>10</v>
      </c>
    </row>
    <row r="843" spans="1:4" x14ac:dyDescent="0.2">
      <c r="A843">
        <v>2461107</v>
      </c>
      <c r="B843" t="s">
        <v>9</v>
      </c>
      <c r="C843" s="2">
        <v>42309</v>
      </c>
      <c r="D843" t="s">
        <v>10</v>
      </c>
    </row>
    <row r="844" spans="1:4" x14ac:dyDescent="0.2">
      <c r="A844">
        <v>2461107</v>
      </c>
      <c r="B844" t="s">
        <v>9</v>
      </c>
      <c r="C844" s="2">
        <v>42430</v>
      </c>
      <c r="D844" t="s">
        <v>12</v>
      </c>
    </row>
    <row r="845" spans="1:4" x14ac:dyDescent="0.2">
      <c r="A845">
        <v>2468720</v>
      </c>
      <c r="B845" t="s">
        <v>15</v>
      </c>
      <c r="C845" s="2">
        <v>42309</v>
      </c>
      <c r="D845" t="s">
        <v>10</v>
      </c>
    </row>
    <row r="846" spans="1:4" x14ac:dyDescent="0.2">
      <c r="A846">
        <v>2468720</v>
      </c>
      <c r="B846" t="s">
        <v>11</v>
      </c>
      <c r="C846" s="2">
        <v>42217</v>
      </c>
      <c r="D846" t="s">
        <v>10</v>
      </c>
    </row>
    <row r="847" spans="1:4" x14ac:dyDescent="0.2">
      <c r="A847">
        <v>2468720</v>
      </c>
      <c r="B847" t="s">
        <v>13</v>
      </c>
      <c r="C847" s="2">
        <v>42401</v>
      </c>
      <c r="D847" t="s">
        <v>12</v>
      </c>
    </row>
    <row r="848" spans="1:4" x14ac:dyDescent="0.2">
      <c r="A848">
        <v>2468720</v>
      </c>
      <c r="B848" t="s">
        <v>16</v>
      </c>
      <c r="C848" s="2">
        <v>41640</v>
      </c>
      <c r="D848" t="s">
        <v>10</v>
      </c>
    </row>
    <row r="849" spans="1:4" x14ac:dyDescent="0.2">
      <c r="A849">
        <v>2468720</v>
      </c>
      <c r="B849" t="s">
        <v>15</v>
      </c>
      <c r="C849" s="2">
        <v>41852</v>
      </c>
      <c r="D849" t="s">
        <v>10</v>
      </c>
    </row>
    <row r="850" spans="1:4" x14ac:dyDescent="0.2">
      <c r="A850">
        <v>2484810</v>
      </c>
      <c r="B850" t="s">
        <v>15</v>
      </c>
      <c r="C850" s="2">
        <v>41640</v>
      </c>
      <c r="D850" t="s">
        <v>10</v>
      </c>
    </row>
    <row r="851" spans="1:4" x14ac:dyDescent="0.2">
      <c r="A851">
        <v>2484810</v>
      </c>
      <c r="B851" t="s">
        <v>15</v>
      </c>
      <c r="C851" s="2">
        <v>41821</v>
      </c>
      <c r="D851" t="s">
        <v>10</v>
      </c>
    </row>
    <row r="852" spans="1:4" x14ac:dyDescent="0.2">
      <c r="A852">
        <v>2484810</v>
      </c>
      <c r="B852" t="s">
        <v>11</v>
      </c>
      <c r="C852" s="2">
        <v>42186</v>
      </c>
      <c r="D852" t="s">
        <v>10</v>
      </c>
    </row>
    <row r="853" spans="1:4" x14ac:dyDescent="0.2">
      <c r="A853">
        <v>2484810</v>
      </c>
      <c r="B853" t="s">
        <v>9</v>
      </c>
      <c r="C853" s="2">
        <v>41913</v>
      </c>
      <c r="D853" t="s">
        <v>10</v>
      </c>
    </row>
    <row r="854" spans="1:4" x14ac:dyDescent="0.2">
      <c r="A854">
        <v>2484810</v>
      </c>
      <c r="B854" t="s">
        <v>15</v>
      </c>
      <c r="C854" s="2">
        <v>42401</v>
      </c>
      <c r="D854" t="s">
        <v>12</v>
      </c>
    </row>
    <row r="855" spans="1:4" x14ac:dyDescent="0.2">
      <c r="A855">
        <v>2484810</v>
      </c>
      <c r="B855" t="s">
        <v>11</v>
      </c>
      <c r="C855" s="2">
        <v>42005</v>
      </c>
      <c r="D855" t="s">
        <v>10</v>
      </c>
    </row>
    <row r="856" spans="1:4" x14ac:dyDescent="0.2">
      <c r="A856">
        <v>2484810</v>
      </c>
      <c r="B856" t="s">
        <v>9</v>
      </c>
      <c r="C856" s="2">
        <v>42248</v>
      </c>
      <c r="D856" t="s">
        <v>10</v>
      </c>
    </row>
    <row r="857" spans="1:4" x14ac:dyDescent="0.2">
      <c r="A857">
        <v>2491572</v>
      </c>
      <c r="B857" t="s">
        <v>9</v>
      </c>
      <c r="C857" s="2">
        <v>42125</v>
      </c>
      <c r="D857" t="s">
        <v>10</v>
      </c>
    </row>
    <row r="858" spans="1:4" x14ac:dyDescent="0.2">
      <c r="A858">
        <v>2491572</v>
      </c>
      <c r="B858" t="s">
        <v>13</v>
      </c>
      <c r="C858" s="2">
        <v>41640</v>
      </c>
      <c r="D858" t="s">
        <v>10</v>
      </c>
    </row>
    <row r="859" spans="1:4" x14ac:dyDescent="0.2">
      <c r="A859">
        <v>2491572</v>
      </c>
      <c r="B859" t="s">
        <v>15</v>
      </c>
      <c r="C859" s="2">
        <v>41852</v>
      </c>
      <c r="D859" t="s">
        <v>10</v>
      </c>
    </row>
    <row r="860" spans="1:4" x14ac:dyDescent="0.2">
      <c r="A860">
        <v>2491572</v>
      </c>
      <c r="B860" t="s">
        <v>15</v>
      </c>
      <c r="C860" s="2">
        <v>41699</v>
      </c>
      <c r="D860" t="s">
        <v>10</v>
      </c>
    </row>
    <row r="861" spans="1:4" x14ac:dyDescent="0.2">
      <c r="A861">
        <v>2491572</v>
      </c>
      <c r="B861" t="s">
        <v>13</v>
      </c>
      <c r="C861" s="2">
        <v>41821</v>
      </c>
      <c r="D861" t="s">
        <v>10</v>
      </c>
    </row>
    <row r="862" spans="1:4" x14ac:dyDescent="0.2">
      <c r="A862">
        <v>2491572</v>
      </c>
      <c r="B862" t="s">
        <v>11</v>
      </c>
      <c r="C862" s="2">
        <v>42370</v>
      </c>
      <c r="D862" t="s">
        <v>10</v>
      </c>
    </row>
    <row r="863" spans="1:4" x14ac:dyDescent="0.2">
      <c r="A863">
        <v>2491572</v>
      </c>
      <c r="B863" t="s">
        <v>11</v>
      </c>
      <c r="C863" s="2">
        <v>42186</v>
      </c>
      <c r="D863" t="s">
        <v>10</v>
      </c>
    </row>
    <row r="864" spans="1:4" x14ac:dyDescent="0.2">
      <c r="A864">
        <v>2491572</v>
      </c>
      <c r="B864" t="s">
        <v>9</v>
      </c>
      <c r="C864" s="2">
        <v>42401</v>
      </c>
      <c r="D864" t="s">
        <v>12</v>
      </c>
    </row>
    <row r="865" spans="1:4" x14ac:dyDescent="0.2">
      <c r="A865">
        <v>2491572</v>
      </c>
      <c r="B865" t="s">
        <v>15</v>
      </c>
      <c r="C865" s="2">
        <v>42522</v>
      </c>
      <c r="D865" t="s">
        <v>12</v>
      </c>
    </row>
    <row r="866" spans="1:4" x14ac:dyDescent="0.2">
      <c r="A866">
        <v>2498731</v>
      </c>
      <c r="B866" t="s">
        <v>15</v>
      </c>
      <c r="C866" s="2">
        <v>41821</v>
      </c>
      <c r="D866" t="s">
        <v>10</v>
      </c>
    </row>
    <row r="867" spans="1:4" x14ac:dyDescent="0.2">
      <c r="A867">
        <v>2498731</v>
      </c>
      <c r="B867" t="s">
        <v>13</v>
      </c>
      <c r="C867" s="2">
        <v>41974</v>
      </c>
      <c r="D867" t="s">
        <v>10</v>
      </c>
    </row>
    <row r="868" spans="1:4" x14ac:dyDescent="0.2">
      <c r="A868">
        <v>2498731</v>
      </c>
      <c r="B868" t="s">
        <v>15</v>
      </c>
      <c r="C868" s="2">
        <v>41730</v>
      </c>
      <c r="D868" t="s">
        <v>10</v>
      </c>
    </row>
    <row r="869" spans="1:4" x14ac:dyDescent="0.2">
      <c r="A869">
        <v>2498731</v>
      </c>
      <c r="B869" t="s">
        <v>17</v>
      </c>
      <c r="C869" s="2">
        <v>42005</v>
      </c>
      <c r="D869" t="s">
        <v>10</v>
      </c>
    </row>
    <row r="870" spans="1:4" x14ac:dyDescent="0.2">
      <c r="A870">
        <v>2498731</v>
      </c>
      <c r="B870" t="s">
        <v>13</v>
      </c>
      <c r="C870" s="2">
        <v>41640</v>
      </c>
      <c r="D870" t="s">
        <v>10</v>
      </c>
    </row>
    <row r="871" spans="1:4" x14ac:dyDescent="0.2">
      <c r="A871">
        <v>2498731</v>
      </c>
      <c r="B871" t="s">
        <v>13</v>
      </c>
      <c r="C871" s="2">
        <v>42370</v>
      </c>
      <c r="D871" t="s">
        <v>12</v>
      </c>
    </row>
    <row r="872" spans="1:4" x14ac:dyDescent="0.2">
      <c r="A872">
        <v>2498731</v>
      </c>
      <c r="B872" t="s">
        <v>17</v>
      </c>
      <c r="C872" s="2">
        <v>42156</v>
      </c>
      <c r="D872" t="s">
        <v>10</v>
      </c>
    </row>
    <row r="873" spans="1:4" x14ac:dyDescent="0.2">
      <c r="A873">
        <v>2498731</v>
      </c>
      <c r="B873" t="s">
        <v>15</v>
      </c>
      <c r="C873" s="2">
        <v>42522</v>
      </c>
      <c r="D873" t="s">
        <v>12</v>
      </c>
    </row>
    <row r="874" spans="1:4" x14ac:dyDescent="0.2">
      <c r="A874">
        <v>2498731</v>
      </c>
      <c r="B874" t="s">
        <v>13</v>
      </c>
      <c r="C874" s="2">
        <v>41760</v>
      </c>
      <c r="D874" t="s">
        <v>10</v>
      </c>
    </row>
    <row r="875" spans="1:4" x14ac:dyDescent="0.2">
      <c r="A875">
        <v>2498731</v>
      </c>
      <c r="B875" t="s">
        <v>13</v>
      </c>
      <c r="C875" s="2">
        <v>42125</v>
      </c>
      <c r="D875" t="s">
        <v>10</v>
      </c>
    </row>
    <row r="876" spans="1:4" x14ac:dyDescent="0.2">
      <c r="A876">
        <v>2498731</v>
      </c>
      <c r="B876" t="s">
        <v>17</v>
      </c>
      <c r="C876" s="2">
        <v>42339</v>
      </c>
      <c r="D876" t="s">
        <v>10</v>
      </c>
    </row>
    <row r="877" spans="1:4" x14ac:dyDescent="0.2">
      <c r="A877">
        <v>2500965</v>
      </c>
      <c r="B877" t="s">
        <v>13</v>
      </c>
      <c r="C877" s="2">
        <v>42401</v>
      </c>
      <c r="D877" t="s">
        <v>12</v>
      </c>
    </row>
    <row r="878" spans="1:4" x14ac:dyDescent="0.2">
      <c r="A878">
        <v>2500965</v>
      </c>
      <c r="B878" t="s">
        <v>16</v>
      </c>
      <c r="C878" s="2">
        <v>42156</v>
      </c>
      <c r="D878" t="s">
        <v>10</v>
      </c>
    </row>
    <row r="879" spans="1:4" x14ac:dyDescent="0.2">
      <c r="A879">
        <v>2500965</v>
      </c>
      <c r="B879" t="s">
        <v>9</v>
      </c>
      <c r="C879" s="2">
        <v>42278</v>
      </c>
      <c r="D879" t="s">
        <v>10</v>
      </c>
    </row>
    <row r="880" spans="1:4" x14ac:dyDescent="0.2">
      <c r="A880">
        <v>2500965</v>
      </c>
      <c r="B880" t="s">
        <v>15</v>
      </c>
      <c r="C880" s="2">
        <v>42370</v>
      </c>
      <c r="D880" t="s">
        <v>10</v>
      </c>
    </row>
    <row r="881" spans="1:4" x14ac:dyDescent="0.2">
      <c r="A881">
        <v>2505629</v>
      </c>
      <c r="B881" t="s">
        <v>13</v>
      </c>
      <c r="C881" s="2">
        <v>41852</v>
      </c>
      <c r="D881" t="s">
        <v>10</v>
      </c>
    </row>
    <row r="882" spans="1:4" x14ac:dyDescent="0.2">
      <c r="A882">
        <v>2505629</v>
      </c>
      <c r="B882" t="s">
        <v>15</v>
      </c>
      <c r="C882" s="2">
        <v>41640</v>
      </c>
      <c r="D882" t="s">
        <v>10</v>
      </c>
    </row>
    <row r="883" spans="1:4" x14ac:dyDescent="0.2">
      <c r="A883">
        <v>2505629</v>
      </c>
      <c r="B883" t="s">
        <v>13</v>
      </c>
      <c r="C883" s="2">
        <v>42217</v>
      </c>
      <c r="D883" t="s">
        <v>10</v>
      </c>
    </row>
    <row r="884" spans="1:4" x14ac:dyDescent="0.2">
      <c r="A884">
        <v>2505629</v>
      </c>
      <c r="B884" t="s">
        <v>17</v>
      </c>
      <c r="C884" s="2">
        <v>42309</v>
      </c>
      <c r="D884" t="s">
        <v>12</v>
      </c>
    </row>
    <row r="885" spans="1:4" x14ac:dyDescent="0.2">
      <c r="A885">
        <v>2505629</v>
      </c>
      <c r="B885" t="s">
        <v>13</v>
      </c>
      <c r="C885" s="2">
        <v>42522</v>
      </c>
      <c r="D885" t="s">
        <v>12</v>
      </c>
    </row>
    <row r="886" spans="1:4" x14ac:dyDescent="0.2">
      <c r="A886">
        <v>2505629</v>
      </c>
      <c r="B886" t="s">
        <v>17</v>
      </c>
      <c r="C886" s="2">
        <v>42461</v>
      </c>
      <c r="D886" t="s">
        <v>12</v>
      </c>
    </row>
    <row r="887" spans="1:4" x14ac:dyDescent="0.2">
      <c r="A887">
        <v>2505629</v>
      </c>
      <c r="B887" t="s">
        <v>17</v>
      </c>
      <c r="C887" s="2">
        <v>41760</v>
      </c>
      <c r="D887" t="s">
        <v>10</v>
      </c>
    </row>
    <row r="888" spans="1:4" x14ac:dyDescent="0.2">
      <c r="A888">
        <v>2505629</v>
      </c>
      <c r="B888" t="s">
        <v>17</v>
      </c>
      <c r="C888" s="2">
        <v>42156</v>
      </c>
      <c r="D888" t="s">
        <v>10</v>
      </c>
    </row>
    <row r="889" spans="1:4" x14ac:dyDescent="0.2">
      <c r="A889">
        <v>2505629</v>
      </c>
      <c r="B889" t="s">
        <v>17</v>
      </c>
      <c r="C889" s="2">
        <v>42278</v>
      </c>
      <c r="D889" t="s">
        <v>10</v>
      </c>
    </row>
    <row r="890" spans="1:4" x14ac:dyDescent="0.2">
      <c r="A890">
        <v>2509545</v>
      </c>
      <c r="B890" t="s">
        <v>13</v>
      </c>
      <c r="C890" s="2">
        <v>42401</v>
      </c>
      <c r="D890" t="s">
        <v>12</v>
      </c>
    </row>
    <row r="891" spans="1:4" x14ac:dyDescent="0.2">
      <c r="A891">
        <v>2509545</v>
      </c>
      <c r="B891" t="s">
        <v>9</v>
      </c>
      <c r="C891" s="2">
        <v>41640</v>
      </c>
      <c r="D891" t="s">
        <v>10</v>
      </c>
    </row>
    <row r="892" spans="1:4" x14ac:dyDescent="0.2">
      <c r="A892">
        <v>2509545</v>
      </c>
      <c r="B892" t="s">
        <v>15</v>
      </c>
      <c r="C892" s="2">
        <v>42217</v>
      </c>
      <c r="D892" t="s">
        <v>10</v>
      </c>
    </row>
    <row r="893" spans="1:4" x14ac:dyDescent="0.2">
      <c r="A893">
        <v>2509545</v>
      </c>
      <c r="B893" t="s">
        <v>13</v>
      </c>
      <c r="C893" s="2">
        <v>42370</v>
      </c>
      <c r="D893" t="s">
        <v>10</v>
      </c>
    </row>
    <row r="894" spans="1:4" x14ac:dyDescent="0.2">
      <c r="A894">
        <v>2509545</v>
      </c>
      <c r="B894" t="s">
        <v>15</v>
      </c>
      <c r="C894" s="2">
        <v>41671</v>
      </c>
      <c r="D894" t="s">
        <v>10</v>
      </c>
    </row>
    <row r="895" spans="1:4" x14ac:dyDescent="0.2">
      <c r="A895">
        <v>2509545</v>
      </c>
      <c r="B895" t="s">
        <v>11</v>
      </c>
      <c r="C895" s="2">
        <v>42036</v>
      </c>
      <c r="D895" t="s">
        <v>10</v>
      </c>
    </row>
    <row r="896" spans="1:4" x14ac:dyDescent="0.2">
      <c r="A896">
        <v>2509545</v>
      </c>
      <c r="B896" t="s">
        <v>9</v>
      </c>
      <c r="C896" s="2">
        <v>42156</v>
      </c>
      <c r="D896" t="s">
        <v>10</v>
      </c>
    </row>
    <row r="897" spans="1:4" x14ac:dyDescent="0.2">
      <c r="A897">
        <v>2511925</v>
      </c>
      <c r="B897" t="s">
        <v>15</v>
      </c>
      <c r="C897" s="2">
        <v>42217</v>
      </c>
      <c r="D897" t="s">
        <v>10</v>
      </c>
    </row>
    <row r="898" spans="1:4" x14ac:dyDescent="0.2">
      <c r="A898">
        <v>2511925</v>
      </c>
      <c r="B898" t="s">
        <v>9</v>
      </c>
      <c r="C898" s="2">
        <v>41852</v>
      </c>
      <c r="D898" t="s">
        <v>10</v>
      </c>
    </row>
    <row r="899" spans="1:4" x14ac:dyDescent="0.2">
      <c r="A899">
        <v>2511925</v>
      </c>
      <c r="B899" t="s">
        <v>11</v>
      </c>
      <c r="C899" s="2">
        <v>41791</v>
      </c>
      <c r="D899" t="s">
        <v>10</v>
      </c>
    </row>
    <row r="900" spans="1:4" x14ac:dyDescent="0.2">
      <c r="A900">
        <v>2511925</v>
      </c>
      <c r="B900" t="s">
        <v>15</v>
      </c>
      <c r="C900" s="2">
        <v>42370</v>
      </c>
      <c r="D900" t="s">
        <v>12</v>
      </c>
    </row>
    <row r="901" spans="1:4" x14ac:dyDescent="0.2">
      <c r="A901">
        <v>2511925</v>
      </c>
      <c r="B901" t="s">
        <v>9</v>
      </c>
      <c r="C901" s="2">
        <v>41640</v>
      </c>
      <c r="D901" t="s">
        <v>10</v>
      </c>
    </row>
    <row r="902" spans="1:4" x14ac:dyDescent="0.2">
      <c r="A902">
        <v>2511925</v>
      </c>
      <c r="B902" t="s">
        <v>15</v>
      </c>
      <c r="C902" s="2">
        <v>42278</v>
      </c>
      <c r="D902" t="s">
        <v>10</v>
      </c>
    </row>
    <row r="903" spans="1:4" x14ac:dyDescent="0.2">
      <c r="A903">
        <v>2511925</v>
      </c>
      <c r="B903" t="s">
        <v>15</v>
      </c>
      <c r="C903" s="2">
        <v>42156</v>
      </c>
      <c r="D903" t="s">
        <v>10</v>
      </c>
    </row>
    <row r="904" spans="1:4" x14ac:dyDescent="0.2">
      <c r="A904">
        <v>2517879</v>
      </c>
      <c r="B904" t="s">
        <v>9</v>
      </c>
      <c r="C904" s="2">
        <v>42125</v>
      </c>
      <c r="D904" t="s">
        <v>10</v>
      </c>
    </row>
    <row r="905" spans="1:4" x14ac:dyDescent="0.2">
      <c r="A905">
        <v>2517879</v>
      </c>
      <c r="B905" t="s">
        <v>11</v>
      </c>
      <c r="C905" s="2">
        <v>42309</v>
      </c>
      <c r="D905" t="s">
        <v>10</v>
      </c>
    </row>
    <row r="906" spans="1:4" x14ac:dyDescent="0.2">
      <c r="A906">
        <v>2517879</v>
      </c>
      <c r="B906" t="s">
        <v>15</v>
      </c>
      <c r="C906" s="2">
        <v>42401</v>
      </c>
      <c r="D906" t="s">
        <v>12</v>
      </c>
    </row>
    <row r="907" spans="1:4" x14ac:dyDescent="0.2">
      <c r="A907">
        <v>2517879</v>
      </c>
      <c r="B907" t="s">
        <v>13</v>
      </c>
      <c r="C907" s="2">
        <v>41640</v>
      </c>
      <c r="D907" t="s">
        <v>10</v>
      </c>
    </row>
    <row r="908" spans="1:4" x14ac:dyDescent="0.2">
      <c r="A908">
        <v>2517879</v>
      </c>
      <c r="B908" t="s">
        <v>15</v>
      </c>
      <c r="C908" s="2">
        <v>41852</v>
      </c>
      <c r="D908" t="s">
        <v>10</v>
      </c>
    </row>
    <row r="909" spans="1:4" x14ac:dyDescent="0.2">
      <c r="A909">
        <v>2517879</v>
      </c>
      <c r="B909" t="s">
        <v>9</v>
      </c>
      <c r="C909" s="2">
        <v>42370</v>
      </c>
      <c r="D909" t="s">
        <v>10</v>
      </c>
    </row>
    <row r="910" spans="1:4" x14ac:dyDescent="0.2">
      <c r="A910">
        <v>2523886</v>
      </c>
      <c r="B910" t="s">
        <v>13</v>
      </c>
      <c r="C910" s="2">
        <v>41913</v>
      </c>
      <c r="D910" t="s">
        <v>10</v>
      </c>
    </row>
    <row r="911" spans="1:4" x14ac:dyDescent="0.2">
      <c r="A911">
        <v>2523886</v>
      </c>
      <c r="B911" t="s">
        <v>15</v>
      </c>
      <c r="C911" s="2">
        <v>41974</v>
      </c>
      <c r="D911" t="s">
        <v>10</v>
      </c>
    </row>
    <row r="912" spans="1:4" x14ac:dyDescent="0.2">
      <c r="A912">
        <v>2523886</v>
      </c>
      <c r="B912" t="s">
        <v>15</v>
      </c>
      <c r="C912" s="2">
        <v>42278</v>
      </c>
      <c r="D912" t="s">
        <v>10</v>
      </c>
    </row>
    <row r="913" spans="1:4" x14ac:dyDescent="0.2">
      <c r="A913">
        <v>2523886</v>
      </c>
      <c r="B913" t="s">
        <v>13</v>
      </c>
      <c r="C913" s="2">
        <v>42064</v>
      </c>
      <c r="D913" t="s">
        <v>10</v>
      </c>
    </row>
    <row r="914" spans="1:4" x14ac:dyDescent="0.2">
      <c r="A914">
        <v>2523886</v>
      </c>
      <c r="B914" t="s">
        <v>9</v>
      </c>
      <c r="C914" s="2">
        <v>42430</v>
      </c>
      <c r="D914" t="s">
        <v>12</v>
      </c>
    </row>
    <row r="915" spans="1:4" x14ac:dyDescent="0.2">
      <c r="A915">
        <v>2523886</v>
      </c>
      <c r="B915" t="s">
        <v>17</v>
      </c>
      <c r="C915" s="2">
        <v>41640</v>
      </c>
      <c r="D915" t="s">
        <v>10</v>
      </c>
    </row>
    <row r="916" spans="1:4" x14ac:dyDescent="0.2">
      <c r="A916">
        <v>2523886</v>
      </c>
      <c r="B916" t="s">
        <v>17</v>
      </c>
      <c r="C916" s="2">
        <v>41852</v>
      </c>
      <c r="D916" t="s">
        <v>10</v>
      </c>
    </row>
    <row r="917" spans="1:4" x14ac:dyDescent="0.2">
      <c r="A917">
        <v>2523986</v>
      </c>
      <c r="B917" t="s">
        <v>15</v>
      </c>
      <c r="C917" s="2">
        <v>41913</v>
      </c>
      <c r="D917" t="s">
        <v>10</v>
      </c>
    </row>
    <row r="918" spans="1:4" x14ac:dyDescent="0.2">
      <c r="A918">
        <v>2523986</v>
      </c>
      <c r="B918" t="s">
        <v>15</v>
      </c>
      <c r="C918" s="2">
        <v>42248</v>
      </c>
      <c r="D918" t="s">
        <v>10</v>
      </c>
    </row>
    <row r="919" spans="1:4" x14ac:dyDescent="0.2">
      <c r="A919">
        <v>2523986</v>
      </c>
      <c r="B919" t="s">
        <v>15</v>
      </c>
      <c r="C919" s="2">
        <v>41671</v>
      </c>
      <c r="D919" t="s">
        <v>10</v>
      </c>
    </row>
    <row r="920" spans="1:4" x14ac:dyDescent="0.2">
      <c r="A920">
        <v>2523986</v>
      </c>
      <c r="B920" t="s">
        <v>15</v>
      </c>
      <c r="C920" s="2">
        <v>42522</v>
      </c>
      <c r="D920" t="s">
        <v>12</v>
      </c>
    </row>
    <row r="921" spans="1:4" x14ac:dyDescent="0.2">
      <c r="A921">
        <v>2523986</v>
      </c>
      <c r="B921" t="s">
        <v>15</v>
      </c>
      <c r="C921" s="2">
        <v>41883</v>
      </c>
      <c r="D921" t="s">
        <v>10</v>
      </c>
    </row>
    <row r="922" spans="1:4" x14ac:dyDescent="0.2">
      <c r="A922">
        <v>2523986</v>
      </c>
      <c r="B922" t="s">
        <v>15</v>
      </c>
      <c r="C922" s="2">
        <v>41944</v>
      </c>
      <c r="D922" t="s">
        <v>10</v>
      </c>
    </row>
    <row r="923" spans="1:4" x14ac:dyDescent="0.2">
      <c r="A923">
        <v>2523986</v>
      </c>
      <c r="B923" t="s">
        <v>9</v>
      </c>
      <c r="C923" s="2">
        <v>41640</v>
      </c>
      <c r="D923" t="s">
        <v>10</v>
      </c>
    </row>
    <row r="924" spans="1:4" x14ac:dyDescent="0.2">
      <c r="A924">
        <v>2523986</v>
      </c>
      <c r="B924" t="s">
        <v>13</v>
      </c>
      <c r="C924" s="2">
        <v>42401</v>
      </c>
      <c r="D924" t="s">
        <v>12</v>
      </c>
    </row>
    <row r="925" spans="1:4" x14ac:dyDescent="0.2">
      <c r="A925">
        <v>2525089</v>
      </c>
      <c r="B925" t="s">
        <v>15</v>
      </c>
      <c r="C925" s="2">
        <v>41821</v>
      </c>
      <c r="D925" t="s">
        <v>10</v>
      </c>
    </row>
    <row r="926" spans="1:4" x14ac:dyDescent="0.2">
      <c r="A926">
        <v>2525089</v>
      </c>
      <c r="B926" t="s">
        <v>13</v>
      </c>
      <c r="C926" s="2">
        <v>41699</v>
      </c>
      <c r="D926" t="s">
        <v>10</v>
      </c>
    </row>
    <row r="927" spans="1:4" x14ac:dyDescent="0.2">
      <c r="A927">
        <v>2525089</v>
      </c>
      <c r="B927" t="s">
        <v>15</v>
      </c>
      <c r="C927" s="2">
        <v>42005</v>
      </c>
      <c r="D927" t="s">
        <v>10</v>
      </c>
    </row>
    <row r="928" spans="1:4" x14ac:dyDescent="0.2">
      <c r="A928">
        <v>2525089</v>
      </c>
      <c r="B928" t="s">
        <v>13</v>
      </c>
      <c r="C928" s="2">
        <v>41640</v>
      </c>
      <c r="D928" t="s">
        <v>10</v>
      </c>
    </row>
    <row r="929" spans="1:4" x14ac:dyDescent="0.2">
      <c r="A929">
        <v>2525089</v>
      </c>
      <c r="B929" t="s">
        <v>15</v>
      </c>
      <c r="C929" s="2">
        <v>42370</v>
      </c>
      <c r="D929" t="s">
        <v>10</v>
      </c>
    </row>
    <row r="930" spans="1:4" x14ac:dyDescent="0.2">
      <c r="A930">
        <v>2525089</v>
      </c>
      <c r="B930" t="s">
        <v>15</v>
      </c>
      <c r="C930" s="2">
        <v>41883</v>
      </c>
      <c r="D930" t="s">
        <v>10</v>
      </c>
    </row>
    <row r="931" spans="1:4" x14ac:dyDescent="0.2">
      <c r="A931">
        <v>2525089</v>
      </c>
      <c r="B931" t="s">
        <v>13</v>
      </c>
      <c r="C931" s="2">
        <v>42401</v>
      </c>
      <c r="D931" t="s">
        <v>12</v>
      </c>
    </row>
    <row r="932" spans="1:4" x14ac:dyDescent="0.2">
      <c r="A932">
        <v>2525089</v>
      </c>
      <c r="B932" t="s">
        <v>15</v>
      </c>
      <c r="C932" s="2">
        <v>42186</v>
      </c>
      <c r="D932" t="s">
        <v>10</v>
      </c>
    </row>
    <row r="933" spans="1:4" x14ac:dyDescent="0.2">
      <c r="A933">
        <v>2525089</v>
      </c>
      <c r="B933" t="s">
        <v>13</v>
      </c>
      <c r="C933" s="2">
        <v>41760</v>
      </c>
      <c r="D933" t="s">
        <v>10</v>
      </c>
    </row>
    <row r="934" spans="1:4" x14ac:dyDescent="0.2">
      <c r="A934">
        <v>2525089</v>
      </c>
      <c r="B934" t="s">
        <v>15</v>
      </c>
      <c r="C934" s="2">
        <v>41791</v>
      </c>
      <c r="D934" t="s">
        <v>10</v>
      </c>
    </row>
    <row r="935" spans="1:4" x14ac:dyDescent="0.2">
      <c r="A935">
        <v>2525089</v>
      </c>
      <c r="B935" t="s">
        <v>13</v>
      </c>
      <c r="C935" s="2">
        <v>41671</v>
      </c>
      <c r="D935" t="s">
        <v>10</v>
      </c>
    </row>
    <row r="936" spans="1:4" x14ac:dyDescent="0.2">
      <c r="A936">
        <v>2529742</v>
      </c>
      <c r="B936" t="s">
        <v>13</v>
      </c>
      <c r="C936" s="2">
        <v>41883</v>
      </c>
      <c r="D936" t="s">
        <v>10</v>
      </c>
    </row>
    <row r="937" spans="1:4" x14ac:dyDescent="0.2">
      <c r="A937">
        <v>2529742</v>
      </c>
      <c r="B937" t="s">
        <v>13</v>
      </c>
      <c r="C937" s="2">
        <v>41640</v>
      </c>
      <c r="D937" t="s">
        <v>10</v>
      </c>
    </row>
    <row r="938" spans="1:4" x14ac:dyDescent="0.2">
      <c r="A938">
        <v>2529742</v>
      </c>
      <c r="B938" t="s">
        <v>17</v>
      </c>
      <c r="C938" s="2">
        <v>42036</v>
      </c>
      <c r="D938" t="s">
        <v>10</v>
      </c>
    </row>
    <row r="939" spans="1:4" x14ac:dyDescent="0.2">
      <c r="A939">
        <v>2529742</v>
      </c>
      <c r="B939" t="s">
        <v>17</v>
      </c>
      <c r="C939" s="2">
        <v>41821</v>
      </c>
      <c r="D939" t="s">
        <v>10</v>
      </c>
    </row>
    <row r="940" spans="1:4" x14ac:dyDescent="0.2">
      <c r="A940">
        <v>2529742</v>
      </c>
      <c r="B940" t="s">
        <v>17</v>
      </c>
      <c r="C940" s="2">
        <v>42095</v>
      </c>
      <c r="D940" t="s">
        <v>10</v>
      </c>
    </row>
    <row r="941" spans="1:4" x14ac:dyDescent="0.2">
      <c r="A941">
        <v>2529742</v>
      </c>
      <c r="B941" t="s">
        <v>17</v>
      </c>
      <c r="C941" s="2">
        <v>42309</v>
      </c>
      <c r="D941" t="s">
        <v>10</v>
      </c>
    </row>
    <row r="942" spans="1:4" x14ac:dyDescent="0.2">
      <c r="A942">
        <v>2529742</v>
      </c>
      <c r="B942" t="s">
        <v>17</v>
      </c>
      <c r="C942" s="2">
        <v>42522</v>
      </c>
      <c r="D942" t="s">
        <v>12</v>
      </c>
    </row>
    <row r="943" spans="1:4" x14ac:dyDescent="0.2">
      <c r="A943">
        <v>2529742</v>
      </c>
      <c r="B943" t="s">
        <v>13</v>
      </c>
      <c r="C943" s="2">
        <v>42064</v>
      </c>
      <c r="D943" t="s">
        <v>10</v>
      </c>
    </row>
    <row r="944" spans="1:4" x14ac:dyDescent="0.2">
      <c r="A944">
        <v>2529742</v>
      </c>
      <c r="B944" t="s">
        <v>17</v>
      </c>
      <c r="C944" s="2">
        <v>42186</v>
      </c>
      <c r="D944" t="s">
        <v>10</v>
      </c>
    </row>
    <row r="945" spans="1:4" x14ac:dyDescent="0.2">
      <c r="A945">
        <v>2529742</v>
      </c>
      <c r="B945" t="s">
        <v>17</v>
      </c>
      <c r="C945" s="2">
        <v>42156</v>
      </c>
      <c r="D945" t="s">
        <v>10</v>
      </c>
    </row>
    <row r="946" spans="1:4" x14ac:dyDescent="0.2">
      <c r="A946">
        <v>2529742</v>
      </c>
      <c r="B946" t="s">
        <v>17</v>
      </c>
      <c r="C946" s="2">
        <v>42370</v>
      </c>
      <c r="D946" t="s">
        <v>12</v>
      </c>
    </row>
    <row r="947" spans="1:4" x14ac:dyDescent="0.2">
      <c r="A947">
        <v>2529742</v>
      </c>
      <c r="B947" t="s">
        <v>17</v>
      </c>
      <c r="C947" s="2">
        <v>42005</v>
      </c>
      <c r="D947" t="s">
        <v>10</v>
      </c>
    </row>
    <row r="948" spans="1:4" x14ac:dyDescent="0.2">
      <c r="A948">
        <v>2529742</v>
      </c>
      <c r="B948" t="s">
        <v>17</v>
      </c>
      <c r="C948" s="2">
        <v>42339</v>
      </c>
      <c r="D948" t="s">
        <v>10</v>
      </c>
    </row>
    <row r="949" spans="1:4" x14ac:dyDescent="0.2">
      <c r="A949">
        <v>2538714</v>
      </c>
      <c r="B949" t="s">
        <v>17</v>
      </c>
      <c r="C949" s="2">
        <v>41852</v>
      </c>
      <c r="D949" t="s">
        <v>10</v>
      </c>
    </row>
    <row r="950" spans="1:4" x14ac:dyDescent="0.2">
      <c r="A950">
        <v>2538714</v>
      </c>
      <c r="B950" t="s">
        <v>13</v>
      </c>
      <c r="C950" s="2">
        <v>41791</v>
      </c>
      <c r="D950" t="s">
        <v>10</v>
      </c>
    </row>
    <row r="951" spans="1:4" x14ac:dyDescent="0.2">
      <c r="A951">
        <v>2538714</v>
      </c>
      <c r="B951" t="s">
        <v>13</v>
      </c>
      <c r="C951" s="2">
        <v>42005</v>
      </c>
      <c r="D951" t="s">
        <v>10</v>
      </c>
    </row>
    <row r="952" spans="1:4" x14ac:dyDescent="0.2">
      <c r="A952">
        <v>2538714</v>
      </c>
      <c r="B952" t="s">
        <v>17</v>
      </c>
      <c r="C952" s="2">
        <v>41944</v>
      </c>
      <c r="D952" t="s">
        <v>10</v>
      </c>
    </row>
    <row r="953" spans="1:4" x14ac:dyDescent="0.2">
      <c r="A953">
        <v>2538714</v>
      </c>
      <c r="B953" t="s">
        <v>15</v>
      </c>
      <c r="C953" s="2">
        <v>42156</v>
      </c>
      <c r="D953" t="s">
        <v>10</v>
      </c>
    </row>
    <row r="954" spans="1:4" x14ac:dyDescent="0.2">
      <c r="A954">
        <v>2538714</v>
      </c>
      <c r="B954" t="s">
        <v>15</v>
      </c>
      <c r="C954" s="2">
        <v>42217</v>
      </c>
      <c r="D954" t="s">
        <v>10</v>
      </c>
    </row>
    <row r="955" spans="1:4" x14ac:dyDescent="0.2">
      <c r="A955">
        <v>2538714</v>
      </c>
      <c r="B955" t="s">
        <v>15</v>
      </c>
      <c r="C955" s="2">
        <v>41640</v>
      </c>
      <c r="D955" t="s">
        <v>10</v>
      </c>
    </row>
    <row r="956" spans="1:4" x14ac:dyDescent="0.2">
      <c r="A956">
        <v>2538714</v>
      </c>
      <c r="B956" t="s">
        <v>15</v>
      </c>
      <c r="C956" s="2">
        <v>42248</v>
      </c>
      <c r="D956" t="s">
        <v>10</v>
      </c>
    </row>
    <row r="957" spans="1:4" x14ac:dyDescent="0.2">
      <c r="A957">
        <v>2538714</v>
      </c>
      <c r="B957" t="s">
        <v>17</v>
      </c>
      <c r="C957" s="2">
        <v>41883</v>
      </c>
      <c r="D957" t="s">
        <v>10</v>
      </c>
    </row>
    <row r="958" spans="1:4" x14ac:dyDescent="0.2">
      <c r="A958">
        <v>2538714</v>
      </c>
      <c r="B958" t="s">
        <v>11</v>
      </c>
      <c r="C958" s="2">
        <v>42339</v>
      </c>
      <c r="D958" t="s">
        <v>10</v>
      </c>
    </row>
    <row r="959" spans="1:4" x14ac:dyDescent="0.2">
      <c r="A959">
        <v>2538714</v>
      </c>
      <c r="B959" t="s">
        <v>17</v>
      </c>
      <c r="C959" s="2">
        <v>42036</v>
      </c>
      <c r="D959" t="s">
        <v>10</v>
      </c>
    </row>
    <row r="960" spans="1:4" x14ac:dyDescent="0.2">
      <c r="A960">
        <v>2538714</v>
      </c>
      <c r="B960" t="s">
        <v>15</v>
      </c>
      <c r="C960" s="2">
        <v>42430</v>
      </c>
      <c r="D960" t="s">
        <v>12</v>
      </c>
    </row>
    <row r="961" spans="1:4" x14ac:dyDescent="0.2">
      <c r="A961">
        <v>2538714</v>
      </c>
      <c r="B961" t="s">
        <v>9</v>
      </c>
      <c r="C961" s="2">
        <v>42309</v>
      </c>
      <c r="D961" t="s">
        <v>10</v>
      </c>
    </row>
    <row r="962" spans="1:4" x14ac:dyDescent="0.2">
      <c r="A962">
        <v>2538714</v>
      </c>
      <c r="B962" t="s">
        <v>9</v>
      </c>
      <c r="C962" s="2">
        <v>42401</v>
      </c>
      <c r="D962" t="s">
        <v>10</v>
      </c>
    </row>
    <row r="963" spans="1:4" x14ac:dyDescent="0.2">
      <c r="A963">
        <v>2539740</v>
      </c>
      <c r="B963" t="s">
        <v>14</v>
      </c>
      <c r="C963" s="2">
        <v>42005</v>
      </c>
      <c r="D963" t="s">
        <v>10</v>
      </c>
    </row>
    <row r="964" spans="1:4" x14ac:dyDescent="0.2">
      <c r="A964">
        <v>2539740</v>
      </c>
      <c r="B964" t="s">
        <v>11</v>
      </c>
      <c r="C964" s="2">
        <v>41821</v>
      </c>
      <c r="D964" t="s">
        <v>10</v>
      </c>
    </row>
    <row r="965" spans="1:4" x14ac:dyDescent="0.2">
      <c r="A965">
        <v>2539740</v>
      </c>
      <c r="B965" t="s">
        <v>11</v>
      </c>
      <c r="C965" s="2">
        <v>41640</v>
      </c>
      <c r="D965" t="s">
        <v>10</v>
      </c>
    </row>
    <row r="966" spans="1:4" x14ac:dyDescent="0.2">
      <c r="A966">
        <v>2539740</v>
      </c>
      <c r="B966" t="s">
        <v>9</v>
      </c>
      <c r="C966" s="2">
        <v>42401</v>
      </c>
      <c r="D966" t="s">
        <v>12</v>
      </c>
    </row>
    <row r="967" spans="1:4" x14ac:dyDescent="0.2">
      <c r="A967">
        <v>2540711</v>
      </c>
      <c r="B967" t="s">
        <v>11</v>
      </c>
      <c r="C967" s="2">
        <v>42186</v>
      </c>
      <c r="D967" t="s">
        <v>10</v>
      </c>
    </row>
    <row r="968" spans="1:4" x14ac:dyDescent="0.2">
      <c r="A968">
        <v>2540711</v>
      </c>
      <c r="B968" t="s">
        <v>15</v>
      </c>
      <c r="C968" s="2">
        <v>41640</v>
      </c>
      <c r="D968" t="s">
        <v>10</v>
      </c>
    </row>
    <row r="969" spans="1:4" x14ac:dyDescent="0.2">
      <c r="A969">
        <v>2540711</v>
      </c>
      <c r="B969" t="s">
        <v>9</v>
      </c>
      <c r="C969" s="2">
        <v>42370</v>
      </c>
      <c r="D969" t="s">
        <v>10</v>
      </c>
    </row>
    <row r="970" spans="1:4" x14ac:dyDescent="0.2">
      <c r="A970">
        <v>2540711</v>
      </c>
      <c r="B970" t="s">
        <v>11</v>
      </c>
      <c r="C970" s="2">
        <v>42005</v>
      </c>
      <c r="D970" t="s">
        <v>10</v>
      </c>
    </row>
    <row r="971" spans="1:4" x14ac:dyDescent="0.2">
      <c r="A971">
        <v>2540711</v>
      </c>
      <c r="B971" t="s">
        <v>15</v>
      </c>
      <c r="C971" s="2">
        <v>42401</v>
      </c>
      <c r="D971" t="s">
        <v>12</v>
      </c>
    </row>
    <row r="972" spans="1:4" x14ac:dyDescent="0.2">
      <c r="A972">
        <v>2550372</v>
      </c>
      <c r="B972" t="s">
        <v>15</v>
      </c>
      <c r="C972" s="2">
        <v>42248</v>
      </c>
      <c r="D972" t="s">
        <v>10</v>
      </c>
    </row>
    <row r="973" spans="1:4" x14ac:dyDescent="0.2">
      <c r="A973">
        <v>2550372</v>
      </c>
      <c r="B973" t="s">
        <v>15</v>
      </c>
      <c r="C973" s="2">
        <v>41883</v>
      </c>
      <c r="D973" t="s">
        <v>10</v>
      </c>
    </row>
    <row r="974" spans="1:4" x14ac:dyDescent="0.2">
      <c r="A974">
        <v>2550372</v>
      </c>
      <c r="B974" t="s">
        <v>15</v>
      </c>
      <c r="C974" s="2">
        <v>42370</v>
      </c>
      <c r="D974" t="s">
        <v>12</v>
      </c>
    </row>
    <row r="975" spans="1:4" x14ac:dyDescent="0.2">
      <c r="A975">
        <v>2550372</v>
      </c>
      <c r="B975" t="s">
        <v>13</v>
      </c>
      <c r="C975" s="2">
        <v>41640</v>
      </c>
      <c r="D975" t="s">
        <v>10</v>
      </c>
    </row>
    <row r="976" spans="1:4" x14ac:dyDescent="0.2">
      <c r="A976">
        <v>2550372</v>
      </c>
      <c r="B976" t="s">
        <v>15</v>
      </c>
      <c r="C976" s="2">
        <v>41671</v>
      </c>
      <c r="D976" t="s">
        <v>10</v>
      </c>
    </row>
    <row r="977" spans="1:4" x14ac:dyDescent="0.2">
      <c r="A977">
        <v>2550372</v>
      </c>
      <c r="B977" t="s">
        <v>15</v>
      </c>
      <c r="C977" s="2">
        <v>42217</v>
      </c>
      <c r="D977" t="s">
        <v>10</v>
      </c>
    </row>
    <row r="978" spans="1:4" x14ac:dyDescent="0.2">
      <c r="A978">
        <v>2550372</v>
      </c>
      <c r="B978" t="s">
        <v>15</v>
      </c>
      <c r="C978" s="2">
        <v>42095</v>
      </c>
      <c r="D978" t="s">
        <v>10</v>
      </c>
    </row>
    <row r="979" spans="1:4" x14ac:dyDescent="0.2">
      <c r="A979">
        <v>2550372</v>
      </c>
      <c r="B979" t="s">
        <v>13</v>
      </c>
      <c r="C979" s="2">
        <v>42005</v>
      </c>
      <c r="D979" t="s">
        <v>10</v>
      </c>
    </row>
    <row r="980" spans="1:4" x14ac:dyDescent="0.2">
      <c r="A980">
        <v>2553610</v>
      </c>
      <c r="B980" t="s">
        <v>9</v>
      </c>
      <c r="C980" s="2">
        <v>41640</v>
      </c>
      <c r="D980" t="s">
        <v>10</v>
      </c>
    </row>
    <row r="981" spans="1:4" x14ac:dyDescent="0.2">
      <c r="A981">
        <v>2553610</v>
      </c>
      <c r="B981" t="s">
        <v>9</v>
      </c>
      <c r="C981" s="2">
        <v>42401</v>
      </c>
      <c r="D981" t="s">
        <v>12</v>
      </c>
    </row>
    <row r="982" spans="1:4" x14ac:dyDescent="0.2">
      <c r="A982">
        <v>2553610</v>
      </c>
      <c r="B982" t="s">
        <v>15</v>
      </c>
      <c r="C982" s="2">
        <v>41974</v>
      </c>
      <c r="D982" t="s">
        <v>10</v>
      </c>
    </row>
    <row r="983" spans="1:4" x14ac:dyDescent="0.2">
      <c r="A983">
        <v>2553610</v>
      </c>
      <c r="B983" t="s">
        <v>9</v>
      </c>
      <c r="C983" s="2">
        <v>42005</v>
      </c>
      <c r="D983" t="s">
        <v>10</v>
      </c>
    </row>
    <row r="984" spans="1:4" x14ac:dyDescent="0.2">
      <c r="A984">
        <v>2553610</v>
      </c>
      <c r="B984" t="s">
        <v>11</v>
      </c>
      <c r="C984" s="2">
        <v>42339</v>
      </c>
      <c r="D984" t="s">
        <v>10</v>
      </c>
    </row>
    <row r="985" spans="1:4" x14ac:dyDescent="0.2">
      <c r="A985">
        <v>2563799</v>
      </c>
      <c r="B985" t="s">
        <v>14</v>
      </c>
      <c r="C985" s="2">
        <v>41640</v>
      </c>
      <c r="D985" t="s">
        <v>10</v>
      </c>
    </row>
    <row r="986" spans="1:4" x14ac:dyDescent="0.2">
      <c r="A986">
        <v>2563799</v>
      </c>
      <c r="B986" t="s">
        <v>9</v>
      </c>
      <c r="C986" s="2">
        <v>42430</v>
      </c>
      <c r="D986" t="s">
        <v>12</v>
      </c>
    </row>
    <row r="987" spans="1:4" x14ac:dyDescent="0.2">
      <c r="A987">
        <v>2563799</v>
      </c>
      <c r="B987" t="s">
        <v>15</v>
      </c>
      <c r="C987" s="2">
        <v>42401</v>
      </c>
      <c r="D987" t="s">
        <v>10</v>
      </c>
    </row>
    <row r="988" spans="1:4" x14ac:dyDescent="0.2">
      <c r="A988">
        <v>2563799</v>
      </c>
      <c r="B988" t="s">
        <v>9</v>
      </c>
      <c r="C988" s="2">
        <v>42064</v>
      </c>
      <c r="D988" t="s">
        <v>10</v>
      </c>
    </row>
    <row r="989" spans="1:4" x14ac:dyDescent="0.2">
      <c r="A989">
        <v>2585885</v>
      </c>
      <c r="B989" t="s">
        <v>11</v>
      </c>
      <c r="C989" s="2">
        <v>42005</v>
      </c>
      <c r="D989" t="s">
        <v>10</v>
      </c>
    </row>
    <row r="990" spans="1:4" x14ac:dyDescent="0.2">
      <c r="A990">
        <v>2585885</v>
      </c>
      <c r="B990" t="s">
        <v>15</v>
      </c>
      <c r="C990" s="2">
        <v>41640</v>
      </c>
      <c r="D990" t="s">
        <v>10</v>
      </c>
    </row>
    <row r="991" spans="1:4" x14ac:dyDescent="0.2">
      <c r="A991">
        <v>2585885</v>
      </c>
      <c r="B991" t="s">
        <v>9</v>
      </c>
      <c r="C991" s="2">
        <v>42156</v>
      </c>
      <c r="D991" t="s">
        <v>10</v>
      </c>
    </row>
    <row r="992" spans="1:4" x14ac:dyDescent="0.2">
      <c r="A992">
        <v>2585885</v>
      </c>
      <c r="B992" t="s">
        <v>15</v>
      </c>
      <c r="C992" s="2">
        <v>42401</v>
      </c>
      <c r="D992" t="s">
        <v>12</v>
      </c>
    </row>
    <row r="993" spans="1:4" x14ac:dyDescent="0.2">
      <c r="A993">
        <v>2585885</v>
      </c>
      <c r="B993" t="s">
        <v>9</v>
      </c>
      <c r="C993" s="2">
        <v>42522</v>
      </c>
      <c r="D993" t="s">
        <v>12</v>
      </c>
    </row>
    <row r="994" spans="1:4" x14ac:dyDescent="0.2">
      <c r="A994">
        <v>2587124</v>
      </c>
      <c r="B994" t="s">
        <v>11</v>
      </c>
      <c r="C994" s="2">
        <v>42156</v>
      </c>
      <c r="D994" t="s">
        <v>10</v>
      </c>
    </row>
    <row r="995" spans="1:4" x14ac:dyDescent="0.2">
      <c r="A995">
        <v>2587124</v>
      </c>
      <c r="B995" t="s">
        <v>11</v>
      </c>
      <c r="C995" s="2">
        <v>41974</v>
      </c>
      <c r="D995" t="s">
        <v>10</v>
      </c>
    </row>
    <row r="996" spans="1:4" x14ac:dyDescent="0.2">
      <c r="A996">
        <v>2587124</v>
      </c>
      <c r="B996" t="s">
        <v>14</v>
      </c>
      <c r="C996" s="2">
        <v>42339</v>
      </c>
      <c r="D996" t="s">
        <v>10</v>
      </c>
    </row>
    <row r="997" spans="1:4" x14ac:dyDescent="0.2">
      <c r="A997">
        <v>2587124</v>
      </c>
      <c r="B997" t="s">
        <v>9</v>
      </c>
      <c r="C997" s="2">
        <v>41640</v>
      </c>
      <c r="D997" t="s">
        <v>10</v>
      </c>
    </row>
    <row r="998" spans="1:4" x14ac:dyDescent="0.2">
      <c r="A998">
        <v>2587124</v>
      </c>
      <c r="B998" t="s">
        <v>9</v>
      </c>
      <c r="C998" s="2">
        <v>42401</v>
      </c>
      <c r="D998" t="s">
        <v>12</v>
      </c>
    </row>
    <row r="999" spans="1:4" x14ac:dyDescent="0.2">
      <c r="A999">
        <v>2587151</v>
      </c>
      <c r="B999" t="s">
        <v>15</v>
      </c>
      <c r="C999" s="2">
        <v>41883</v>
      </c>
      <c r="D999" t="s">
        <v>10</v>
      </c>
    </row>
    <row r="1000" spans="1:4" x14ac:dyDescent="0.2">
      <c r="A1000">
        <v>2587151</v>
      </c>
      <c r="B1000" t="s">
        <v>11</v>
      </c>
      <c r="C1000" s="2">
        <v>41640</v>
      </c>
      <c r="D1000" t="s">
        <v>10</v>
      </c>
    </row>
    <row r="1001" spans="1:4" x14ac:dyDescent="0.2">
      <c r="A1001">
        <v>2587151</v>
      </c>
      <c r="B1001" t="s">
        <v>15</v>
      </c>
      <c r="C1001" s="2">
        <v>42217</v>
      </c>
      <c r="D1001" t="s">
        <v>10</v>
      </c>
    </row>
    <row r="1002" spans="1:4" x14ac:dyDescent="0.2">
      <c r="A1002">
        <v>2587151</v>
      </c>
      <c r="B1002" t="s">
        <v>15</v>
      </c>
      <c r="C1002" s="2">
        <v>41699</v>
      </c>
      <c r="D1002" t="s">
        <v>10</v>
      </c>
    </row>
    <row r="1003" spans="1:4" x14ac:dyDescent="0.2">
      <c r="A1003">
        <v>2587151</v>
      </c>
      <c r="B1003" t="s">
        <v>13</v>
      </c>
      <c r="C1003" s="2">
        <v>42401</v>
      </c>
      <c r="D1003" t="s">
        <v>12</v>
      </c>
    </row>
    <row r="1004" spans="1:4" x14ac:dyDescent="0.2">
      <c r="A1004">
        <v>2587151</v>
      </c>
      <c r="B1004" t="s">
        <v>9</v>
      </c>
      <c r="C1004" s="2">
        <v>41671</v>
      </c>
      <c r="D1004" t="s">
        <v>10</v>
      </c>
    </row>
    <row r="1005" spans="1:4" x14ac:dyDescent="0.2">
      <c r="A1005">
        <v>2587151</v>
      </c>
      <c r="B1005" t="s">
        <v>9</v>
      </c>
      <c r="C1005" s="2">
        <v>42064</v>
      </c>
      <c r="D1005" t="s">
        <v>10</v>
      </c>
    </row>
    <row r="1006" spans="1:4" x14ac:dyDescent="0.2">
      <c r="A1006">
        <v>2587366</v>
      </c>
      <c r="B1006" t="s">
        <v>16</v>
      </c>
      <c r="C1006" s="2">
        <v>42309</v>
      </c>
      <c r="D1006" t="s">
        <v>10</v>
      </c>
    </row>
    <row r="1007" spans="1:4" x14ac:dyDescent="0.2">
      <c r="A1007">
        <v>2587366</v>
      </c>
      <c r="B1007" t="s">
        <v>14</v>
      </c>
      <c r="C1007" s="2">
        <v>42156</v>
      </c>
      <c r="D1007" t="s">
        <v>10</v>
      </c>
    </row>
    <row r="1008" spans="1:4" x14ac:dyDescent="0.2">
      <c r="A1008">
        <v>2587366</v>
      </c>
      <c r="B1008" t="s">
        <v>14</v>
      </c>
      <c r="C1008" s="2">
        <v>42370</v>
      </c>
      <c r="D1008" t="s">
        <v>10</v>
      </c>
    </row>
    <row r="1009" spans="1:4" x14ac:dyDescent="0.2">
      <c r="A1009">
        <v>2587366</v>
      </c>
      <c r="B1009" t="s">
        <v>9</v>
      </c>
      <c r="C1009" s="2">
        <v>42401</v>
      </c>
      <c r="D1009" t="s">
        <v>12</v>
      </c>
    </row>
    <row r="1010" spans="1:4" x14ac:dyDescent="0.2">
      <c r="A1010">
        <v>2591778</v>
      </c>
      <c r="B1010" t="s">
        <v>15</v>
      </c>
      <c r="C1010" s="2">
        <v>41852</v>
      </c>
      <c r="D1010" t="s">
        <v>10</v>
      </c>
    </row>
    <row r="1011" spans="1:4" x14ac:dyDescent="0.2">
      <c r="A1011">
        <v>2591778</v>
      </c>
      <c r="B1011" t="s">
        <v>13</v>
      </c>
      <c r="C1011" s="2">
        <v>42461</v>
      </c>
      <c r="D1011" t="s">
        <v>12</v>
      </c>
    </row>
    <row r="1012" spans="1:4" x14ac:dyDescent="0.2">
      <c r="A1012">
        <v>2591778</v>
      </c>
      <c r="B1012" t="s">
        <v>15</v>
      </c>
      <c r="C1012" s="2">
        <v>42095</v>
      </c>
      <c r="D1012" t="s">
        <v>10</v>
      </c>
    </row>
    <row r="1013" spans="1:4" x14ac:dyDescent="0.2">
      <c r="A1013">
        <v>2591778</v>
      </c>
      <c r="B1013" t="s">
        <v>15</v>
      </c>
      <c r="C1013" s="2">
        <v>41640</v>
      </c>
      <c r="D1013" t="s">
        <v>10</v>
      </c>
    </row>
    <row r="1014" spans="1:4" x14ac:dyDescent="0.2">
      <c r="A1014">
        <v>2591778</v>
      </c>
      <c r="B1014" t="s">
        <v>13</v>
      </c>
      <c r="C1014" s="2">
        <v>42125</v>
      </c>
      <c r="D1014" t="s">
        <v>10</v>
      </c>
    </row>
    <row r="1015" spans="1:4" x14ac:dyDescent="0.2">
      <c r="A1015">
        <v>2591778</v>
      </c>
      <c r="B1015" t="s">
        <v>13</v>
      </c>
      <c r="C1015" s="2">
        <v>42248</v>
      </c>
      <c r="D1015" t="s">
        <v>10</v>
      </c>
    </row>
    <row r="1016" spans="1:4" x14ac:dyDescent="0.2">
      <c r="A1016">
        <v>2591778</v>
      </c>
      <c r="B1016" t="s">
        <v>15</v>
      </c>
      <c r="C1016" s="2">
        <v>42217</v>
      </c>
      <c r="D1016" t="s">
        <v>10</v>
      </c>
    </row>
    <row r="1017" spans="1:4" x14ac:dyDescent="0.2">
      <c r="A1017">
        <v>2591778</v>
      </c>
      <c r="B1017" t="s">
        <v>13</v>
      </c>
      <c r="C1017" s="2">
        <v>42401</v>
      </c>
      <c r="D1017" t="s">
        <v>12</v>
      </c>
    </row>
    <row r="1018" spans="1:4" x14ac:dyDescent="0.2">
      <c r="A1018">
        <v>2595690</v>
      </c>
      <c r="B1018" t="s">
        <v>15</v>
      </c>
      <c r="C1018" s="2">
        <v>42401</v>
      </c>
      <c r="D1018" t="s">
        <v>12</v>
      </c>
    </row>
    <row r="1019" spans="1:4" x14ac:dyDescent="0.2">
      <c r="A1019">
        <v>2595690</v>
      </c>
      <c r="B1019" t="s">
        <v>11</v>
      </c>
      <c r="C1019" s="2">
        <v>41640</v>
      </c>
      <c r="D1019" t="s">
        <v>10</v>
      </c>
    </row>
    <row r="1020" spans="1:4" x14ac:dyDescent="0.2">
      <c r="A1020">
        <v>2595690</v>
      </c>
      <c r="B1020" t="s">
        <v>14</v>
      </c>
      <c r="C1020" s="2">
        <v>41760</v>
      </c>
      <c r="D1020" t="s">
        <v>10</v>
      </c>
    </row>
    <row r="1021" spans="1:4" x14ac:dyDescent="0.2">
      <c r="A1021">
        <v>2595690</v>
      </c>
      <c r="B1021" t="s">
        <v>9</v>
      </c>
      <c r="C1021" s="2">
        <v>42309</v>
      </c>
      <c r="D1021" t="s">
        <v>10</v>
      </c>
    </row>
    <row r="1022" spans="1:4" x14ac:dyDescent="0.2">
      <c r="A1022">
        <v>2596228</v>
      </c>
      <c r="B1022" t="s">
        <v>16</v>
      </c>
      <c r="C1022" s="2">
        <v>42309</v>
      </c>
      <c r="D1022" t="s">
        <v>10</v>
      </c>
    </row>
    <row r="1023" spans="1:4" x14ac:dyDescent="0.2">
      <c r="A1023">
        <v>2596228</v>
      </c>
      <c r="B1023" t="s">
        <v>14</v>
      </c>
      <c r="C1023" s="2">
        <v>42156</v>
      </c>
      <c r="D1023" t="s">
        <v>10</v>
      </c>
    </row>
    <row r="1024" spans="1:4" x14ac:dyDescent="0.2">
      <c r="A1024">
        <v>2596228</v>
      </c>
      <c r="B1024" t="s">
        <v>15</v>
      </c>
      <c r="C1024" s="2">
        <v>42370</v>
      </c>
      <c r="D1024" t="s">
        <v>10</v>
      </c>
    </row>
    <row r="1025" spans="1:4" x14ac:dyDescent="0.2">
      <c r="A1025">
        <v>2596228</v>
      </c>
      <c r="B1025" t="s">
        <v>15</v>
      </c>
      <c r="C1025" s="2">
        <v>42401</v>
      </c>
      <c r="D1025" t="s">
        <v>12</v>
      </c>
    </row>
    <row r="1026" spans="1:4" x14ac:dyDescent="0.2">
      <c r="A1026">
        <v>2603787</v>
      </c>
      <c r="B1026" t="s">
        <v>13</v>
      </c>
      <c r="C1026" s="2">
        <v>41821</v>
      </c>
      <c r="D1026" t="s">
        <v>10</v>
      </c>
    </row>
    <row r="1027" spans="1:4" x14ac:dyDescent="0.2">
      <c r="A1027">
        <v>2603787</v>
      </c>
      <c r="B1027" t="s">
        <v>17</v>
      </c>
      <c r="C1027" s="2">
        <v>41640</v>
      </c>
      <c r="D1027" t="s">
        <v>10</v>
      </c>
    </row>
    <row r="1028" spans="1:4" x14ac:dyDescent="0.2">
      <c r="A1028">
        <v>2603787</v>
      </c>
      <c r="B1028" t="s">
        <v>17</v>
      </c>
      <c r="C1028" s="2">
        <v>42309</v>
      </c>
      <c r="D1028" t="s">
        <v>10</v>
      </c>
    </row>
    <row r="1029" spans="1:4" x14ac:dyDescent="0.2">
      <c r="A1029">
        <v>2603787</v>
      </c>
      <c r="B1029" t="s">
        <v>17</v>
      </c>
      <c r="C1029" s="2">
        <v>42125</v>
      </c>
      <c r="D1029" t="s">
        <v>10</v>
      </c>
    </row>
    <row r="1030" spans="1:4" x14ac:dyDescent="0.2">
      <c r="A1030">
        <v>2603787</v>
      </c>
      <c r="B1030" t="s">
        <v>15</v>
      </c>
      <c r="C1030" s="2">
        <v>42522</v>
      </c>
      <c r="D1030" t="s">
        <v>12</v>
      </c>
    </row>
    <row r="1031" spans="1:4" x14ac:dyDescent="0.2">
      <c r="A1031">
        <v>2603787</v>
      </c>
      <c r="B1031" t="s">
        <v>17</v>
      </c>
      <c r="C1031" s="2">
        <v>41852</v>
      </c>
      <c r="D1031" t="s">
        <v>10</v>
      </c>
    </row>
    <row r="1032" spans="1:4" x14ac:dyDescent="0.2">
      <c r="A1032">
        <v>2603787</v>
      </c>
      <c r="B1032" t="s">
        <v>13</v>
      </c>
      <c r="C1032" s="2">
        <v>42370</v>
      </c>
      <c r="D1032" t="s">
        <v>12</v>
      </c>
    </row>
    <row r="1033" spans="1:4" x14ac:dyDescent="0.2">
      <c r="A1033">
        <v>2617514</v>
      </c>
      <c r="B1033" t="s">
        <v>11</v>
      </c>
      <c r="C1033" s="2">
        <v>41760</v>
      </c>
      <c r="D1033" t="s">
        <v>10</v>
      </c>
    </row>
    <row r="1034" spans="1:4" x14ac:dyDescent="0.2">
      <c r="A1034">
        <v>2617514</v>
      </c>
      <c r="B1034" t="s">
        <v>9</v>
      </c>
      <c r="C1034" s="2">
        <v>41640</v>
      </c>
      <c r="D1034" t="s">
        <v>10</v>
      </c>
    </row>
    <row r="1035" spans="1:4" x14ac:dyDescent="0.2">
      <c r="A1035">
        <v>2617514</v>
      </c>
      <c r="B1035" t="s">
        <v>11</v>
      </c>
      <c r="C1035" s="2">
        <v>42156</v>
      </c>
      <c r="D1035" t="s">
        <v>10</v>
      </c>
    </row>
    <row r="1036" spans="1:4" x14ac:dyDescent="0.2">
      <c r="A1036">
        <v>2617514</v>
      </c>
      <c r="B1036" t="s">
        <v>9</v>
      </c>
      <c r="C1036" s="2">
        <v>42401</v>
      </c>
      <c r="D1036" t="s">
        <v>12</v>
      </c>
    </row>
    <row r="1037" spans="1:4" x14ac:dyDescent="0.2">
      <c r="A1037">
        <v>2617514</v>
      </c>
      <c r="B1037" t="s">
        <v>11</v>
      </c>
      <c r="C1037" s="2">
        <v>42339</v>
      </c>
      <c r="D1037" t="s">
        <v>10</v>
      </c>
    </row>
    <row r="1038" spans="1:4" x14ac:dyDescent="0.2">
      <c r="A1038">
        <v>2617514</v>
      </c>
      <c r="B1038" t="s">
        <v>9</v>
      </c>
      <c r="C1038" s="2">
        <v>41791</v>
      </c>
      <c r="D1038" t="s">
        <v>10</v>
      </c>
    </row>
    <row r="1039" spans="1:4" x14ac:dyDescent="0.2">
      <c r="A1039">
        <v>2645427</v>
      </c>
      <c r="B1039" t="s">
        <v>15</v>
      </c>
      <c r="C1039" s="2">
        <v>41699</v>
      </c>
      <c r="D1039" t="s">
        <v>10</v>
      </c>
    </row>
    <row r="1040" spans="1:4" x14ac:dyDescent="0.2">
      <c r="A1040">
        <v>2645427</v>
      </c>
      <c r="B1040" t="s">
        <v>15</v>
      </c>
      <c r="C1040" s="2">
        <v>42339</v>
      </c>
      <c r="D1040" t="s">
        <v>10</v>
      </c>
    </row>
    <row r="1041" spans="1:4" x14ac:dyDescent="0.2">
      <c r="A1041">
        <v>2645427</v>
      </c>
      <c r="B1041" t="s">
        <v>15</v>
      </c>
      <c r="C1041" s="2">
        <v>42125</v>
      </c>
      <c r="D1041" t="s">
        <v>10</v>
      </c>
    </row>
    <row r="1042" spans="1:4" x14ac:dyDescent="0.2">
      <c r="A1042">
        <v>2645427</v>
      </c>
      <c r="B1042" t="s">
        <v>13</v>
      </c>
      <c r="C1042" s="2">
        <v>41640</v>
      </c>
      <c r="D1042" t="s">
        <v>10</v>
      </c>
    </row>
    <row r="1043" spans="1:4" x14ac:dyDescent="0.2">
      <c r="A1043">
        <v>2645427</v>
      </c>
      <c r="B1043" t="s">
        <v>15</v>
      </c>
      <c r="C1043" s="2">
        <v>42491</v>
      </c>
      <c r="D1043" t="s">
        <v>12</v>
      </c>
    </row>
    <row r="1044" spans="1:4" x14ac:dyDescent="0.2">
      <c r="A1044">
        <v>2645427</v>
      </c>
      <c r="B1044" t="s">
        <v>15</v>
      </c>
      <c r="C1044" s="2">
        <v>41913</v>
      </c>
      <c r="D1044" t="s">
        <v>10</v>
      </c>
    </row>
    <row r="1045" spans="1:4" x14ac:dyDescent="0.2">
      <c r="A1045">
        <v>2645427</v>
      </c>
      <c r="B1045" t="s">
        <v>13</v>
      </c>
      <c r="C1045" s="2">
        <v>42401</v>
      </c>
      <c r="D1045" t="s">
        <v>12</v>
      </c>
    </row>
    <row r="1046" spans="1:4" x14ac:dyDescent="0.2">
      <c r="A1046">
        <v>2652159</v>
      </c>
      <c r="B1046" t="s">
        <v>15</v>
      </c>
      <c r="C1046" s="2">
        <v>41974</v>
      </c>
      <c r="D1046" t="s">
        <v>10</v>
      </c>
    </row>
    <row r="1047" spans="1:4" x14ac:dyDescent="0.2">
      <c r="A1047">
        <v>2652159</v>
      </c>
      <c r="B1047" t="s">
        <v>15</v>
      </c>
      <c r="C1047" s="2">
        <v>42064</v>
      </c>
      <c r="D1047" t="s">
        <v>10</v>
      </c>
    </row>
    <row r="1048" spans="1:4" x14ac:dyDescent="0.2">
      <c r="A1048">
        <v>2652159</v>
      </c>
      <c r="B1048" t="s">
        <v>15</v>
      </c>
      <c r="C1048" s="2">
        <v>41913</v>
      </c>
      <c r="D1048" t="s">
        <v>10</v>
      </c>
    </row>
    <row r="1049" spans="1:4" x14ac:dyDescent="0.2">
      <c r="A1049">
        <v>2652159</v>
      </c>
      <c r="B1049" t="s">
        <v>15</v>
      </c>
      <c r="C1049" s="2">
        <v>42309</v>
      </c>
      <c r="D1049" t="s">
        <v>10</v>
      </c>
    </row>
    <row r="1050" spans="1:4" x14ac:dyDescent="0.2">
      <c r="A1050">
        <v>2652159</v>
      </c>
      <c r="B1050" t="s">
        <v>15</v>
      </c>
      <c r="C1050" s="2">
        <v>42125</v>
      </c>
      <c r="D1050" t="s">
        <v>10</v>
      </c>
    </row>
    <row r="1051" spans="1:4" x14ac:dyDescent="0.2">
      <c r="A1051">
        <v>2652159</v>
      </c>
      <c r="B1051" t="s">
        <v>15</v>
      </c>
      <c r="C1051" s="2">
        <v>42005</v>
      </c>
      <c r="D1051" t="s">
        <v>10</v>
      </c>
    </row>
    <row r="1052" spans="1:4" x14ac:dyDescent="0.2">
      <c r="A1052">
        <v>2652159</v>
      </c>
      <c r="B1052" t="s">
        <v>17</v>
      </c>
      <c r="C1052" s="2">
        <v>41640</v>
      </c>
      <c r="D1052" t="s">
        <v>10</v>
      </c>
    </row>
    <row r="1053" spans="1:4" x14ac:dyDescent="0.2">
      <c r="A1053">
        <v>2652159</v>
      </c>
      <c r="B1053" t="s">
        <v>13</v>
      </c>
      <c r="C1053" s="2">
        <v>41883</v>
      </c>
      <c r="D1053" t="s">
        <v>10</v>
      </c>
    </row>
    <row r="1054" spans="1:4" x14ac:dyDescent="0.2">
      <c r="A1054">
        <v>2652159</v>
      </c>
      <c r="B1054" t="s">
        <v>15</v>
      </c>
      <c r="C1054" s="2">
        <v>42401</v>
      </c>
      <c r="D1054" t="s">
        <v>12</v>
      </c>
    </row>
    <row r="1055" spans="1:4" x14ac:dyDescent="0.2">
      <c r="A1055">
        <v>2659920</v>
      </c>
      <c r="B1055" t="s">
        <v>15</v>
      </c>
      <c r="C1055" s="2">
        <v>42005</v>
      </c>
      <c r="D1055" t="s">
        <v>10</v>
      </c>
    </row>
    <row r="1056" spans="1:4" x14ac:dyDescent="0.2">
      <c r="A1056">
        <v>2659920</v>
      </c>
      <c r="B1056" t="s">
        <v>15</v>
      </c>
      <c r="C1056" s="2">
        <v>41730</v>
      </c>
      <c r="D1056" t="s">
        <v>10</v>
      </c>
    </row>
    <row r="1057" spans="1:4" x14ac:dyDescent="0.2">
      <c r="A1057">
        <v>2659920</v>
      </c>
      <c r="B1057" t="s">
        <v>15</v>
      </c>
      <c r="C1057" s="2">
        <v>42339</v>
      </c>
      <c r="D1057" t="s">
        <v>10</v>
      </c>
    </row>
    <row r="1058" spans="1:4" x14ac:dyDescent="0.2">
      <c r="A1058">
        <v>2659920</v>
      </c>
      <c r="B1058" t="s">
        <v>15</v>
      </c>
      <c r="C1058" s="2">
        <v>41883</v>
      </c>
      <c r="D1058" t="s">
        <v>10</v>
      </c>
    </row>
    <row r="1059" spans="1:4" x14ac:dyDescent="0.2">
      <c r="A1059">
        <v>2659920</v>
      </c>
      <c r="B1059" t="s">
        <v>13</v>
      </c>
      <c r="C1059" s="2">
        <v>41640</v>
      </c>
      <c r="D1059" t="s">
        <v>10</v>
      </c>
    </row>
    <row r="1060" spans="1:4" x14ac:dyDescent="0.2">
      <c r="A1060">
        <v>2659920</v>
      </c>
      <c r="B1060" t="s">
        <v>15</v>
      </c>
      <c r="C1060" s="2">
        <v>42036</v>
      </c>
      <c r="D1060" t="s">
        <v>10</v>
      </c>
    </row>
    <row r="1061" spans="1:4" x14ac:dyDescent="0.2">
      <c r="A1061">
        <v>2659920</v>
      </c>
      <c r="B1061" t="s">
        <v>15</v>
      </c>
      <c r="C1061" s="2">
        <v>42217</v>
      </c>
      <c r="D1061" t="s">
        <v>10</v>
      </c>
    </row>
    <row r="1062" spans="1:4" x14ac:dyDescent="0.2">
      <c r="A1062">
        <v>2659920</v>
      </c>
      <c r="B1062" t="s">
        <v>15</v>
      </c>
      <c r="C1062" s="2">
        <v>42248</v>
      </c>
      <c r="D1062" t="s">
        <v>10</v>
      </c>
    </row>
    <row r="1063" spans="1:4" x14ac:dyDescent="0.2">
      <c r="A1063">
        <v>2659920</v>
      </c>
      <c r="B1063" t="s">
        <v>15</v>
      </c>
      <c r="C1063" s="2">
        <v>41944</v>
      </c>
      <c r="D1063" t="s">
        <v>10</v>
      </c>
    </row>
    <row r="1064" spans="1:4" x14ac:dyDescent="0.2">
      <c r="A1064">
        <v>2659920</v>
      </c>
      <c r="B1064" t="s">
        <v>15</v>
      </c>
      <c r="C1064" s="2">
        <v>42401</v>
      </c>
      <c r="D1064" t="s">
        <v>12</v>
      </c>
    </row>
    <row r="1065" spans="1:4" x14ac:dyDescent="0.2">
      <c r="A1065">
        <v>2659920</v>
      </c>
      <c r="B1065" t="s">
        <v>15</v>
      </c>
      <c r="C1065" s="2">
        <v>42370</v>
      </c>
      <c r="D1065" t="s">
        <v>10</v>
      </c>
    </row>
    <row r="1066" spans="1:4" x14ac:dyDescent="0.2">
      <c r="A1066">
        <v>2673367</v>
      </c>
      <c r="B1066" t="s">
        <v>11</v>
      </c>
      <c r="C1066" s="2">
        <v>42125</v>
      </c>
      <c r="D1066" t="s">
        <v>10</v>
      </c>
    </row>
    <row r="1067" spans="1:4" x14ac:dyDescent="0.2">
      <c r="A1067">
        <v>2673367</v>
      </c>
      <c r="B1067" t="s">
        <v>15</v>
      </c>
      <c r="C1067" s="2">
        <v>42370</v>
      </c>
      <c r="D1067" t="s">
        <v>10</v>
      </c>
    </row>
    <row r="1068" spans="1:4" x14ac:dyDescent="0.2">
      <c r="A1068">
        <v>2673367</v>
      </c>
      <c r="B1068" t="s">
        <v>11</v>
      </c>
      <c r="C1068" s="2">
        <v>42309</v>
      </c>
      <c r="D1068" t="s">
        <v>10</v>
      </c>
    </row>
    <row r="1069" spans="1:4" x14ac:dyDescent="0.2">
      <c r="A1069">
        <v>2673367</v>
      </c>
      <c r="B1069" t="s">
        <v>15</v>
      </c>
      <c r="C1069" s="2">
        <v>41760</v>
      </c>
      <c r="D1069" t="s">
        <v>10</v>
      </c>
    </row>
    <row r="1070" spans="1:4" x14ac:dyDescent="0.2">
      <c r="A1070">
        <v>2673367</v>
      </c>
      <c r="B1070" t="s">
        <v>15</v>
      </c>
      <c r="C1070" s="2">
        <v>42401</v>
      </c>
      <c r="D1070" t="s">
        <v>12</v>
      </c>
    </row>
    <row r="1071" spans="1:4" x14ac:dyDescent="0.2">
      <c r="A1071">
        <v>2673367</v>
      </c>
      <c r="B1071" t="s">
        <v>15</v>
      </c>
      <c r="C1071" s="2">
        <v>41974</v>
      </c>
      <c r="D1071" t="s">
        <v>10</v>
      </c>
    </row>
    <row r="1072" spans="1:4" x14ac:dyDescent="0.2">
      <c r="A1072">
        <v>2673367</v>
      </c>
      <c r="B1072" t="s">
        <v>9</v>
      </c>
      <c r="C1072" s="2">
        <v>41640</v>
      </c>
      <c r="D1072" t="s">
        <v>10</v>
      </c>
    </row>
    <row r="1073" spans="1:4" x14ac:dyDescent="0.2">
      <c r="A1073">
        <v>2696881</v>
      </c>
      <c r="B1073" t="s">
        <v>13</v>
      </c>
      <c r="C1073" s="2">
        <v>41760</v>
      </c>
      <c r="D1073" t="s">
        <v>10</v>
      </c>
    </row>
    <row r="1074" spans="1:4" x14ac:dyDescent="0.2">
      <c r="A1074">
        <v>2696881</v>
      </c>
      <c r="B1074" t="s">
        <v>17</v>
      </c>
      <c r="C1074" s="2">
        <v>41640</v>
      </c>
      <c r="D1074" t="s">
        <v>10</v>
      </c>
    </row>
    <row r="1075" spans="1:4" x14ac:dyDescent="0.2">
      <c r="A1075">
        <v>2696881</v>
      </c>
      <c r="B1075" t="s">
        <v>15</v>
      </c>
      <c r="C1075" s="2">
        <v>41913</v>
      </c>
      <c r="D1075" t="s">
        <v>10</v>
      </c>
    </row>
    <row r="1076" spans="1:4" x14ac:dyDescent="0.2">
      <c r="A1076">
        <v>2696881</v>
      </c>
      <c r="B1076" t="s">
        <v>15</v>
      </c>
      <c r="C1076" s="2">
        <v>42095</v>
      </c>
      <c r="D1076" t="s">
        <v>10</v>
      </c>
    </row>
    <row r="1077" spans="1:4" x14ac:dyDescent="0.2">
      <c r="A1077">
        <v>2696881</v>
      </c>
      <c r="B1077" t="s">
        <v>13</v>
      </c>
      <c r="C1077" s="2">
        <v>42309</v>
      </c>
      <c r="D1077" t="s">
        <v>12</v>
      </c>
    </row>
    <row r="1078" spans="1:4" x14ac:dyDescent="0.2">
      <c r="A1078">
        <v>2696881</v>
      </c>
      <c r="B1078" t="s">
        <v>9</v>
      </c>
      <c r="C1078" s="2">
        <v>42036</v>
      </c>
      <c r="D1078" t="s">
        <v>10</v>
      </c>
    </row>
    <row r="1079" spans="1:4" x14ac:dyDescent="0.2">
      <c r="A1079">
        <v>2696881</v>
      </c>
      <c r="B1079" t="s">
        <v>15</v>
      </c>
      <c r="C1079" s="2">
        <v>42491</v>
      </c>
      <c r="D1079" t="s">
        <v>12</v>
      </c>
    </row>
    <row r="1080" spans="1:4" x14ac:dyDescent="0.2">
      <c r="A1080">
        <v>2696881</v>
      </c>
      <c r="B1080" t="s">
        <v>13</v>
      </c>
      <c r="C1080" s="2">
        <v>42461</v>
      </c>
      <c r="D1080" t="s">
        <v>12</v>
      </c>
    </row>
    <row r="1081" spans="1:4" x14ac:dyDescent="0.2">
      <c r="A1081">
        <v>2696881</v>
      </c>
      <c r="B1081" t="s">
        <v>15</v>
      </c>
      <c r="C1081" s="2">
        <v>41821</v>
      </c>
      <c r="D1081" t="s">
        <v>10</v>
      </c>
    </row>
    <row r="1082" spans="1:4" x14ac:dyDescent="0.2">
      <c r="A1082">
        <v>2696881</v>
      </c>
      <c r="B1082" t="s">
        <v>13</v>
      </c>
      <c r="C1082" s="2">
        <v>42522</v>
      </c>
      <c r="D1082" t="s">
        <v>12</v>
      </c>
    </row>
    <row r="1083" spans="1:4" x14ac:dyDescent="0.2">
      <c r="A1083">
        <v>2731513</v>
      </c>
      <c r="B1083" t="s">
        <v>9</v>
      </c>
      <c r="C1083" s="2">
        <v>42370</v>
      </c>
      <c r="D1083" t="s">
        <v>10</v>
      </c>
    </row>
    <row r="1084" spans="1:4" x14ac:dyDescent="0.2">
      <c r="A1084">
        <v>2731513</v>
      </c>
      <c r="B1084" t="s">
        <v>14</v>
      </c>
      <c r="C1084" s="2">
        <v>42156</v>
      </c>
      <c r="D1084" t="s">
        <v>10</v>
      </c>
    </row>
    <row r="1085" spans="1:4" x14ac:dyDescent="0.2">
      <c r="A1085">
        <v>2731513</v>
      </c>
      <c r="B1085" t="s">
        <v>16</v>
      </c>
      <c r="C1085" s="2">
        <v>42309</v>
      </c>
      <c r="D1085" t="s">
        <v>10</v>
      </c>
    </row>
    <row r="1086" spans="1:4" x14ac:dyDescent="0.2">
      <c r="A1086">
        <v>2731513</v>
      </c>
      <c r="B1086" t="s">
        <v>15</v>
      </c>
      <c r="C1086" s="2">
        <v>42401</v>
      </c>
      <c r="D1086" t="s">
        <v>12</v>
      </c>
    </row>
    <row r="1087" spans="1:4" x14ac:dyDescent="0.2">
      <c r="A1087">
        <v>2736044</v>
      </c>
      <c r="B1087" t="s">
        <v>15</v>
      </c>
      <c r="C1087" s="2">
        <v>41852</v>
      </c>
      <c r="D1087" t="s">
        <v>10</v>
      </c>
    </row>
    <row r="1088" spans="1:4" x14ac:dyDescent="0.2">
      <c r="A1088">
        <v>2736044</v>
      </c>
      <c r="B1088" t="s">
        <v>9</v>
      </c>
      <c r="C1088" s="2">
        <v>41640</v>
      </c>
      <c r="D1088" t="s">
        <v>10</v>
      </c>
    </row>
    <row r="1089" spans="1:4" x14ac:dyDescent="0.2">
      <c r="A1089">
        <v>2736044</v>
      </c>
      <c r="B1089" t="s">
        <v>15</v>
      </c>
      <c r="C1089" s="2">
        <v>42036</v>
      </c>
      <c r="D1089" t="s">
        <v>10</v>
      </c>
    </row>
    <row r="1090" spans="1:4" x14ac:dyDescent="0.2">
      <c r="A1090">
        <v>2736044</v>
      </c>
      <c r="B1090" t="s">
        <v>9</v>
      </c>
      <c r="C1090" s="2">
        <v>41760</v>
      </c>
      <c r="D1090" t="s">
        <v>10</v>
      </c>
    </row>
    <row r="1091" spans="1:4" x14ac:dyDescent="0.2">
      <c r="A1091">
        <v>2736044</v>
      </c>
      <c r="B1091" t="s">
        <v>15</v>
      </c>
      <c r="C1091" s="2">
        <v>41671</v>
      </c>
      <c r="D1091" t="s">
        <v>10</v>
      </c>
    </row>
    <row r="1092" spans="1:4" x14ac:dyDescent="0.2">
      <c r="A1092">
        <v>2736044</v>
      </c>
      <c r="B1092" t="s">
        <v>15</v>
      </c>
      <c r="C1092" s="2">
        <v>41791</v>
      </c>
      <c r="D1092" t="s">
        <v>10</v>
      </c>
    </row>
    <row r="1093" spans="1:4" x14ac:dyDescent="0.2">
      <c r="A1093">
        <v>2736044</v>
      </c>
      <c r="B1093" t="s">
        <v>9</v>
      </c>
      <c r="C1093" s="2">
        <v>42217</v>
      </c>
      <c r="D1093" t="s">
        <v>10</v>
      </c>
    </row>
    <row r="1094" spans="1:4" x14ac:dyDescent="0.2">
      <c r="A1094">
        <v>2736044</v>
      </c>
      <c r="B1094" t="s">
        <v>15</v>
      </c>
      <c r="C1094" s="2">
        <v>42278</v>
      </c>
      <c r="D1094" t="s">
        <v>12</v>
      </c>
    </row>
    <row r="1095" spans="1:4" x14ac:dyDescent="0.2">
      <c r="A1095">
        <v>2760869</v>
      </c>
      <c r="B1095" t="s">
        <v>14</v>
      </c>
      <c r="C1095" s="2">
        <v>41640</v>
      </c>
      <c r="D1095" t="s">
        <v>10</v>
      </c>
    </row>
    <row r="1096" spans="1:4" x14ac:dyDescent="0.2">
      <c r="A1096">
        <v>2760869</v>
      </c>
      <c r="B1096" t="s">
        <v>11</v>
      </c>
      <c r="C1096" s="2">
        <v>42217</v>
      </c>
      <c r="D1096" t="s">
        <v>10</v>
      </c>
    </row>
    <row r="1097" spans="1:4" x14ac:dyDescent="0.2">
      <c r="A1097">
        <v>2760869</v>
      </c>
      <c r="B1097" t="s">
        <v>11</v>
      </c>
      <c r="C1097" s="2">
        <v>42036</v>
      </c>
      <c r="D1097" t="s">
        <v>10</v>
      </c>
    </row>
    <row r="1098" spans="1:4" x14ac:dyDescent="0.2">
      <c r="A1098">
        <v>2760869</v>
      </c>
      <c r="B1098" t="s">
        <v>9</v>
      </c>
      <c r="C1098" s="2">
        <v>41671</v>
      </c>
      <c r="D1098" t="s">
        <v>10</v>
      </c>
    </row>
    <row r="1099" spans="1:4" x14ac:dyDescent="0.2">
      <c r="A1099">
        <v>2760869</v>
      </c>
      <c r="B1099" t="s">
        <v>9</v>
      </c>
      <c r="C1099" s="2">
        <v>42401</v>
      </c>
      <c r="D1099" t="s">
        <v>12</v>
      </c>
    </row>
    <row r="1100" spans="1:4" x14ac:dyDescent="0.2">
      <c r="A1100">
        <v>2777225</v>
      </c>
      <c r="B1100" t="s">
        <v>15</v>
      </c>
      <c r="C1100" s="2">
        <v>42309</v>
      </c>
      <c r="D1100" t="s">
        <v>10</v>
      </c>
    </row>
    <row r="1101" spans="1:4" x14ac:dyDescent="0.2">
      <c r="A1101">
        <v>2777225</v>
      </c>
      <c r="B1101" t="s">
        <v>9</v>
      </c>
      <c r="C1101" s="2">
        <v>42095</v>
      </c>
      <c r="D1101" t="s">
        <v>10</v>
      </c>
    </row>
    <row r="1102" spans="1:4" x14ac:dyDescent="0.2">
      <c r="A1102">
        <v>2777225</v>
      </c>
      <c r="B1102" t="s">
        <v>15</v>
      </c>
      <c r="C1102" s="2">
        <v>42461</v>
      </c>
      <c r="D1102" t="s">
        <v>12</v>
      </c>
    </row>
    <row r="1103" spans="1:4" x14ac:dyDescent="0.2">
      <c r="A1103">
        <v>2777225</v>
      </c>
      <c r="B1103" t="s">
        <v>16</v>
      </c>
      <c r="C1103" s="2">
        <v>41640</v>
      </c>
      <c r="D1103" t="s">
        <v>10</v>
      </c>
    </row>
    <row r="1104" spans="1:4" x14ac:dyDescent="0.2">
      <c r="A1104">
        <v>2777225</v>
      </c>
      <c r="B1104" t="s">
        <v>13</v>
      </c>
      <c r="C1104" s="2">
        <v>42401</v>
      </c>
      <c r="D1104" t="s">
        <v>12</v>
      </c>
    </row>
    <row r="1105" spans="1:4" x14ac:dyDescent="0.2">
      <c r="A1105">
        <v>2806010</v>
      </c>
      <c r="B1105" t="s">
        <v>15</v>
      </c>
      <c r="C1105" s="2">
        <v>41640</v>
      </c>
      <c r="D1105" t="s">
        <v>10</v>
      </c>
    </row>
    <row r="1106" spans="1:4" x14ac:dyDescent="0.2">
      <c r="A1106">
        <v>2806010</v>
      </c>
      <c r="B1106" t="s">
        <v>17</v>
      </c>
      <c r="C1106" s="2">
        <v>42522</v>
      </c>
      <c r="D1106" t="s">
        <v>12</v>
      </c>
    </row>
    <row r="1107" spans="1:4" x14ac:dyDescent="0.2">
      <c r="A1107">
        <v>2806010</v>
      </c>
      <c r="B1107" t="s">
        <v>15</v>
      </c>
      <c r="C1107" s="2">
        <v>41883</v>
      </c>
      <c r="D1107" t="s">
        <v>10</v>
      </c>
    </row>
    <row r="1108" spans="1:4" x14ac:dyDescent="0.2">
      <c r="A1108">
        <v>2806010</v>
      </c>
      <c r="B1108" t="s">
        <v>13</v>
      </c>
      <c r="C1108" s="2">
        <v>42248</v>
      </c>
      <c r="D1108" t="s">
        <v>10</v>
      </c>
    </row>
    <row r="1109" spans="1:4" x14ac:dyDescent="0.2">
      <c r="A1109">
        <v>2806010</v>
      </c>
      <c r="B1109" t="s">
        <v>13</v>
      </c>
      <c r="C1109" s="2">
        <v>42005</v>
      </c>
      <c r="D1109" t="s">
        <v>10</v>
      </c>
    </row>
    <row r="1110" spans="1:4" x14ac:dyDescent="0.2">
      <c r="A1110">
        <v>2806010</v>
      </c>
      <c r="B1110" t="s">
        <v>17</v>
      </c>
      <c r="C1110" s="2">
        <v>42309</v>
      </c>
      <c r="D1110" t="s">
        <v>10</v>
      </c>
    </row>
    <row r="1111" spans="1:4" x14ac:dyDescent="0.2">
      <c r="A1111">
        <v>2806010</v>
      </c>
      <c r="B1111" t="s">
        <v>17</v>
      </c>
      <c r="C1111" s="2">
        <v>42401</v>
      </c>
      <c r="D1111" t="s">
        <v>12</v>
      </c>
    </row>
    <row r="1112" spans="1:4" x14ac:dyDescent="0.2">
      <c r="A1112">
        <v>2857537</v>
      </c>
      <c r="B1112" t="s">
        <v>16</v>
      </c>
      <c r="C1112" s="2">
        <v>42156</v>
      </c>
      <c r="D1112" t="s">
        <v>10</v>
      </c>
    </row>
    <row r="1113" spans="1:4" x14ac:dyDescent="0.2">
      <c r="A1113">
        <v>2857537</v>
      </c>
      <c r="B1113" t="s">
        <v>9</v>
      </c>
      <c r="C1113" s="2">
        <v>42401</v>
      </c>
      <c r="D1113" t="s">
        <v>12</v>
      </c>
    </row>
    <row r="1114" spans="1:4" x14ac:dyDescent="0.2">
      <c r="A1114">
        <v>2899536</v>
      </c>
      <c r="B1114" t="s">
        <v>14</v>
      </c>
      <c r="C1114" s="2">
        <v>42186</v>
      </c>
      <c r="D1114" t="s">
        <v>10</v>
      </c>
    </row>
    <row r="1115" spans="1:4" x14ac:dyDescent="0.2">
      <c r="A1115">
        <v>2899536</v>
      </c>
      <c r="B1115" t="s">
        <v>9</v>
      </c>
      <c r="C1115" s="2">
        <v>41640</v>
      </c>
      <c r="D1115" t="s">
        <v>10</v>
      </c>
    </row>
    <row r="1116" spans="1:4" x14ac:dyDescent="0.2">
      <c r="A1116">
        <v>2899536</v>
      </c>
      <c r="B1116" t="s">
        <v>11</v>
      </c>
      <c r="C1116" s="2">
        <v>41821</v>
      </c>
      <c r="D1116" t="s">
        <v>10</v>
      </c>
    </row>
    <row r="1117" spans="1:4" x14ac:dyDescent="0.2">
      <c r="A1117">
        <v>2899536</v>
      </c>
      <c r="B1117" t="s">
        <v>11</v>
      </c>
      <c r="C1117" s="2">
        <v>42005</v>
      </c>
      <c r="D1117" t="s">
        <v>10</v>
      </c>
    </row>
    <row r="1118" spans="1:4" x14ac:dyDescent="0.2">
      <c r="A1118">
        <v>2899536</v>
      </c>
      <c r="B1118" t="s">
        <v>9</v>
      </c>
      <c r="C1118" s="2">
        <v>42401</v>
      </c>
      <c r="D1118" t="s">
        <v>12</v>
      </c>
    </row>
    <row r="1119" spans="1:4" x14ac:dyDescent="0.2">
      <c r="A1119">
        <v>2930465</v>
      </c>
      <c r="B1119" t="s">
        <v>16</v>
      </c>
      <c r="C1119" s="2">
        <v>42309</v>
      </c>
      <c r="D1119" t="s">
        <v>10</v>
      </c>
    </row>
    <row r="1120" spans="1:4" x14ac:dyDescent="0.2">
      <c r="A1120">
        <v>2930465</v>
      </c>
      <c r="B1120" t="s">
        <v>11</v>
      </c>
      <c r="C1120" s="2">
        <v>41640</v>
      </c>
      <c r="D1120" t="s">
        <v>10</v>
      </c>
    </row>
    <row r="1121" spans="1:4" x14ac:dyDescent="0.2">
      <c r="A1121">
        <v>2930465</v>
      </c>
      <c r="B1121" t="s">
        <v>14</v>
      </c>
      <c r="C1121" s="2">
        <v>42370</v>
      </c>
      <c r="D1121" t="s">
        <v>10</v>
      </c>
    </row>
    <row r="1122" spans="1:4" x14ac:dyDescent="0.2">
      <c r="A1122">
        <v>2930465</v>
      </c>
      <c r="B1122" t="s">
        <v>14</v>
      </c>
      <c r="C1122" s="2">
        <v>41913</v>
      </c>
      <c r="D1122" t="s">
        <v>10</v>
      </c>
    </row>
    <row r="1123" spans="1:4" x14ac:dyDescent="0.2">
      <c r="A1123">
        <v>2930465</v>
      </c>
      <c r="B1123" t="s">
        <v>9</v>
      </c>
      <c r="C1123" s="2">
        <v>42401</v>
      </c>
      <c r="D1123" t="s">
        <v>12</v>
      </c>
    </row>
    <row r="1124" spans="1:4" x14ac:dyDescent="0.2">
      <c r="A1124">
        <v>2930465</v>
      </c>
      <c r="B1124" t="s">
        <v>11</v>
      </c>
      <c r="C1124" s="2">
        <v>41730</v>
      </c>
      <c r="D1124" t="s">
        <v>10</v>
      </c>
    </row>
    <row r="1125" spans="1:4" x14ac:dyDescent="0.2">
      <c r="A1125">
        <v>2931456</v>
      </c>
      <c r="B1125" t="s">
        <v>9</v>
      </c>
      <c r="C1125" s="2">
        <v>41640</v>
      </c>
      <c r="D1125" t="s">
        <v>10</v>
      </c>
    </row>
    <row r="1126" spans="1:4" x14ac:dyDescent="0.2">
      <c r="A1126">
        <v>2931456</v>
      </c>
      <c r="B1126" t="s">
        <v>13</v>
      </c>
      <c r="C1126" s="2">
        <v>41883</v>
      </c>
      <c r="D1126" t="s">
        <v>10</v>
      </c>
    </row>
    <row r="1127" spans="1:4" x14ac:dyDescent="0.2">
      <c r="A1127">
        <v>2931456</v>
      </c>
      <c r="B1127" t="s">
        <v>9</v>
      </c>
      <c r="C1127" s="2">
        <v>42064</v>
      </c>
      <c r="D1127" t="s">
        <v>10</v>
      </c>
    </row>
    <row r="1128" spans="1:4" x14ac:dyDescent="0.2">
      <c r="A1128">
        <v>2931456</v>
      </c>
      <c r="B1128" t="s">
        <v>15</v>
      </c>
      <c r="C1128" s="2">
        <v>41699</v>
      </c>
      <c r="D1128" t="s">
        <v>10</v>
      </c>
    </row>
    <row r="1129" spans="1:4" x14ac:dyDescent="0.2">
      <c r="A1129">
        <v>2931456</v>
      </c>
      <c r="B1129" t="s">
        <v>15</v>
      </c>
      <c r="C1129" s="2">
        <v>42095</v>
      </c>
      <c r="D1129" t="s">
        <v>10</v>
      </c>
    </row>
    <row r="1130" spans="1:4" x14ac:dyDescent="0.2">
      <c r="A1130">
        <v>2931456</v>
      </c>
      <c r="B1130" t="s">
        <v>15</v>
      </c>
      <c r="C1130" s="2">
        <v>42401</v>
      </c>
      <c r="D1130" t="s">
        <v>12</v>
      </c>
    </row>
    <row r="1131" spans="1:4" x14ac:dyDescent="0.2">
      <c r="A1131">
        <v>2931456</v>
      </c>
      <c r="B1131" t="s">
        <v>9</v>
      </c>
      <c r="C1131" s="2">
        <v>42248</v>
      </c>
      <c r="D1131" t="s">
        <v>10</v>
      </c>
    </row>
    <row r="1132" spans="1:4" x14ac:dyDescent="0.2">
      <c r="A1132">
        <v>2931456</v>
      </c>
      <c r="B1132" t="s">
        <v>15</v>
      </c>
      <c r="C1132" s="2">
        <v>42005</v>
      </c>
      <c r="D1132" t="s">
        <v>10</v>
      </c>
    </row>
    <row r="1133" spans="1:4" x14ac:dyDescent="0.2">
      <c r="A1133">
        <v>2931456</v>
      </c>
      <c r="B1133" t="s">
        <v>15</v>
      </c>
      <c r="C1133" s="2">
        <v>42370</v>
      </c>
      <c r="D1133" t="s">
        <v>10</v>
      </c>
    </row>
    <row r="1134" spans="1:4" x14ac:dyDescent="0.2">
      <c r="A1134">
        <v>2946935</v>
      </c>
      <c r="B1134" t="s">
        <v>9</v>
      </c>
      <c r="C1134" s="2">
        <v>41640</v>
      </c>
      <c r="D1134" t="s">
        <v>10</v>
      </c>
    </row>
    <row r="1135" spans="1:4" x14ac:dyDescent="0.2">
      <c r="A1135">
        <v>2946935</v>
      </c>
      <c r="B1135" t="s">
        <v>9</v>
      </c>
      <c r="C1135" s="2">
        <v>42064</v>
      </c>
      <c r="D1135" t="s">
        <v>10</v>
      </c>
    </row>
    <row r="1136" spans="1:4" x14ac:dyDescent="0.2">
      <c r="A1136">
        <v>2946935</v>
      </c>
      <c r="B1136" t="s">
        <v>15</v>
      </c>
      <c r="C1136" s="2">
        <v>42186</v>
      </c>
      <c r="D1136" t="s">
        <v>10</v>
      </c>
    </row>
    <row r="1137" spans="1:4" x14ac:dyDescent="0.2">
      <c r="A1137">
        <v>2946935</v>
      </c>
      <c r="B1137" t="s">
        <v>15</v>
      </c>
      <c r="C1137" s="2">
        <v>41974</v>
      </c>
      <c r="D1137" t="s">
        <v>10</v>
      </c>
    </row>
    <row r="1138" spans="1:4" x14ac:dyDescent="0.2">
      <c r="A1138">
        <v>2946935</v>
      </c>
      <c r="B1138" t="s">
        <v>15</v>
      </c>
      <c r="C1138" s="2">
        <v>41699</v>
      </c>
      <c r="D1138" t="s">
        <v>10</v>
      </c>
    </row>
    <row r="1139" spans="1:4" x14ac:dyDescent="0.2">
      <c r="A1139">
        <v>2946935</v>
      </c>
      <c r="B1139" t="s">
        <v>9</v>
      </c>
      <c r="C1139" s="2">
        <v>41852</v>
      </c>
      <c r="D1139" t="s">
        <v>10</v>
      </c>
    </row>
    <row r="1140" spans="1:4" x14ac:dyDescent="0.2">
      <c r="A1140">
        <v>2946935</v>
      </c>
      <c r="B1140" t="s">
        <v>15</v>
      </c>
      <c r="C1140" s="2">
        <v>42401</v>
      </c>
      <c r="D1140" t="s">
        <v>12</v>
      </c>
    </row>
    <row r="1141" spans="1:4" x14ac:dyDescent="0.2">
      <c r="A1141">
        <v>2946935</v>
      </c>
      <c r="B1141" t="s">
        <v>9</v>
      </c>
      <c r="C1141" s="2">
        <v>42339</v>
      </c>
      <c r="D1141" t="s">
        <v>10</v>
      </c>
    </row>
    <row r="1142" spans="1:4" x14ac:dyDescent="0.2">
      <c r="A1142">
        <v>2966476</v>
      </c>
      <c r="B1142" t="s">
        <v>17</v>
      </c>
      <c r="C1142" s="2">
        <v>42156</v>
      </c>
      <c r="D1142" t="s">
        <v>12</v>
      </c>
    </row>
    <row r="1143" spans="1:4" x14ac:dyDescent="0.2">
      <c r="A1143">
        <v>2966476</v>
      </c>
      <c r="B1143" t="s">
        <v>17</v>
      </c>
      <c r="C1143" s="2">
        <v>41730</v>
      </c>
      <c r="D1143" t="s">
        <v>10</v>
      </c>
    </row>
    <row r="1144" spans="1:4" x14ac:dyDescent="0.2">
      <c r="A1144">
        <v>2966476</v>
      </c>
      <c r="B1144" t="s">
        <v>17</v>
      </c>
      <c r="C1144" s="2">
        <v>41640</v>
      </c>
      <c r="D1144" t="s">
        <v>10</v>
      </c>
    </row>
    <row r="1145" spans="1:4" x14ac:dyDescent="0.2">
      <c r="A1145">
        <v>2966476</v>
      </c>
      <c r="B1145" t="s">
        <v>17</v>
      </c>
      <c r="C1145" s="2">
        <v>41852</v>
      </c>
      <c r="D1145" t="s">
        <v>10</v>
      </c>
    </row>
    <row r="1146" spans="1:4" x14ac:dyDescent="0.2">
      <c r="A1146">
        <v>2966476</v>
      </c>
      <c r="B1146" t="s">
        <v>17</v>
      </c>
      <c r="C1146" s="2">
        <v>41944</v>
      </c>
      <c r="D1146" t="s">
        <v>10</v>
      </c>
    </row>
    <row r="1147" spans="1:4" x14ac:dyDescent="0.2">
      <c r="A1147">
        <v>2966476</v>
      </c>
      <c r="B1147" t="s">
        <v>17</v>
      </c>
      <c r="C1147" s="2">
        <v>41821</v>
      </c>
      <c r="D1147" t="s">
        <v>10</v>
      </c>
    </row>
    <row r="1148" spans="1:4" x14ac:dyDescent="0.2">
      <c r="A1148">
        <v>2966476</v>
      </c>
      <c r="B1148" t="s">
        <v>17</v>
      </c>
      <c r="C1148" s="2">
        <v>42064</v>
      </c>
      <c r="D1148" t="s">
        <v>10</v>
      </c>
    </row>
    <row r="1149" spans="1:4" x14ac:dyDescent="0.2">
      <c r="A1149">
        <v>2966476</v>
      </c>
      <c r="B1149" t="s">
        <v>17</v>
      </c>
      <c r="C1149" s="2">
        <v>42125</v>
      </c>
      <c r="D1149" t="s">
        <v>10</v>
      </c>
    </row>
    <row r="1150" spans="1:4" x14ac:dyDescent="0.2">
      <c r="A1150">
        <v>2985721</v>
      </c>
      <c r="B1150" t="s">
        <v>14</v>
      </c>
      <c r="C1150" s="2">
        <v>42156</v>
      </c>
      <c r="D1150" t="s">
        <v>10</v>
      </c>
    </row>
    <row r="1151" spans="1:4" x14ac:dyDescent="0.2">
      <c r="A1151">
        <v>2985721</v>
      </c>
      <c r="B1151" t="s">
        <v>16</v>
      </c>
      <c r="C1151" s="2">
        <v>42309</v>
      </c>
      <c r="D1151" t="s">
        <v>10</v>
      </c>
    </row>
    <row r="1152" spans="1:4" x14ac:dyDescent="0.2">
      <c r="A1152">
        <v>2985721</v>
      </c>
      <c r="B1152" t="s">
        <v>9</v>
      </c>
      <c r="C1152" s="2">
        <v>42401</v>
      </c>
      <c r="D1152" t="s">
        <v>12</v>
      </c>
    </row>
    <row r="1153" spans="1:4" x14ac:dyDescent="0.2">
      <c r="A1153">
        <v>2985721</v>
      </c>
      <c r="B1153" t="s">
        <v>14</v>
      </c>
      <c r="C1153" s="2">
        <v>42370</v>
      </c>
      <c r="D1153" t="s">
        <v>10</v>
      </c>
    </row>
    <row r="1154" spans="1:4" x14ac:dyDescent="0.2">
      <c r="A1154">
        <v>2987782</v>
      </c>
      <c r="B1154" t="s">
        <v>11</v>
      </c>
      <c r="C1154" s="2">
        <v>42005</v>
      </c>
      <c r="D1154" t="s">
        <v>10</v>
      </c>
    </row>
    <row r="1155" spans="1:4" x14ac:dyDescent="0.2">
      <c r="A1155">
        <v>2987782</v>
      </c>
      <c r="B1155" t="s">
        <v>15</v>
      </c>
      <c r="C1155" s="2">
        <v>41640</v>
      </c>
      <c r="D1155" t="s">
        <v>10</v>
      </c>
    </row>
    <row r="1156" spans="1:4" x14ac:dyDescent="0.2">
      <c r="A1156">
        <v>2987782</v>
      </c>
      <c r="B1156" t="s">
        <v>11</v>
      </c>
      <c r="C1156" s="2">
        <v>42186</v>
      </c>
      <c r="D1156" t="s">
        <v>10</v>
      </c>
    </row>
    <row r="1157" spans="1:4" x14ac:dyDescent="0.2">
      <c r="A1157">
        <v>2987782</v>
      </c>
      <c r="B1157" t="s">
        <v>14</v>
      </c>
      <c r="C1157" s="2">
        <v>42370</v>
      </c>
      <c r="D1157" t="s">
        <v>10</v>
      </c>
    </row>
    <row r="1158" spans="1:4" x14ac:dyDescent="0.2">
      <c r="A1158">
        <v>2987782</v>
      </c>
      <c r="B1158" t="s">
        <v>9</v>
      </c>
      <c r="C1158" s="2">
        <v>42401</v>
      </c>
      <c r="D1158" t="s">
        <v>12</v>
      </c>
    </row>
    <row r="1159" spans="1:4" x14ac:dyDescent="0.2">
      <c r="A1159">
        <v>3003235</v>
      </c>
      <c r="B1159" t="s">
        <v>13</v>
      </c>
      <c r="C1159" s="2">
        <v>41640</v>
      </c>
      <c r="D1159" t="s">
        <v>10</v>
      </c>
    </row>
    <row r="1160" spans="1:4" x14ac:dyDescent="0.2">
      <c r="A1160">
        <v>3003235</v>
      </c>
      <c r="B1160" t="s">
        <v>15</v>
      </c>
      <c r="C1160" s="2">
        <v>41821</v>
      </c>
      <c r="D1160" t="s">
        <v>10</v>
      </c>
    </row>
    <row r="1161" spans="1:4" x14ac:dyDescent="0.2">
      <c r="A1161">
        <v>3003235</v>
      </c>
      <c r="B1161" t="s">
        <v>13</v>
      </c>
      <c r="C1161" s="2">
        <v>42430</v>
      </c>
      <c r="D1161" t="s">
        <v>12</v>
      </c>
    </row>
    <row r="1162" spans="1:4" x14ac:dyDescent="0.2">
      <c r="A1162">
        <v>3003235</v>
      </c>
      <c r="B1162" t="s">
        <v>13</v>
      </c>
      <c r="C1162" s="2">
        <v>42309</v>
      </c>
      <c r="D1162" t="s">
        <v>10</v>
      </c>
    </row>
    <row r="1163" spans="1:4" x14ac:dyDescent="0.2">
      <c r="A1163">
        <v>3003235</v>
      </c>
      <c r="B1163" t="s">
        <v>13</v>
      </c>
      <c r="C1163" s="2">
        <v>41944</v>
      </c>
      <c r="D1163" t="s">
        <v>10</v>
      </c>
    </row>
    <row r="1164" spans="1:4" x14ac:dyDescent="0.2">
      <c r="A1164">
        <v>3003235</v>
      </c>
      <c r="B1164" t="s">
        <v>17</v>
      </c>
      <c r="C1164" s="2">
        <v>42522</v>
      </c>
      <c r="D1164" t="s">
        <v>12</v>
      </c>
    </row>
    <row r="1165" spans="1:4" x14ac:dyDescent="0.2">
      <c r="A1165">
        <v>3003235</v>
      </c>
      <c r="B1165" t="s">
        <v>17</v>
      </c>
      <c r="C1165" s="2">
        <v>42064</v>
      </c>
      <c r="D1165" t="s">
        <v>10</v>
      </c>
    </row>
    <row r="1166" spans="1:4" x14ac:dyDescent="0.2">
      <c r="A1166">
        <v>3003235</v>
      </c>
      <c r="B1166" t="s">
        <v>17</v>
      </c>
      <c r="C1166" s="2">
        <v>42401</v>
      </c>
      <c r="D1166" t="s">
        <v>10</v>
      </c>
    </row>
    <row r="1167" spans="1:4" x14ac:dyDescent="0.2">
      <c r="A1167">
        <v>3011121</v>
      </c>
      <c r="B1167" t="s">
        <v>9</v>
      </c>
      <c r="C1167" s="2">
        <v>41852</v>
      </c>
      <c r="D1167" t="s">
        <v>10</v>
      </c>
    </row>
    <row r="1168" spans="1:4" x14ac:dyDescent="0.2">
      <c r="A1168">
        <v>3011121</v>
      </c>
      <c r="B1168" t="s">
        <v>14</v>
      </c>
      <c r="C1168" s="2">
        <v>41640</v>
      </c>
      <c r="D1168" t="s">
        <v>10</v>
      </c>
    </row>
    <row r="1169" spans="1:4" x14ac:dyDescent="0.2">
      <c r="A1169">
        <v>3011121</v>
      </c>
      <c r="B1169" t="s">
        <v>15</v>
      </c>
      <c r="C1169" s="2">
        <v>41974</v>
      </c>
      <c r="D1169" t="s">
        <v>10</v>
      </c>
    </row>
    <row r="1170" spans="1:4" x14ac:dyDescent="0.2">
      <c r="A1170">
        <v>3011121</v>
      </c>
      <c r="B1170" t="s">
        <v>13</v>
      </c>
      <c r="C1170" s="2">
        <v>42401</v>
      </c>
      <c r="D1170" t="s">
        <v>12</v>
      </c>
    </row>
    <row r="1171" spans="1:4" x14ac:dyDescent="0.2">
      <c r="A1171">
        <v>3011121</v>
      </c>
      <c r="B1171" t="s">
        <v>15</v>
      </c>
      <c r="C1171" s="2">
        <v>42278</v>
      </c>
      <c r="D1171" t="s">
        <v>10</v>
      </c>
    </row>
    <row r="1172" spans="1:4" x14ac:dyDescent="0.2">
      <c r="A1172">
        <v>3011121</v>
      </c>
      <c r="B1172" t="s">
        <v>15</v>
      </c>
      <c r="C1172" s="2">
        <v>42217</v>
      </c>
      <c r="D1172" t="s">
        <v>10</v>
      </c>
    </row>
    <row r="1173" spans="1:4" x14ac:dyDescent="0.2">
      <c r="A1173">
        <v>3011121</v>
      </c>
      <c r="B1173" t="s">
        <v>15</v>
      </c>
      <c r="C1173" s="2">
        <v>42370</v>
      </c>
      <c r="D1173" t="s">
        <v>10</v>
      </c>
    </row>
    <row r="1174" spans="1:4" x14ac:dyDescent="0.2">
      <c r="A1174">
        <v>3026338</v>
      </c>
      <c r="B1174" t="s">
        <v>16</v>
      </c>
      <c r="C1174" s="2">
        <v>42156</v>
      </c>
      <c r="D1174" t="s">
        <v>10</v>
      </c>
    </row>
    <row r="1175" spans="1:4" x14ac:dyDescent="0.2">
      <c r="A1175">
        <v>3026338</v>
      </c>
      <c r="B1175" t="s">
        <v>9</v>
      </c>
      <c r="C1175" s="2">
        <v>42401</v>
      </c>
      <c r="D1175" t="s">
        <v>12</v>
      </c>
    </row>
    <row r="1176" spans="1:4" x14ac:dyDescent="0.2">
      <c r="A1176">
        <v>3055806</v>
      </c>
      <c r="B1176" t="s">
        <v>13</v>
      </c>
      <c r="C1176" s="2">
        <v>41974</v>
      </c>
      <c r="D1176" t="s">
        <v>10</v>
      </c>
    </row>
    <row r="1177" spans="1:4" x14ac:dyDescent="0.2">
      <c r="A1177">
        <v>3055806</v>
      </c>
      <c r="B1177" t="s">
        <v>15</v>
      </c>
      <c r="C1177" s="2">
        <v>42005</v>
      </c>
      <c r="D1177" t="s">
        <v>10</v>
      </c>
    </row>
    <row r="1178" spans="1:4" x14ac:dyDescent="0.2">
      <c r="A1178">
        <v>3055806</v>
      </c>
      <c r="B1178" t="s">
        <v>15</v>
      </c>
      <c r="C1178" s="2">
        <v>42461</v>
      </c>
      <c r="D1178" t="s">
        <v>12</v>
      </c>
    </row>
    <row r="1179" spans="1:4" x14ac:dyDescent="0.2">
      <c r="A1179">
        <v>3055806</v>
      </c>
      <c r="B1179" t="s">
        <v>13</v>
      </c>
      <c r="C1179" s="2">
        <v>42401</v>
      </c>
      <c r="D1179" t="s">
        <v>12</v>
      </c>
    </row>
    <row r="1180" spans="1:4" x14ac:dyDescent="0.2">
      <c r="A1180">
        <v>3055806</v>
      </c>
      <c r="B1180" t="s">
        <v>15</v>
      </c>
      <c r="C1180" s="2">
        <v>41699</v>
      </c>
      <c r="D1180" t="s">
        <v>10</v>
      </c>
    </row>
    <row r="1181" spans="1:4" x14ac:dyDescent="0.2">
      <c r="A1181">
        <v>3055806</v>
      </c>
      <c r="B1181" t="s">
        <v>13</v>
      </c>
      <c r="C1181" s="2">
        <v>41640</v>
      </c>
      <c r="D1181" t="s">
        <v>10</v>
      </c>
    </row>
    <row r="1182" spans="1:4" x14ac:dyDescent="0.2">
      <c r="A1182">
        <v>3055806</v>
      </c>
      <c r="B1182" t="s">
        <v>15</v>
      </c>
      <c r="C1182" s="2">
        <v>41883</v>
      </c>
      <c r="D1182" t="s">
        <v>10</v>
      </c>
    </row>
    <row r="1183" spans="1:4" x14ac:dyDescent="0.2">
      <c r="A1183">
        <v>3055806</v>
      </c>
      <c r="B1183" t="s">
        <v>15</v>
      </c>
      <c r="C1183" s="2">
        <v>42095</v>
      </c>
      <c r="D1183" t="s">
        <v>10</v>
      </c>
    </row>
    <row r="1184" spans="1:4" x14ac:dyDescent="0.2">
      <c r="A1184">
        <v>3055806</v>
      </c>
      <c r="B1184" t="s">
        <v>9</v>
      </c>
      <c r="C1184" s="2">
        <v>42064</v>
      </c>
      <c r="D1184" t="s">
        <v>10</v>
      </c>
    </row>
    <row r="1185" spans="1:4" x14ac:dyDescent="0.2">
      <c r="A1185">
        <v>3055806</v>
      </c>
      <c r="B1185" t="s">
        <v>15</v>
      </c>
      <c r="C1185" s="2">
        <v>42339</v>
      </c>
      <c r="D1185" t="s">
        <v>10</v>
      </c>
    </row>
    <row r="1186" spans="1:4" x14ac:dyDescent="0.2">
      <c r="A1186">
        <v>3058453</v>
      </c>
      <c r="B1186" t="s">
        <v>14</v>
      </c>
      <c r="C1186" s="2">
        <v>41640</v>
      </c>
      <c r="D1186" t="s">
        <v>10</v>
      </c>
    </row>
    <row r="1187" spans="1:4" x14ac:dyDescent="0.2">
      <c r="A1187">
        <v>3058453</v>
      </c>
      <c r="B1187" t="s">
        <v>15</v>
      </c>
      <c r="C1187" s="2">
        <v>41791</v>
      </c>
      <c r="D1187" t="s">
        <v>10</v>
      </c>
    </row>
    <row r="1188" spans="1:4" x14ac:dyDescent="0.2">
      <c r="A1188">
        <v>3058453</v>
      </c>
      <c r="B1188" t="s">
        <v>15</v>
      </c>
      <c r="C1188" s="2">
        <v>42005</v>
      </c>
      <c r="D1188" t="s">
        <v>10</v>
      </c>
    </row>
    <row r="1189" spans="1:4" x14ac:dyDescent="0.2">
      <c r="A1189">
        <v>3058453</v>
      </c>
      <c r="B1189" t="s">
        <v>15</v>
      </c>
      <c r="C1189" s="2">
        <v>42064</v>
      </c>
      <c r="D1189" t="s">
        <v>10</v>
      </c>
    </row>
    <row r="1190" spans="1:4" x14ac:dyDescent="0.2">
      <c r="A1190">
        <v>3058453</v>
      </c>
      <c r="B1190" t="s">
        <v>9</v>
      </c>
      <c r="C1190" s="2">
        <v>41699</v>
      </c>
      <c r="D1190" t="s">
        <v>10</v>
      </c>
    </row>
    <row r="1191" spans="1:4" x14ac:dyDescent="0.2">
      <c r="A1191">
        <v>3058453</v>
      </c>
      <c r="B1191" t="s">
        <v>15</v>
      </c>
      <c r="C1191" s="2">
        <v>42401</v>
      </c>
      <c r="D1191" t="s">
        <v>12</v>
      </c>
    </row>
    <row r="1192" spans="1:4" x14ac:dyDescent="0.2">
      <c r="A1192">
        <v>3071541</v>
      </c>
      <c r="B1192" t="s">
        <v>11</v>
      </c>
      <c r="C1192" s="2">
        <v>41821</v>
      </c>
      <c r="D1192" t="s">
        <v>10</v>
      </c>
    </row>
    <row r="1193" spans="1:4" x14ac:dyDescent="0.2">
      <c r="A1193">
        <v>3071541</v>
      </c>
      <c r="B1193" t="s">
        <v>11</v>
      </c>
      <c r="C1193" s="2">
        <v>41640</v>
      </c>
      <c r="D1193" t="s">
        <v>10</v>
      </c>
    </row>
    <row r="1194" spans="1:4" x14ac:dyDescent="0.2">
      <c r="A1194">
        <v>3071541</v>
      </c>
      <c r="B1194" t="s">
        <v>9</v>
      </c>
      <c r="C1194" s="2">
        <v>42370</v>
      </c>
      <c r="D1194" t="s">
        <v>10</v>
      </c>
    </row>
    <row r="1195" spans="1:4" x14ac:dyDescent="0.2">
      <c r="A1195">
        <v>3071541</v>
      </c>
      <c r="B1195" t="s">
        <v>14</v>
      </c>
      <c r="C1195" s="2">
        <v>42005</v>
      </c>
      <c r="D1195" t="s">
        <v>10</v>
      </c>
    </row>
    <row r="1196" spans="1:4" x14ac:dyDescent="0.2">
      <c r="A1196">
        <v>3071541</v>
      </c>
      <c r="B1196" t="s">
        <v>15</v>
      </c>
      <c r="C1196" s="2">
        <v>42401</v>
      </c>
      <c r="D1196" t="s">
        <v>12</v>
      </c>
    </row>
    <row r="1197" spans="1:4" x14ac:dyDescent="0.2">
      <c r="A1197">
        <v>3084229</v>
      </c>
      <c r="B1197" t="s">
        <v>15</v>
      </c>
      <c r="C1197" s="2">
        <v>42401</v>
      </c>
      <c r="D1197" t="s">
        <v>12</v>
      </c>
    </row>
    <row r="1198" spans="1:4" x14ac:dyDescent="0.2">
      <c r="A1198">
        <v>3084229</v>
      </c>
      <c r="B1198" t="s">
        <v>11</v>
      </c>
      <c r="C1198" s="2">
        <v>41640</v>
      </c>
      <c r="D1198" t="s">
        <v>10</v>
      </c>
    </row>
    <row r="1199" spans="1:4" x14ac:dyDescent="0.2">
      <c r="A1199">
        <v>3084229</v>
      </c>
      <c r="B1199" t="s">
        <v>9</v>
      </c>
      <c r="C1199" s="2">
        <v>41913</v>
      </c>
      <c r="D1199" t="s">
        <v>10</v>
      </c>
    </row>
    <row r="1200" spans="1:4" x14ac:dyDescent="0.2">
      <c r="A1200">
        <v>3084229</v>
      </c>
      <c r="B1200" t="s">
        <v>11</v>
      </c>
      <c r="C1200" s="2">
        <v>42278</v>
      </c>
      <c r="D1200" t="s">
        <v>10</v>
      </c>
    </row>
    <row r="1201" spans="1:4" x14ac:dyDescent="0.2">
      <c r="A1201">
        <v>3084229</v>
      </c>
      <c r="B1201" t="s">
        <v>14</v>
      </c>
      <c r="C1201" s="2">
        <v>41791</v>
      </c>
      <c r="D1201" t="s">
        <v>10</v>
      </c>
    </row>
    <row r="1202" spans="1:4" x14ac:dyDescent="0.2">
      <c r="A1202">
        <v>3084229</v>
      </c>
      <c r="B1202" t="s">
        <v>9</v>
      </c>
      <c r="C1202" s="2">
        <v>42339</v>
      </c>
      <c r="D1202" t="s">
        <v>10</v>
      </c>
    </row>
    <row r="1203" spans="1:4" x14ac:dyDescent="0.2">
      <c r="A1203">
        <v>3186060</v>
      </c>
      <c r="B1203" t="s">
        <v>11</v>
      </c>
      <c r="C1203" s="2">
        <v>42370</v>
      </c>
      <c r="D1203" t="s">
        <v>10</v>
      </c>
    </row>
    <row r="1204" spans="1:4" x14ac:dyDescent="0.2">
      <c r="A1204">
        <v>3186060</v>
      </c>
      <c r="B1204" t="s">
        <v>16</v>
      </c>
      <c r="C1204" s="2">
        <v>41640</v>
      </c>
      <c r="D1204" t="s">
        <v>10</v>
      </c>
    </row>
    <row r="1205" spans="1:4" x14ac:dyDescent="0.2">
      <c r="A1205">
        <v>3186060</v>
      </c>
      <c r="B1205" t="s">
        <v>9</v>
      </c>
      <c r="C1205" s="2">
        <v>42005</v>
      </c>
      <c r="D1205" t="s">
        <v>10</v>
      </c>
    </row>
    <row r="1206" spans="1:4" x14ac:dyDescent="0.2">
      <c r="A1206">
        <v>3186060</v>
      </c>
      <c r="B1206" t="s">
        <v>9</v>
      </c>
      <c r="C1206" s="2">
        <v>42401</v>
      </c>
      <c r="D1206" t="s">
        <v>12</v>
      </c>
    </row>
    <row r="1207" spans="1:4" x14ac:dyDescent="0.2">
      <c r="A1207">
        <v>3189832</v>
      </c>
      <c r="B1207" t="s">
        <v>16</v>
      </c>
      <c r="C1207" s="2">
        <v>42309</v>
      </c>
      <c r="D1207" t="s">
        <v>10</v>
      </c>
    </row>
    <row r="1208" spans="1:4" x14ac:dyDescent="0.2">
      <c r="A1208">
        <v>3189832</v>
      </c>
      <c r="B1208" t="s">
        <v>14</v>
      </c>
      <c r="C1208" s="2">
        <v>42370</v>
      </c>
      <c r="D1208" t="s">
        <v>10</v>
      </c>
    </row>
    <row r="1209" spans="1:4" x14ac:dyDescent="0.2">
      <c r="A1209">
        <v>3189832</v>
      </c>
      <c r="B1209" t="s">
        <v>9</v>
      </c>
      <c r="C1209" s="2">
        <v>42401</v>
      </c>
      <c r="D1209" t="s">
        <v>12</v>
      </c>
    </row>
    <row r="1210" spans="1:4" x14ac:dyDescent="0.2">
      <c r="A1210">
        <v>3189832</v>
      </c>
      <c r="B1210" t="s">
        <v>14</v>
      </c>
      <c r="C1210" s="2">
        <v>42156</v>
      </c>
      <c r="D1210" t="s">
        <v>10</v>
      </c>
    </row>
    <row r="1211" spans="1:4" x14ac:dyDescent="0.2">
      <c r="A1211">
        <v>3211287</v>
      </c>
      <c r="B1211" t="s">
        <v>13</v>
      </c>
      <c r="C1211" s="2">
        <v>41640</v>
      </c>
      <c r="D1211" t="s">
        <v>10</v>
      </c>
    </row>
    <row r="1212" spans="1:4" x14ac:dyDescent="0.2">
      <c r="A1212">
        <v>3211287</v>
      </c>
      <c r="B1212" t="s">
        <v>13</v>
      </c>
      <c r="C1212" s="2">
        <v>41791</v>
      </c>
      <c r="D1212" t="s">
        <v>10</v>
      </c>
    </row>
    <row r="1213" spans="1:4" x14ac:dyDescent="0.2">
      <c r="A1213">
        <v>3211287</v>
      </c>
      <c r="B1213" t="s">
        <v>13</v>
      </c>
      <c r="C1213" s="2">
        <v>41671</v>
      </c>
      <c r="D1213" t="s">
        <v>10</v>
      </c>
    </row>
    <row r="1214" spans="1:4" x14ac:dyDescent="0.2">
      <c r="A1214">
        <v>3211287</v>
      </c>
      <c r="B1214" t="s">
        <v>15</v>
      </c>
      <c r="C1214" s="2">
        <v>42036</v>
      </c>
      <c r="D1214" t="s">
        <v>10</v>
      </c>
    </row>
    <row r="1215" spans="1:4" x14ac:dyDescent="0.2">
      <c r="A1215">
        <v>3211287</v>
      </c>
      <c r="B1215" t="s">
        <v>15</v>
      </c>
      <c r="C1215" s="2">
        <v>42156</v>
      </c>
      <c r="D1215" t="s">
        <v>12</v>
      </c>
    </row>
    <row r="1216" spans="1:4" x14ac:dyDescent="0.2">
      <c r="A1216">
        <v>3211287</v>
      </c>
      <c r="B1216" t="s">
        <v>9</v>
      </c>
      <c r="C1216" s="2">
        <v>42125</v>
      </c>
      <c r="D1216" t="s">
        <v>10</v>
      </c>
    </row>
    <row r="1217" spans="1:4" x14ac:dyDescent="0.2">
      <c r="A1217">
        <v>3212092</v>
      </c>
      <c r="B1217" t="s">
        <v>15</v>
      </c>
      <c r="C1217" s="2">
        <v>42095</v>
      </c>
      <c r="D1217" t="s">
        <v>10</v>
      </c>
    </row>
    <row r="1218" spans="1:4" x14ac:dyDescent="0.2">
      <c r="A1218">
        <v>3212092</v>
      </c>
      <c r="B1218" t="s">
        <v>13</v>
      </c>
      <c r="C1218" s="2">
        <v>41640</v>
      </c>
      <c r="D1218" t="s">
        <v>10</v>
      </c>
    </row>
    <row r="1219" spans="1:4" x14ac:dyDescent="0.2">
      <c r="A1219">
        <v>3212092</v>
      </c>
      <c r="B1219" t="s">
        <v>15</v>
      </c>
      <c r="C1219" s="2">
        <v>42339</v>
      </c>
      <c r="D1219" t="s">
        <v>10</v>
      </c>
    </row>
    <row r="1220" spans="1:4" x14ac:dyDescent="0.2">
      <c r="A1220">
        <v>3212092</v>
      </c>
      <c r="B1220" t="s">
        <v>13</v>
      </c>
      <c r="C1220" s="2">
        <v>41852</v>
      </c>
      <c r="D1220" t="s">
        <v>10</v>
      </c>
    </row>
    <row r="1221" spans="1:4" x14ac:dyDescent="0.2">
      <c r="A1221">
        <v>3212092</v>
      </c>
      <c r="B1221" t="s">
        <v>13</v>
      </c>
      <c r="C1221" s="2">
        <v>42401</v>
      </c>
      <c r="D1221" t="s">
        <v>12</v>
      </c>
    </row>
    <row r="1222" spans="1:4" x14ac:dyDescent="0.2">
      <c r="A1222">
        <v>3212092</v>
      </c>
      <c r="B1222" t="s">
        <v>13</v>
      </c>
      <c r="C1222" s="2">
        <v>42125</v>
      </c>
      <c r="D1222" t="s">
        <v>10</v>
      </c>
    </row>
    <row r="1223" spans="1:4" x14ac:dyDescent="0.2">
      <c r="A1223">
        <v>3212092</v>
      </c>
      <c r="B1223" t="s">
        <v>15</v>
      </c>
      <c r="C1223" s="2">
        <v>41821</v>
      </c>
      <c r="D1223" t="s">
        <v>10</v>
      </c>
    </row>
    <row r="1224" spans="1:4" x14ac:dyDescent="0.2">
      <c r="A1224">
        <v>3212092</v>
      </c>
      <c r="B1224" t="s">
        <v>15</v>
      </c>
      <c r="C1224" s="2">
        <v>42491</v>
      </c>
      <c r="D1224" t="s">
        <v>12</v>
      </c>
    </row>
    <row r="1225" spans="1:4" x14ac:dyDescent="0.2">
      <c r="A1225">
        <v>3223450</v>
      </c>
      <c r="B1225" t="s">
        <v>15</v>
      </c>
      <c r="C1225" s="2">
        <v>41640</v>
      </c>
      <c r="D1225" t="s">
        <v>10</v>
      </c>
    </row>
    <row r="1226" spans="1:4" x14ac:dyDescent="0.2">
      <c r="A1226">
        <v>3223450</v>
      </c>
      <c r="B1226" t="s">
        <v>15</v>
      </c>
      <c r="C1226" s="2">
        <v>41730</v>
      </c>
      <c r="D1226" t="s">
        <v>10</v>
      </c>
    </row>
    <row r="1227" spans="1:4" x14ac:dyDescent="0.2">
      <c r="A1227">
        <v>3223450</v>
      </c>
      <c r="B1227" t="s">
        <v>9</v>
      </c>
      <c r="C1227" s="2">
        <v>41852</v>
      </c>
      <c r="D1227" t="s">
        <v>10</v>
      </c>
    </row>
    <row r="1228" spans="1:4" x14ac:dyDescent="0.2">
      <c r="A1228">
        <v>3223450</v>
      </c>
      <c r="B1228" t="s">
        <v>15</v>
      </c>
      <c r="C1228" s="2">
        <v>41791</v>
      </c>
      <c r="D1228" t="s">
        <v>10</v>
      </c>
    </row>
    <row r="1229" spans="1:4" x14ac:dyDescent="0.2">
      <c r="A1229">
        <v>3223450</v>
      </c>
      <c r="B1229" t="s">
        <v>9</v>
      </c>
      <c r="C1229" s="2">
        <v>41974</v>
      </c>
      <c r="D1229" t="s">
        <v>10</v>
      </c>
    </row>
    <row r="1230" spans="1:4" x14ac:dyDescent="0.2">
      <c r="A1230">
        <v>3223450</v>
      </c>
      <c r="B1230" t="s">
        <v>15</v>
      </c>
      <c r="C1230" s="2">
        <v>41944</v>
      </c>
      <c r="D1230" t="s">
        <v>10</v>
      </c>
    </row>
    <row r="1231" spans="1:4" x14ac:dyDescent="0.2">
      <c r="A1231">
        <v>3223450</v>
      </c>
      <c r="B1231" t="s">
        <v>15</v>
      </c>
      <c r="C1231" s="2">
        <v>42064</v>
      </c>
      <c r="D1231" t="s">
        <v>10</v>
      </c>
    </row>
    <row r="1232" spans="1:4" x14ac:dyDescent="0.2">
      <c r="A1232">
        <v>3223450</v>
      </c>
      <c r="B1232" t="s">
        <v>13</v>
      </c>
      <c r="C1232" s="2">
        <v>41671</v>
      </c>
      <c r="D1232" t="s">
        <v>10</v>
      </c>
    </row>
    <row r="1233" spans="1:4" x14ac:dyDescent="0.2">
      <c r="A1233">
        <v>3223450</v>
      </c>
      <c r="B1233" t="s">
        <v>13</v>
      </c>
      <c r="C1233" s="2">
        <v>42339</v>
      </c>
      <c r="D1233" t="s">
        <v>12</v>
      </c>
    </row>
    <row r="1234" spans="1:4" x14ac:dyDescent="0.2">
      <c r="A1234">
        <v>3230962</v>
      </c>
      <c r="B1234" t="s">
        <v>11</v>
      </c>
      <c r="C1234" s="2">
        <v>42339</v>
      </c>
      <c r="D1234" t="s">
        <v>10</v>
      </c>
    </row>
    <row r="1235" spans="1:4" x14ac:dyDescent="0.2">
      <c r="A1235">
        <v>3230962</v>
      </c>
      <c r="B1235" t="s">
        <v>15</v>
      </c>
      <c r="C1235" s="2">
        <v>41974</v>
      </c>
      <c r="D1235" t="s">
        <v>10</v>
      </c>
    </row>
    <row r="1236" spans="1:4" x14ac:dyDescent="0.2">
      <c r="A1236">
        <v>3230962</v>
      </c>
      <c r="B1236" t="s">
        <v>15</v>
      </c>
      <c r="C1236" s="2">
        <v>42401</v>
      </c>
      <c r="D1236" t="s">
        <v>12</v>
      </c>
    </row>
    <row r="1237" spans="1:4" x14ac:dyDescent="0.2">
      <c r="A1237">
        <v>3230962</v>
      </c>
      <c r="B1237" t="s">
        <v>15</v>
      </c>
      <c r="C1237" s="2">
        <v>41821</v>
      </c>
      <c r="D1237" t="s">
        <v>10</v>
      </c>
    </row>
    <row r="1238" spans="1:4" x14ac:dyDescent="0.2">
      <c r="A1238">
        <v>3230962</v>
      </c>
      <c r="B1238" t="s">
        <v>15</v>
      </c>
      <c r="C1238" s="2">
        <v>41640</v>
      </c>
      <c r="D1238" t="s">
        <v>10</v>
      </c>
    </row>
    <row r="1239" spans="1:4" x14ac:dyDescent="0.2">
      <c r="A1239">
        <v>3230962</v>
      </c>
      <c r="B1239" t="s">
        <v>9</v>
      </c>
      <c r="C1239" s="2">
        <v>42095</v>
      </c>
      <c r="D1239" t="s">
        <v>10</v>
      </c>
    </row>
    <row r="1240" spans="1:4" x14ac:dyDescent="0.2">
      <c r="A1240">
        <v>3253109</v>
      </c>
      <c r="B1240" t="s">
        <v>13</v>
      </c>
      <c r="C1240" s="2">
        <v>41760</v>
      </c>
      <c r="D1240" t="s">
        <v>10</v>
      </c>
    </row>
    <row r="1241" spans="1:4" x14ac:dyDescent="0.2">
      <c r="A1241">
        <v>3253109</v>
      </c>
      <c r="B1241" t="s">
        <v>15</v>
      </c>
      <c r="C1241" s="2">
        <v>42156</v>
      </c>
      <c r="D1241" t="s">
        <v>10</v>
      </c>
    </row>
    <row r="1242" spans="1:4" x14ac:dyDescent="0.2">
      <c r="A1242">
        <v>3253109</v>
      </c>
      <c r="B1242" t="s">
        <v>15</v>
      </c>
      <c r="C1242" s="2">
        <v>42339</v>
      </c>
      <c r="D1242" t="s">
        <v>12</v>
      </c>
    </row>
    <row r="1243" spans="1:4" x14ac:dyDescent="0.2">
      <c r="A1243">
        <v>3253109</v>
      </c>
      <c r="B1243" t="s">
        <v>15</v>
      </c>
      <c r="C1243" s="2">
        <v>41640</v>
      </c>
      <c r="D1243" t="s">
        <v>10</v>
      </c>
    </row>
    <row r="1244" spans="1:4" x14ac:dyDescent="0.2">
      <c r="A1244">
        <v>3253109</v>
      </c>
      <c r="B1244" t="s">
        <v>15</v>
      </c>
      <c r="C1244" s="2">
        <v>42125</v>
      </c>
      <c r="D1244" t="s">
        <v>10</v>
      </c>
    </row>
    <row r="1245" spans="1:4" x14ac:dyDescent="0.2">
      <c r="A1245">
        <v>3253109</v>
      </c>
      <c r="B1245" t="s">
        <v>13</v>
      </c>
      <c r="C1245" s="2">
        <v>41883</v>
      </c>
      <c r="D1245" t="s">
        <v>10</v>
      </c>
    </row>
    <row r="1246" spans="1:4" x14ac:dyDescent="0.2">
      <c r="A1246">
        <v>3298442</v>
      </c>
      <c r="B1246" t="s">
        <v>17</v>
      </c>
      <c r="C1246" s="2">
        <v>42248</v>
      </c>
      <c r="D1246" t="s">
        <v>10</v>
      </c>
    </row>
    <row r="1247" spans="1:4" x14ac:dyDescent="0.2">
      <c r="A1247">
        <v>3298442</v>
      </c>
      <c r="B1247" t="s">
        <v>15</v>
      </c>
      <c r="C1247" s="2">
        <v>41640</v>
      </c>
      <c r="D1247" t="s">
        <v>10</v>
      </c>
    </row>
    <row r="1248" spans="1:4" x14ac:dyDescent="0.2">
      <c r="A1248">
        <v>3298442</v>
      </c>
      <c r="B1248" t="s">
        <v>13</v>
      </c>
      <c r="C1248" s="2">
        <v>42370</v>
      </c>
      <c r="D1248" t="s">
        <v>10</v>
      </c>
    </row>
    <row r="1249" spans="1:4" x14ac:dyDescent="0.2">
      <c r="A1249">
        <v>3298442</v>
      </c>
      <c r="B1249" t="s">
        <v>15</v>
      </c>
      <c r="C1249" s="2">
        <v>42522</v>
      </c>
      <c r="D1249" t="s">
        <v>12</v>
      </c>
    </row>
    <row r="1250" spans="1:4" x14ac:dyDescent="0.2">
      <c r="A1250">
        <v>3298442</v>
      </c>
      <c r="B1250" t="s">
        <v>15</v>
      </c>
      <c r="C1250" s="2">
        <v>42430</v>
      </c>
      <c r="D1250" t="s">
        <v>12</v>
      </c>
    </row>
    <row r="1251" spans="1:4" x14ac:dyDescent="0.2">
      <c r="A1251">
        <v>3298442</v>
      </c>
      <c r="B1251" t="s">
        <v>13</v>
      </c>
      <c r="C1251" s="2">
        <v>42064</v>
      </c>
      <c r="D1251" t="s">
        <v>10</v>
      </c>
    </row>
    <row r="1252" spans="1:4" x14ac:dyDescent="0.2">
      <c r="A1252">
        <v>3298442</v>
      </c>
      <c r="B1252" t="s">
        <v>13</v>
      </c>
      <c r="C1252" s="2">
        <v>42005</v>
      </c>
      <c r="D1252" t="s">
        <v>10</v>
      </c>
    </row>
    <row r="1253" spans="1:4" x14ac:dyDescent="0.2">
      <c r="A1253">
        <v>3298442</v>
      </c>
      <c r="B1253" t="s">
        <v>13</v>
      </c>
      <c r="C1253" s="2">
        <v>42156</v>
      </c>
      <c r="D1253" t="s">
        <v>10</v>
      </c>
    </row>
    <row r="1254" spans="1:4" x14ac:dyDescent="0.2">
      <c r="A1254">
        <v>3298442</v>
      </c>
      <c r="B1254" t="s">
        <v>15</v>
      </c>
      <c r="C1254" s="2">
        <v>41974</v>
      </c>
      <c r="D1254" t="s">
        <v>10</v>
      </c>
    </row>
    <row r="1255" spans="1:4" x14ac:dyDescent="0.2">
      <c r="A1255">
        <v>3298442</v>
      </c>
      <c r="B1255" t="s">
        <v>15</v>
      </c>
      <c r="C1255" s="2">
        <v>41671</v>
      </c>
      <c r="D1255" t="s">
        <v>10</v>
      </c>
    </row>
    <row r="1256" spans="1:4" x14ac:dyDescent="0.2">
      <c r="A1256">
        <v>3298442</v>
      </c>
      <c r="B1256" t="s">
        <v>13</v>
      </c>
      <c r="C1256" s="2">
        <v>42125</v>
      </c>
      <c r="D1256" t="s">
        <v>10</v>
      </c>
    </row>
    <row r="1257" spans="1:4" x14ac:dyDescent="0.2">
      <c r="A1257">
        <v>3298442</v>
      </c>
      <c r="B1257" t="s">
        <v>13</v>
      </c>
      <c r="C1257" s="2">
        <v>42339</v>
      </c>
      <c r="D1257" t="s">
        <v>10</v>
      </c>
    </row>
    <row r="1258" spans="1:4" x14ac:dyDescent="0.2">
      <c r="A1258">
        <v>3338358</v>
      </c>
      <c r="B1258" t="s">
        <v>15</v>
      </c>
      <c r="C1258" s="2">
        <v>41791</v>
      </c>
      <c r="D1258" t="s">
        <v>10</v>
      </c>
    </row>
    <row r="1259" spans="1:4" x14ac:dyDescent="0.2">
      <c r="A1259">
        <v>3338358</v>
      </c>
      <c r="B1259" t="s">
        <v>15</v>
      </c>
      <c r="C1259" s="2">
        <v>42401</v>
      </c>
      <c r="D1259" t="s">
        <v>12</v>
      </c>
    </row>
    <row r="1260" spans="1:4" x14ac:dyDescent="0.2">
      <c r="A1260">
        <v>3338358</v>
      </c>
      <c r="B1260" t="s">
        <v>13</v>
      </c>
      <c r="C1260" s="2">
        <v>41821</v>
      </c>
      <c r="D1260" t="s">
        <v>10</v>
      </c>
    </row>
    <row r="1261" spans="1:4" x14ac:dyDescent="0.2">
      <c r="A1261">
        <v>3338358</v>
      </c>
      <c r="B1261" t="s">
        <v>15</v>
      </c>
      <c r="C1261" s="2">
        <v>41640</v>
      </c>
      <c r="D1261" t="s">
        <v>10</v>
      </c>
    </row>
    <row r="1262" spans="1:4" x14ac:dyDescent="0.2">
      <c r="A1262">
        <v>3338358</v>
      </c>
      <c r="B1262" t="s">
        <v>15</v>
      </c>
      <c r="C1262" s="2">
        <v>42156</v>
      </c>
      <c r="D1262" t="s">
        <v>10</v>
      </c>
    </row>
    <row r="1263" spans="1:4" x14ac:dyDescent="0.2">
      <c r="A1263">
        <v>3338358</v>
      </c>
      <c r="B1263" t="s">
        <v>15</v>
      </c>
      <c r="C1263" s="2">
        <v>41699</v>
      </c>
      <c r="D1263" t="s">
        <v>10</v>
      </c>
    </row>
    <row r="1264" spans="1:4" x14ac:dyDescent="0.2">
      <c r="A1264">
        <v>3338358</v>
      </c>
      <c r="B1264" t="s">
        <v>9</v>
      </c>
      <c r="C1264" s="2">
        <v>42370</v>
      </c>
      <c r="D1264" t="s">
        <v>10</v>
      </c>
    </row>
    <row r="1265" spans="1:4" x14ac:dyDescent="0.2">
      <c r="A1265">
        <v>3338358</v>
      </c>
      <c r="B1265" t="s">
        <v>15</v>
      </c>
      <c r="C1265" s="2">
        <v>42064</v>
      </c>
      <c r="D1265" t="s">
        <v>10</v>
      </c>
    </row>
    <row r="1266" spans="1:4" x14ac:dyDescent="0.2">
      <c r="A1266">
        <v>3338358</v>
      </c>
      <c r="B1266" t="s">
        <v>13</v>
      </c>
      <c r="C1266" s="2">
        <v>42005</v>
      </c>
      <c r="D1266" t="s">
        <v>10</v>
      </c>
    </row>
    <row r="1267" spans="1:4" x14ac:dyDescent="0.2">
      <c r="A1267">
        <v>3338358</v>
      </c>
      <c r="B1267" t="s">
        <v>9</v>
      </c>
      <c r="C1267" s="2">
        <v>42186</v>
      </c>
      <c r="D1267" t="s">
        <v>10</v>
      </c>
    </row>
    <row r="1268" spans="1:4" x14ac:dyDescent="0.2">
      <c r="A1268">
        <v>3338358</v>
      </c>
      <c r="B1268" t="s">
        <v>13</v>
      </c>
      <c r="C1268" s="2">
        <v>41883</v>
      </c>
      <c r="D1268" t="s">
        <v>10</v>
      </c>
    </row>
    <row r="1269" spans="1:4" x14ac:dyDescent="0.2">
      <c r="A1269">
        <v>3338358</v>
      </c>
      <c r="B1269" t="s">
        <v>11</v>
      </c>
      <c r="C1269" s="2">
        <v>42248</v>
      </c>
      <c r="D1269" t="s">
        <v>10</v>
      </c>
    </row>
    <row r="1270" spans="1:4" x14ac:dyDescent="0.2">
      <c r="A1270">
        <v>3345227</v>
      </c>
      <c r="B1270" t="s">
        <v>13</v>
      </c>
      <c r="C1270" s="2">
        <v>41944</v>
      </c>
      <c r="D1270" t="s">
        <v>10</v>
      </c>
    </row>
    <row r="1271" spans="1:4" x14ac:dyDescent="0.2">
      <c r="A1271">
        <v>3345227</v>
      </c>
      <c r="B1271" t="s">
        <v>15</v>
      </c>
      <c r="C1271" s="2">
        <v>42064</v>
      </c>
      <c r="D1271" t="s">
        <v>10</v>
      </c>
    </row>
    <row r="1272" spans="1:4" x14ac:dyDescent="0.2">
      <c r="A1272">
        <v>3345227</v>
      </c>
      <c r="B1272" t="s">
        <v>13</v>
      </c>
      <c r="C1272" s="2">
        <v>42005</v>
      </c>
      <c r="D1272" t="s">
        <v>10</v>
      </c>
    </row>
    <row r="1273" spans="1:4" x14ac:dyDescent="0.2">
      <c r="A1273">
        <v>3345227</v>
      </c>
      <c r="B1273" t="s">
        <v>9</v>
      </c>
      <c r="C1273" s="2">
        <v>42309</v>
      </c>
      <c r="D1273" t="s">
        <v>10</v>
      </c>
    </row>
    <row r="1274" spans="1:4" x14ac:dyDescent="0.2">
      <c r="A1274">
        <v>3345227</v>
      </c>
      <c r="B1274" t="s">
        <v>15</v>
      </c>
      <c r="C1274" s="2">
        <v>42401</v>
      </c>
      <c r="D1274" t="s">
        <v>12</v>
      </c>
    </row>
    <row r="1275" spans="1:4" x14ac:dyDescent="0.2">
      <c r="A1275">
        <v>3345227</v>
      </c>
      <c r="B1275" t="s">
        <v>15</v>
      </c>
      <c r="C1275" s="2">
        <v>41640</v>
      </c>
      <c r="D1275" t="s">
        <v>10</v>
      </c>
    </row>
    <row r="1276" spans="1:4" x14ac:dyDescent="0.2">
      <c r="A1276">
        <v>3352084</v>
      </c>
      <c r="B1276" t="s">
        <v>13</v>
      </c>
      <c r="C1276" s="2">
        <v>41821</v>
      </c>
      <c r="D1276" t="s">
        <v>10</v>
      </c>
    </row>
    <row r="1277" spans="1:4" x14ac:dyDescent="0.2">
      <c r="A1277">
        <v>3352084</v>
      </c>
      <c r="B1277" t="s">
        <v>15</v>
      </c>
      <c r="C1277" s="2">
        <v>42005</v>
      </c>
      <c r="D1277" t="s">
        <v>10</v>
      </c>
    </row>
    <row r="1278" spans="1:4" x14ac:dyDescent="0.2">
      <c r="A1278">
        <v>3352084</v>
      </c>
      <c r="B1278" t="s">
        <v>13</v>
      </c>
      <c r="C1278" s="2">
        <v>41883</v>
      </c>
      <c r="D1278" t="s">
        <v>10</v>
      </c>
    </row>
    <row r="1279" spans="1:4" x14ac:dyDescent="0.2">
      <c r="A1279">
        <v>3352084</v>
      </c>
      <c r="B1279" t="s">
        <v>15</v>
      </c>
      <c r="C1279" s="2">
        <v>42095</v>
      </c>
      <c r="D1279" t="s">
        <v>10</v>
      </c>
    </row>
    <row r="1280" spans="1:4" x14ac:dyDescent="0.2">
      <c r="A1280">
        <v>3352084</v>
      </c>
      <c r="B1280" t="s">
        <v>13</v>
      </c>
      <c r="C1280" s="2">
        <v>42064</v>
      </c>
      <c r="D1280" t="s">
        <v>10</v>
      </c>
    </row>
    <row r="1281" spans="1:4" x14ac:dyDescent="0.2">
      <c r="A1281">
        <v>3352084</v>
      </c>
      <c r="B1281" t="s">
        <v>15</v>
      </c>
      <c r="C1281" s="2">
        <v>42309</v>
      </c>
      <c r="D1281" t="s">
        <v>10</v>
      </c>
    </row>
    <row r="1282" spans="1:4" x14ac:dyDescent="0.2">
      <c r="A1282">
        <v>3352084</v>
      </c>
      <c r="B1282" t="s">
        <v>17</v>
      </c>
      <c r="C1282" s="2">
        <v>41730</v>
      </c>
      <c r="D1282" t="s">
        <v>10</v>
      </c>
    </row>
    <row r="1283" spans="1:4" x14ac:dyDescent="0.2">
      <c r="A1283">
        <v>3352084</v>
      </c>
      <c r="B1283" t="s">
        <v>13</v>
      </c>
      <c r="C1283" s="2">
        <v>41640</v>
      </c>
      <c r="D1283" t="s">
        <v>10</v>
      </c>
    </row>
    <row r="1284" spans="1:4" x14ac:dyDescent="0.2">
      <c r="A1284">
        <v>3352084</v>
      </c>
      <c r="B1284" t="s">
        <v>9</v>
      </c>
      <c r="C1284" s="2">
        <v>42156</v>
      </c>
      <c r="D1284" t="s">
        <v>10</v>
      </c>
    </row>
    <row r="1285" spans="1:4" x14ac:dyDescent="0.2">
      <c r="A1285">
        <v>3352084</v>
      </c>
      <c r="B1285" t="s">
        <v>13</v>
      </c>
      <c r="C1285" s="2">
        <v>42401</v>
      </c>
      <c r="D1285" t="s">
        <v>10</v>
      </c>
    </row>
    <row r="1286" spans="1:4" x14ac:dyDescent="0.2">
      <c r="A1286">
        <v>3352084</v>
      </c>
      <c r="B1286" t="s">
        <v>15</v>
      </c>
      <c r="C1286" s="2">
        <v>42430</v>
      </c>
      <c r="D1286" t="s">
        <v>12</v>
      </c>
    </row>
    <row r="1287" spans="1:4" x14ac:dyDescent="0.2">
      <c r="A1287">
        <v>3359204</v>
      </c>
      <c r="B1287" t="s">
        <v>15</v>
      </c>
      <c r="C1287" s="2">
        <v>42370</v>
      </c>
      <c r="D1287" t="s">
        <v>12</v>
      </c>
    </row>
    <row r="1288" spans="1:4" x14ac:dyDescent="0.2">
      <c r="A1288">
        <v>3359204</v>
      </c>
      <c r="B1288" t="s">
        <v>15</v>
      </c>
      <c r="C1288" s="2">
        <v>41640</v>
      </c>
      <c r="D1288" t="s">
        <v>10</v>
      </c>
    </row>
    <row r="1289" spans="1:4" x14ac:dyDescent="0.2">
      <c r="A1289">
        <v>3359204</v>
      </c>
      <c r="B1289" t="s">
        <v>9</v>
      </c>
      <c r="C1289" s="2">
        <v>42036</v>
      </c>
      <c r="D1289" t="s">
        <v>10</v>
      </c>
    </row>
    <row r="1290" spans="1:4" x14ac:dyDescent="0.2">
      <c r="A1290">
        <v>3359204</v>
      </c>
      <c r="B1290" t="s">
        <v>9</v>
      </c>
      <c r="C1290" s="2">
        <v>42217</v>
      </c>
      <c r="D1290" t="s">
        <v>10</v>
      </c>
    </row>
    <row r="1291" spans="1:4" x14ac:dyDescent="0.2">
      <c r="A1291">
        <v>3360511</v>
      </c>
      <c r="B1291" t="s">
        <v>15</v>
      </c>
      <c r="C1291" s="2">
        <v>42401</v>
      </c>
      <c r="D1291" t="s">
        <v>10</v>
      </c>
    </row>
    <row r="1292" spans="1:4" x14ac:dyDescent="0.2">
      <c r="A1292">
        <v>3360511</v>
      </c>
      <c r="B1292" t="s">
        <v>15</v>
      </c>
      <c r="C1292" s="2">
        <v>41640</v>
      </c>
      <c r="D1292" t="s">
        <v>10</v>
      </c>
    </row>
    <row r="1293" spans="1:4" x14ac:dyDescent="0.2">
      <c r="A1293">
        <v>3360511</v>
      </c>
      <c r="B1293" t="s">
        <v>13</v>
      </c>
      <c r="C1293" s="2">
        <v>42430</v>
      </c>
      <c r="D1293" t="s">
        <v>12</v>
      </c>
    </row>
    <row r="1294" spans="1:4" x14ac:dyDescent="0.2">
      <c r="A1294">
        <v>3360511</v>
      </c>
      <c r="B1294" t="s">
        <v>17</v>
      </c>
      <c r="C1294" s="2">
        <v>42095</v>
      </c>
      <c r="D1294" t="s">
        <v>10</v>
      </c>
    </row>
    <row r="1295" spans="1:4" x14ac:dyDescent="0.2">
      <c r="A1295">
        <v>3360511</v>
      </c>
      <c r="B1295" t="s">
        <v>13</v>
      </c>
      <c r="C1295" s="2">
        <v>42036</v>
      </c>
      <c r="D1295" t="s">
        <v>10</v>
      </c>
    </row>
    <row r="1296" spans="1:4" x14ac:dyDescent="0.2">
      <c r="A1296">
        <v>3360511</v>
      </c>
      <c r="B1296" t="s">
        <v>15</v>
      </c>
      <c r="C1296" s="2">
        <v>42461</v>
      </c>
      <c r="D1296" t="s">
        <v>12</v>
      </c>
    </row>
    <row r="1297" spans="1:4" x14ac:dyDescent="0.2">
      <c r="A1297">
        <v>3360511</v>
      </c>
      <c r="B1297" t="s">
        <v>13</v>
      </c>
      <c r="C1297" s="2">
        <v>42370</v>
      </c>
      <c r="D1297" t="s">
        <v>10</v>
      </c>
    </row>
    <row r="1298" spans="1:4" x14ac:dyDescent="0.2">
      <c r="A1298">
        <v>3360511</v>
      </c>
      <c r="B1298" t="s">
        <v>13</v>
      </c>
      <c r="C1298" s="2">
        <v>42491</v>
      </c>
      <c r="D1298" t="s">
        <v>12</v>
      </c>
    </row>
    <row r="1299" spans="1:4" x14ac:dyDescent="0.2">
      <c r="A1299">
        <v>3364607</v>
      </c>
      <c r="B1299" t="s">
        <v>17</v>
      </c>
      <c r="C1299" s="2">
        <v>41640</v>
      </c>
      <c r="D1299" t="s">
        <v>10</v>
      </c>
    </row>
    <row r="1300" spans="1:4" x14ac:dyDescent="0.2">
      <c r="A1300">
        <v>3364607</v>
      </c>
      <c r="B1300" t="s">
        <v>13</v>
      </c>
      <c r="C1300" s="2">
        <v>41913</v>
      </c>
      <c r="D1300" t="s">
        <v>10</v>
      </c>
    </row>
    <row r="1301" spans="1:4" x14ac:dyDescent="0.2">
      <c r="A1301">
        <v>3364607</v>
      </c>
      <c r="B1301" t="s">
        <v>17</v>
      </c>
      <c r="C1301" s="2">
        <v>42309</v>
      </c>
      <c r="D1301" t="s">
        <v>12</v>
      </c>
    </row>
    <row r="1302" spans="1:4" x14ac:dyDescent="0.2">
      <c r="A1302">
        <v>3364607</v>
      </c>
      <c r="B1302" t="s">
        <v>17</v>
      </c>
      <c r="C1302" s="2">
        <v>42036</v>
      </c>
      <c r="D1302" t="s">
        <v>10</v>
      </c>
    </row>
    <row r="1303" spans="1:4" x14ac:dyDescent="0.2">
      <c r="A1303">
        <v>3364607</v>
      </c>
      <c r="B1303" t="s">
        <v>13</v>
      </c>
      <c r="C1303" s="2">
        <v>42522</v>
      </c>
      <c r="D1303" t="s">
        <v>12</v>
      </c>
    </row>
    <row r="1304" spans="1:4" x14ac:dyDescent="0.2">
      <c r="A1304">
        <v>3364607</v>
      </c>
      <c r="B1304" t="s">
        <v>13</v>
      </c>
      <c r="C1304" s="2">
        <v>41671</v>
      </c>
      <c r="D1304" t="s">
        <v>10</v>
      </c>
    </row>
    <row r="1305" spans="1:4" x14ac:dyDescent="0.2">
      <c r="A1305">
        <v>3364607</v>
      </c>
      <c r="B1305" t="s">
        <v>17</v>
      </c>
      <c r="C1305" s="2">
        <v>41944</v>
      </c>
      <c r="D1305" t="s">
        <v>10</v>
      </c>
    </row>
    <row r="1306" spans="1:4" x14ac:dyDescent="0.2">
      <c r="A1306">
        <v>3364607</v>
      </c>
      <c r="B1306" t="s">
        <v>17</v>
      </c>
      <c r="C1306" s="2">
        <v>41883</v>
      </c>
      <c r="D1306" t="s">
        <v>10</v>
      </c>
    </row>
    <row r="1307" spans="1:4" x14ac:dyDescent="0.2">
      <c r="A1307">
        <v>3400507</v>
      </c>
      <c r="B1307" t="s">
        <v>11</v>
      </c>
      <c r="C1307" s="2">
        <v>41671</v>
      </c>
      <c r="D1307" t="s">
        <v>10</v>
      </c>
    </row>
    <row r="1308" spans="1:4" x14ac:dyDescent="0.2">
      <c r="A1308">
        <v>3400507</v>
      </c>
      <c r="B1308" t="s">
        <v>11</v>
      </c>
      <c r="C1308" s="2">
        <v>41852</v>
      </c>
      <c r="D1308" t="s">
        <v>10</v>
      </c>
    </row>
    <row r="1309" spans="1:4" x14ac:dyDescent="0.2">
      <c r="A1309">
        <v>3400507</v>
      </c>
      <c r="B1309" t="s">
        <v>15</v>
      </c>
      <c r="C1309" s="2">
        <v>41974</v>
      </c>
      <c r="D1309" t="s">
        <v>10</v>
      </c>
    </row>
    <row r="1310" spans="1:4" x14ac:dyDescent="0.2">
      <c r="A1310">
        <v>3400507</v>
      </c>
      <c r="B1310" t="s">
        <v>9</v>
      </c>
      <c r="C1310" s="2">
        <v>41640</v>
      </c>
      <c r="D1310" t="s">
        <v>10</v>
      </c>
    </row>
    <row r="1311" spans="1:4" x14ac:dyDescent="0.2">
      <c r="A1311">
        <v>3400507</v>
      </c>
      <c r="B1311" t="s">
        <v>11</v>
      </c>
      <c r="C1311" s="2">
        <v>42339</v>
      </c>
      <c r="D1311" t="s">
        <v>10</v>
      </c>
    </row>
    <row r="1312" spans="1:4" x14ac:dyDescent="0.2">
      <c r="A1312">
        <v>3400507</v>
      </c>
      <c r="B1312" t="s">
        <v>9</v>
      </c>
      <c r="C1312" s="2">
        <v>42401</v>
      </c>
      <c r="D1312" t="s">
        <v>12</v>
      </c>
    </row>
    <row r="1313" spans="1:4" x14ac:dyDescent="0.2">
      <c r="A1313">
        <v>3407746</v>
      </c>
      <c r="B1313" t="s">
        <v>18</v>
      </c>
      <c r="C1313" s="2">
        <v>41640</v>
      </c>
      <c r="D1313" t="s">
        <v>10</v>
      </c>
    </row>
    <row r="1314" spans="1:4" x14ac:dyDescent="0.2">
      <c r="A1314">
        <v>3407746</v>
      </c>
      <c r="B1314" t="s">
        <v>9</v>
      </c>
      <c r="C1314" s="2">
        <v>41730</v>
      </c>
      <c r="D1314" t="s">
        <v>10</v>
      </c>
    </row>
    <row r="1315" spans="1:4" x14ac:dyDescent="0.2">
      <c r="A1315">
        <v>3407746</v>
      </c>
      <c r="B1315" t="s">
        <v>15</v>
      </c>
      <c r="C1315" s="2">
        <v>41760</v>
      </c>
      <c r="D1315" t="s">
        <v>10</v>
      </c>
    </row>
    <row r="1316" spans="1:4" x14ac:dyDescent="0.2">
      <c r="A1316">
        <v>3407746</v>
      </c>
      <c r="B1316" t="s">
        <v>15</v>
      </c>
      <c r="C1316" s="2">
        <v>42401</v>
      </c>
      <c r="D1316" t="s">
        <v>12</v>
      </c>
    </row>
    <row r="1317" spans="1:4" x14ac:dyDescent="0.2">
      <c r="A1317">
        <v>3407746</v>
      </c>
      <c r="B1317" t="s">
        <v>9</v>
      </c>
      <c r="C1317" s="2">
        <v>42248</v>
      </c>
      <c r="D1317" t="s">
        <v>10</v>
      </c>
    </row>
    <row r="1318" spans="1:4" x14ac:dyDescent="0.2">
      <c r="A1318">
        <v>3407746</v>
      </c>
      <c r="B1318" t="s">
        <v>9</v>
      </c>
      <c r="C1318" s="2">
        <v>42491</v>
      </c>
      <c r="D1318" t="s">
        <v>12</v>
      </c>
    </row>
    <row r="1319" spans="1:4" x14ac:dyDescent="0.2">
      <c r="A1319">
        <v>3429760</v>
      </c>
      <c r="B1319" t="s">
        <v>17</v>
      </c>
      <c r="C1319" s="2">
        <v>42248</v>
      </c>
      <c r="D1319" t="s">
        <v>10</v>
      </c>
    </row>
    <row r="1320" spans="1:4" x14ac:dyDescent="0.2">
      <c r="A1320">
        <v>3429760</v>
      </c>
      <c r="B1320" t="s">
        <v>13</v>
      </c>
      <c r="C1320" s="2">
        <v>41974</v>
      </c>
      <c r="D1320" t="s">
        <v>10</v>
      </c>
    </row>
    <row r="1321" spans="1:4" x14ac:dyDescent="0.2">
      <c r="A1321">
        <v>3429760</v>
      </c>
      <c r="B1321" t="s">
        <v>17</v>
      </c>
      <c r="C1321" s="2">
        <v>41913</v>
      </c>
      <c r="D1321" t="s">
        <v>10</v>
      </c>
    </row>
    <row r="1322" spans="1:4" x14ac:dyDescent="0.2">
      <c r="A1322">
        <v>3429760</v>
      </c>
      <c r="B1322" t="s">
        <v>13</v>
      </c>
      <c r="C1322" s="2">
        <v>42125</v>
      </c>
      <c r="D1322" t="s">
        <v>10</v>
      </c>
    </row>
    <row r="1323" spans="1:4" x14ac:dyDescent="0.2">
      <c r="A1323">
        <v>3429760</v>
      </c>
      <c r="B1323" t="s">
        <v>17</v>
      </c>
      <c r="C1323" s="2">
        <v>41640</v>
      </c>
      <c r="D1323" t="s">
        <v>10</v>
      </c>
    </row>
    <row r="1324" spans="1:4" x14ac:dyDescent="0.2">
      <c r="A1324">
        <v>3429760</v>
      </c>
      <c r="B1324" t="s">
        <v>13</v>
      </c>
      <c r="C1324" s="2">
        <v>42095</v>
      </c>
      <c r="D1324" t="s">
        <v>10</v>
      </c>
    </row>
    <row r="1325" spans="1:4" x14ac:dyDescent="0.2">
      <c r="A1325">
        <v>3429760</v>
      </c>
      <c r="B1325" t="s">
        <v>17</v>
      </c>
      <c r="C1325" s="2">
        <v>42401</v>
      </c>
      <c r="D1325" t="s">
        <v>12</v>
      </c>
    </row>
    <row r="1326" spans="1:4" x14ac:dyDescent="0.2">
      <c r="A1326">
        <v>3429760</v>
      </c>
      <c r="B1326" t="s">
        <v>17</v>
      </c>
      <c r="C1326" s="2">
        <v>42186</v>
      </c>
      <c r="D1326" t="s">
        <v>10</v>
      </c>
    </row>
    <row r="1327" spans="1:4" x14ac:dyDescent="0.2">
      <c r="A1327">
        <v>3429760</v>
      </c>
      <c r="B1327" t="s">
        <v>13</v>
      </c>
      <c r="C1327" s="2">
        <v>42217</v>
      </c>
      <c r="D1327" t="s">
        <v>10</v>
      </c>
    </row>
    <row r="1328" spans="1:4" x14ac:dyDescent="0.2">
      <c r="A1328">
        <v>3429760</v>
      </c>
      <c r="B1328" t="s">
        <v>17</v>
      </c>
      <c r="C1328" s="2">
        <v>42309</v>
      </c>
      <c r="D1328" t="s">
        <v>10</v>
      </c>
    </row>
    <row r="1329" spans="1:4" x14ac:dyDescent="0.2">
      <c r="A1329">
        <v>3457252</v>
      </c>
      <c r="B1329" t="s">
        <v>11</v>
      </c>
      <c r="C1329" s="2">
        <v>42217</v>
      </c>
      <c r="D1329" t="s">
        <v>10</v>
      </c>
    </row>
    <row r="1330" spans="1:4" x14ac:dyDescent="0.2">
      <c r="A1330">
        <v>3457252</v>
      </c>
      <c r="B1330" t="s">
        <v>9</v>
      </c>
      <c r="C1330" s="2">
        <v>42401</v>
      </c>
      <c r="D1330" t="s">
        <v>12</v>
      </c>
    </row>
    <row r="1331" spans="1:4" x14ac:dyDescent="0.2">
      <c r="A1331">
        <v>3457252</v>
      </c>
      <c r="B1331" t="s">
        <v>9</v>
      </c>
      <c r="C1331" s="2">
        <v>41640</v>
      </c>
      <c r="D1331" t="s">
        <v>10</v>
      </c>
    </row>
    <row r="1332" spans="1:4" x14ac:dyDescent="0.2">
      <c r="A1332">
        <v>3457252</v>
      </c>
      <c r="B1332" t="s">
        <v>15</v>
      </c>
      <c r="C1332" s="2">
        <v>41671</v>
      </c>
      <c r="D1332" t="s">
        <v>10</v>
      </c>
    </row>
    <row r="1333" spans="1:4" x14ac:dyDescent="0.2">
      <c r="A1333">
        <v>3457252</v>
      </c>
      <c r="B1333" t="s">
        <v>9</v>
      </c>
      <c r="C1333" s="2">
        <v>41699</v>
      </c>
      <c r="D1333" t="s">
        <v>10</v>
      </c>
    </row>
    <row r="1334" spans="1:4" x14ac:dyDescent="0.2">
      <c r="A1334">
        <v>3457252</v>
      </c>
      <c r="B1334" t="s">
        <v>11</v>
      </c>
      <c r="C1334" s="2">
        <v>42036</v>
      </c>
      <c r="D1334" t="s">
        <v>10</v>
      </c>
    </row>
    <row r="1335" spans="1:4" x14ac:dyDescent="0.2">
      <c r="A1335">
        <v>3470884</v>
      </c>
      <c r="B1335" t="s">
        <v>15</v>
      </c>
      <c r="C1335" s="2">
        <v>42401</v>
      </c>
      <c r="D1335" t="s">
        <v>12</v>
      </c>
    </row>
    <row r="1336" spans="1:4" x14ac:dyDescent="0.2">
      <c r="A1336">
        <v>3470884</v>
      </c>
      <c r="B1336" t="s">
        <v>11</v>
      </c>
      <c r="C1336" s="2">
        <v>42036</v>
      </c>
      <c r="D1336" t="s">
        <v>10</v>
      </c>
    </row>
    <row r="1337" spans="1:4" x14ac:dyDescent="0.2">
      <c r="A1337">
        <v>3470884</v>
      </c>
      <c r="B1337" t="s">
        <v>9</v>
      </c>
      <c r="C1337" s="2">
        <v>42370</v>
      </c>
      <c r="D1337" t="s">
        <v>10</v>
      </c>
    </row>
    <row r="1338" spans="1:4" x14ac:dyDescent="0.2">
      <c r="A1338">
        <v>3470884</v>
      </c>
      <c r="B1338" t="s">
        <v>14</v>
      </c>
      <c r="C1338" s="2">
        <v>42217</v>
      </c>
      <c r="D1338" t="s">
        <v>10</v>
      </c>
    </row>
    <row r="1339" spans="1:4" x14ac:dyDescent="0.2">
      <c r="A1339">
        <v>3470884</v>
      </c>
      <c r="B1339" t="s">
        <v>9</v>
      </c>
      <c r="C1339" s="2">
        <v>41640</v>
      </c>
      <c r="D1339" t="s">
        <v>10</v>
      </c>
    </row>
    <row r="1340" spans="1:4" x14ac:dyDescent="0.2">
      <c r="A1340">
        <v>3470884</v>
      </c>
      <c r="B1340" t="s">
        <v>11</v>
      </c>
      <c r="C1340" s="2">
        <v>41852</v>
      </c>
      <c r="D1340" t="s">
        <v>10</v>
      </c>
    </row>
    <row r="1341" spans="1:4" x14ac:dyDescent="0.2">
      <c r="A1341">
        <v>3471595</v>
      </c>
      <c r="B1341" t="s">
        <v>15</v>
      </c>
      <c r="C1341" s="2">
        <v>41852</v>
      </c>
      <c r="D1341" t="s">
        <v>10</v>
      </c>
    </row>
    <row r="1342" spans="1:4" x14ac:dyDescent="0.2">
      <c r="A1342">
        <v>3471595</v>
      </c>
      <c r="B1342" t="s">
        <v>15</v>
      </c>
      <c r="C1342" s="2">
        <v>42186</v>
      </c>
      <c r="D1342" t="s">
        <v>10</v>
      </c>
    </row>
    <row r="1343" spans="1:4" x14ac:dyDescent="0.2">
      <c r="A1343">
        <v>3471595</v>
      </c>
      <c r="B1343" t="s">
        <v>15</v>
      </c>
      <c r="C1343" s="2">
        <v>41640</v>
      </c>
      <c r="D1343" t="s">
        <v>10</v>
      </c>
    </row>
    <row r="1344" spans="1:4" x14ac:dyDescent="0.2">
      <c r="A1344">
        <v>3471595</v>
      </c>
      <c r="B1344" t="s">
        <v>15</v>
      </c>
      <c r="C1344" s="2">
        <v>42401</v>
      </c>
      <c r="D1344" t="s">
        <v>12</v>
      </c>
    </row>
    <row r="1345" spans="1:4" x14ac:dyDescent="0.2">
      <c r="A1345">
        <v>3471595</v>
      </c>
      <c r="B1345" t="s">
        <v>15</v>
      </c>
      <c r="C1345" s="2">
        <v>41730</v>
      </c>
      <c r="D1345" t="s">
        <v>10</v>
      </c>
    </row>
    <row r="1346" spans="1:4" x14ac:dyDescent="0.2">
      <c r="A1346">
        <v>3471595</v>
      </c>
      <c r="B1346" t="s">
        <v>15</v>
      </c>
      <c r="C1346" s="2">
        <v>42036</v>
      </c>
      <c r="D1346" t="s">
        <v>10</v>
      </c>
    </row>
    <row r="1347" spans="1:4" x14ac:dyDescent="0.2">
      <c r="A1347">
        <v>3471595</v>
      </c>
      <c r="B1347" t="s">
        <v>15</v>
      </c>
      <c r="C1347" s="2">
        <v>41699</v>
      </c>
      <c r="D1347" t="s">
        <v>10</v>
      </c>
    </row>
    <row r="1348" spans="1:4" x14ac:dyDescent="0.2">
      <c r="A1348">
        <v>3471595</v>
      </c>
      <c r="B1348" t="s">
        <v>9</v>
      </c>
      <c r="C1348" s="2">
        <v>41913</v>
      </c>
      <c r="D1348" t="s">
        <v>10</v>
      </c>
    </row>
    <row r="1349" spans="1:4" x14ac:dyDescent="0.2">
      <c r="A1349">
        <v>3471595</v>
      </c>
      <c r="B1349" t="s">
        <v>9</v>
      </c>
      <c r="C1349" s="2">
        <v>42064</v>
      </c>
      <c r="D1349" t="s">
        <v>10</v>
      </c>
    </row>
    <row r="1350" spans="1:4" x14ac:dyDescent="0.2">
      <c r="A1350">
        <v>3478820</v>
      </c>
      <c r="B1350" t="s">
        <v>14</v>
      </c>
      <c r="C1350" s="2">
        <v>42248</v>
      </c>
      <c r="D1350" t="s">
        <v>10</v>
      </c>
    </row>
    <row r="1351" spans="1:4" x14ac:dyDescent="0.2">
      <c r="A1351">
        <v>3478820</v>
      </c>
      <c r="B1351" t="s">
        <v>11</v>
      </c>
      <c r="C1351" s="2">
        <v>42064</v>
      </c>
      <c r="D1351" t="s">
        <v>10</v>
      </c>
    </row>
    <row r="1352" spans="1:4" x14ac:dyDescent="0.2">
      <c r="A1352">
        <v>3478820</v>
      </c>
      <c r="B1352" t="s">
        <v>15</v>
      </c>
      <c r="C1352" s="2">
        <v>42370</v>
      </c>
      <c r="D1352" t="s">
        <v>12</v>
      </c>
    </row>
    <row r="1353" spans="1:4" x14ac:dyDescent="0.2">
      <c r="A1353">
        <v>3478820</v>
      </c>
      <c r="B1353" t="s">
        <v>9</v>
      </c>
      <c r="C1353" s="2">
        <v>41640</v>
      </c>
      <c r="D1353" t="s">
        <v>10</v>
      </c>
    </row>
    <row r="1354" spans="1:4" x14ac:dyDescent="0.2">
      <c r="A1354">
        <v>3478820</v>
      </c>
      <c r="B1354" t="s">
        <v>11</v>
      </c>
      <c r="C1354" s="2">
        <v>41883</v>
      </c>
      <c r="D1354" t="s">
        <v>10</v>
      </c>
    </row>
    <row r="1355" spans="1:4" x14ac:dyDescent="0.2">
      <c r="A1355">
        <v>3485967</v>
      </c>
      <c r="B1355" t="s">
        <v>13</v>
      </c>
      <c r="C1355" s="2">
        <v>41640</v>
      </c>
      <c r="D1355" t="s">
        <v>10</v>
      </c>
    </row>
    <row r="1356" spans="1:4" x14ac:dyDescent="0.2">
      <c r="A1356">
        <v>3485967</v>
      </c>
      <c r="B1356" t="s">
        <v>15</v>
      </c>
      <c r="C1356" s="2">
        <v>41852</v>
      </c>
      <c r="D1356" t="s">
        <v>10</v>
      </c>
    </row>
    <row r="1357" spans="1:4" x14ac:dyDescent="0.2">
      <c r="A1357">
        <v>3485967</v>
      </c>
      <c r="B1357" t="s">
        <v>9</v>
      </c>
      <c r="C1357" s="2">
        <v>41883</v>
      </c>
      <c r="D1357" t="s">
        <v>10</v>
      </c>
    </row>
    <row r="1358" spans="1:4" x14ac:dyDescent="0.2">
      <c r="A1358">
        <v>3485967</v>
      </c>
      <c r="B1358" t="s">
        <v>15</v>
      </c>
      <c r="C1358" s="2">
        <v>42370</v>
      </c>
      <c r="D1358" t="s">
        <v>12</v>
      </c>
    </row>
    <row r="1359" spans="1:4" x14ac:dyDescent="0.2">
      <c r="A1359">
        <v>3485967</v>
      </c>
      <c r="B1359" t="s">
        <v>11</v>
      </c>
      <c r="C1359" s="2">
        <v>42156</v>
      </c>
      <c r="D1359" t="s">
        <v>10</v>
      </c>
    </row>
    <row r="1360" spans="1:4" x14ac:dyDescent="0.2">
      <c r="A1360">
        <v>3485967</v>
      </c>
      <c r="B1360" t="s">
        <v>11</v>
      </c>
      <c r="C1360" s="2">
        <v>41974</v>
      </c>
      <c r="D1360" t="s">
        <v>10</v>
      </c>
    </row>
    <row r="1361" spans="1:4" x14ac:dyDescent="0.2">
      <c r="A1361">
        <v>3485967</v>
      </c>
      <c r="B1361" t="s">
        <v>9</v>
      </c>
      <c r="C1361" s="2">
        <v>42339</v>
      </c>
      <c r="D1361" t="s">
        <v>10</v>
      </c>
    </row>
    <row r="1362" spans="1:4" x14ac:dyDescent="0.2">
      <c r="A1362">
        <v>3486402</v>
      </c>
      <c r="B1362" t="s">
        <v>16</v>
      </c>
      <c r="C1362" s="2">
        <v>42309</v>
      </c>
      <c r="D1362" t="s">
        <v>10</v>
      </c>
    </row>
    <row r="1363" spans="1:4" x14ac:dyDescent="0.2">
      <c r="A1363">
        <v>3486402</v>
      </c>
      <c r="B1363" t="s">
        <v>14</v>
      </c>
      <c r="C1363" s="2">
        <v>42370</v>
      </c>
      <c r="D1363" t="s">
        <v>10</v>
      </c>
    </row>
    <row r="1364" spans="1:4" x14ac:dyDescent="0.2">
      <c r="A1364">
        <v>3486402</v>
      </c>
      <c r="B1364" t="s">
        <v>14</v>
      </c>
      <c r="C1364" s="2">
        <v>42156</v>
      </c>
      <c r="D1364" t="s">
        <v>10</v>
      </c>
    </row>
    <row r="1365" spans="1:4" x14ac:dyDescent="0.2">
      <c r="A1365">
        <v>3486402</v>
      </c>
      <c r="B1365" t="s">
        <v>9</v>
      </c>
      <c r="C1365" s="2">
        <v>42401</v>
      </c>
      <c r="D1365" t="s">
        <v>12</v>
      </c>
    </row>
    <row r="1366" spans="1:4" x14ac:dyDescent="0.2">
      <c r="A1366">
        <v>3488220</v>
      </c>
      <c r="B1366" t="s">
        <v>9</v>
      </c>
      <c r="C1366" s="2">
        <v>41699</v>
      </c>
      <c r="D1366" t="s">
        <v>10</v>
      </c>
    </row>
    <row r="1367" spans="1:4" x14ac:dyDescent="0.2">
      <c r="A1367">
        <v>3488220</v>
      </c>
      <c r="B1367" t="s">
        <v>9</v>
      </c>
      <c r="C1367" s="2">
        <v>41640</v>
      </c>
      <c r="D1367" t="s">
        <v>10</v>
      </c>
    </row>
    <row r="1368" spans="1:4" x14ac:dyDescent="0.2">
      <c r="A1368">
        <v>3488220</v>
      </c>
      <c r="B1368" t="s">
        <v>13</v>
      </c>
      <c r="C1368" s="2">
        <v>42339</v>
      </c>
      <c r="D1368" t="s">
        <v>10</v>
      </c>
    </row>
    <row r="1369" spans="1:4" x14ac:dyDescent="0.2">
      <c r="A1369">
        <v>3488220</v>
      </c>
      <c r="B1369" t="s">
        <v>15</v>
      </c>
      <c r="C1369" s="2">
        <v>42005</v>
      </c>
      <c r="D1369" t="s">
        <v>10</v>
      </c>
    </row>
    <row r="1370" spans="1:4" x14ac:dyDescent="0.2">
      <c r="A1370">
        <v>3488220</v>
      </c>
      <c r="B1370" t="s">
        <v>11</v>
      </c>
      <c r="C1370" s="2">
        <v>41671</v>
      </c>
      <c r="D1370" t="s">
        <v>10</v>
      </c>
    </row>
    <row r="1371" spans="1:4" x14ac:dyDescent="0.2">
      <c r="A1371">
        <v>3488220</v>
      </c>
      <c r="B1371" t="s">
        <v>17</v>
      </c>
      <c r="C1371" s="2">
        <v>42370</v>
      </c>
      <c r="D1371" t="s">
        <v>12</v>
      </c>
    </row>
    <row r="1372" spans="1:4" x14ac:dyDescent="0.2">
      <c r="A1372">
        <v>3488220</v>
      </c>
      <c r="B1372" t="s">
        <v>9</v>
      </c>
      <c r="C1372" s="2">
        <v>42064</v>
      </c>
      <c r="D1372" t="s">
        <v>10</v>
      </c>
    </row>
    <row r="1373" spans="1:4" x14ac:dyDescent="0.2">
      <c r="A1373">
        <v>3488220</v>
      </c>
      <c r="B1373" t="s">
        <v>17</v>
      </c>
      <c r="C1373" s="2">
        <v>42522</v>
      </c>
      <c r="D1373" t="s">
        <v>12</v>
      </c>
    </row>
    <row r="1374" spans="1:4" x14ac:dyDescent="0.2">
      <c r="A1374">
        <v>3488220</v>
      </c>
      <c r="B1374" t="s">
        <v>15</v>
      </c>
      <c r="C1374" s="2">
        <v>42278</v>
      </c>
      <c r="D1374" t="s">
        <v>10</v>
      </c>
    </row>
    <row r="1375" spans="1:4" x14ac:dyDescent="0.2">
      <c r="A1375">
        <v>3490557</v>
      </c>
      <c r="B1375" t="s">
        <v>16</v>
      </c>
      <c r="C1375" s="2">
        <v>41640</v>
      </c>
      <c r="D1375" t="s">
        <v>10</v>
      </c>
    </row>
    <row r="1376" spans="1:4" x14ac:dyDescent="0.2">
      <c r="A1376">
        <v>3490557</v>
      </c>
      <c r="B1376" t="s">
        <v>9</v>
      </c>
      <c r="C1376" s="2">
        <v>41944</v>
      </c>
      <c r="D1376" t="s">
        <v>10</v>
      </c>
    </row>
    <row r="1377" spans="1:4" x14ac:dyDescent="0.2">
      <c r="A1377">
        <v>3490557</v>
      </c>
      <c r="B1377" t="s">
        <v>11</v>
      </c>
      <c r="C1377" s="2">
        <v>42309</v>
      </c>
      <c r="D1377" t="s">
        <v>10</v>
      </c>
    </row>
    <row r="1378" spans="1:4" x14ac:dyDescent="0.2">
      <c r="A1378">
        <v>3490557</v>
      </c>
      <c r="B1378" t="s">
        <v>9</v>
      </c>
      <c r="C1378" s="2">
        <v>42401</v>
      </c>
      <c r="D1378" t="s">
        <v>12</v>
      </c>
    </row>
    <row r="1379" spans="1:4" x14ac:dyDescent="0.2">
      <c r="A1379">
        <v>3515486</v>
      </c>
      <c r="B1379" t="s">
        <v>13</v>
      </c>
      <c r="C1379" s="2">
        <v>41640</v>
      </c>
      <c r="D1379" t="s">
        <v>10</v>
      </c>
    </row>
    <row r="1380" spans="1:4" x14ac:dyDescent="0.2">
      <c r="A1380">
        <v>3515486</v>
      </c>
      <c r="B1380" t="s">
        <v>13</v>
      </c>
      <c r="C1380" s="2">
        <v>42005</v>
      </c>
      <c r="D1380" t="s">
        <v>10</v>
      </c>
    </row>
    <row r="1381" spans="1:4" x14ac:dyDescent="0.2">
      <c r="A1381">
        <v>3515486</v>
      </c>
      <c r="B1381" t="s">
        <v>13</v>
      </c>
      <c r="C1381" s="2">
        <v>42401</v>
      </c>
      <c r="D1381" t="s">
        <v>12</v>
      </c>
    </row>
    <row r="1382" spans="1:4" x14ac:dyDescent="0.2">
      <c r="A1382">
        <v>3515486</v>
      </c>
      <c r="B1382" t="s">
        <v>13</v>
      </c>
      <c r="C1382" s="2">
        <v>42186</v>
      </c>
      <c r="D1382" t="s">
        <v>10</v>
      </c>
    </row>
    <row r="1383" spans="1:4" x14ac:dyDescent="0.2">
      <c r="A1383">
        <v>3515486</v>
      </c>
      <c r="B1383" t="s">
        <v>13</v>
      </c>
      <c r="C1383" s="2">
        <v>41821</v>
      </c>
      <c r="D1383" t="s">
        <v>10</v>
      </c>
    </row>
    <row r="1384" spans="1:4" x14ac:dyDescent="0.2">
      <c r="A1384">
        <v>3515486</v>
      </c>
      <c r="B1384" t="s">
        <v>17</v>
      </c>
      <c r="C1384" s="2">
        <v>42339</v>
      </c>
      <c r="D1384" t="s">
        <v>10</v>
      </c>
    </row>
    <row r="1385" spans="1:4" x14ac:dyDescent="0.2">
      <c r="A1385">
        <v>3515486</v>
      </c>
      <c r="B1385" t="s">
        <v>17</v>
      </c>
      <c r="C1385" s="2">
        <v>42095</v>
      </c>
      <c r="D1385" t="s">
        <v>10</v>
      </c>
    </row>
    <row r="1386" spans="1:4" x14ac:dyDescent="0.2">
      <c r="A1386">
        <v>3515486</v>
      </c>
      <c r="B1386" t="s">
        <v>13</v>
      </c>
      <c r="C1386" s="2">
        <v>41791</v>
      </c>
      <c r="D1386" t="s">
        <v>10</v>
      </c>
    </row>
    <row r="1387" spans="1:4" x14ac:dyDescent="0.2">
      <c r="A1387">
        <v>3515486</v>
      </c>
      <c r="B1387" t="s">
        <v>13</v>
      </c>
      <c r="C1387" s="2">
        <v>42370</v>
      </c>
      <c r="D1387" t="s">
        <v>10</v>
      </c>
    </row>
    <row r="1388" spans="1:4" x14ac:dyDescent="0.2">
      <c r="A1388">
        <v>3515486</v>
      </c>
      <c r="B1388" t="s">
        <v>13</v>
      </c>
      <c r="C1388" s="2">
        <v>42461</v>
      </c>
      <c r="D1388" t="s">
        <v>12</v>
      </c>
    </row>
    <row r="1389" spans="1:4" x14ac:dyDescent="0.2">
      <c r="A1389">
        <v>3530575</v>
      </c>
      <c r="B1389" t="s">
        <v>14</v>
      </c>
      <c r="C1389" s="2">
        <v>41640</v>
      </c>
      <c r="D1389" t="s">
        <v>10</v>
      </c>
    </row>
    <row r="1390" spans="1:4" x14ac:dyDescent="0.2">
      <c r="A1390">
        <v>3530575</v>
      </c>
      <c r="B1390" t="s">
        <v>9</v>
      </c>
      <c r="C1390" s="2">
        <v>42125</v>
      </c>
      <c r="D1390" t="s">
        <v>10</v>
      </c>
    </row>
    <row r="1391" spans="1:4" x14ac:dyDescent="0.2">
      <c r="A1391">
        <v>3530575</v>
      </c>
      <c r="B1391" t="s">
        <v>9</v>
      </c>
      <c r="C1391" s="2">
        <v>42339</v>
      </c>
      <c r="D1391" t="s">
        <v>10</v>
      </c>
    </row>
    <row r="1392" spans="1:4" x14ac:dyDescent="0.2">
      <c r="A1392">
        <v>3530575</v>
      </c>
      <c r="B1392" t="s">
        <v>15</v>
      </c>
      <c r="C1392" s="2">
        <v>41760</v>
      </c>
      <c r="D1392" t="s">
        <v>10</v>
      </c>
    </row>
    <row r="1393" spans="1:4" x14ac:dyDescent="0.2">
      <c r="A1393">
        <v>3530575</v>
      </c>
      <c r="B1393" t="s">
        <v>11</v>
      </c>
      <c r="C1393" s="2">
        <v>42156</v>
      </c>
      <c r="D1393" t="s">
        <v>10</v>
      </c>
    </row>
    <row r="1394" spans="1:4" x14ac:dyDescent="0.2">
      <c r="A1394">
        <v>3530575</v>
      </c>
      <c r="B1394" t="s">
        <v>15</v>
      </c>
      <c r="C1394" s="2">
        <v>42401</v>
      </c>
      <c r="D1394" t="s">
        <v>12</v>
      </c>
    </row>
    <row r="1395" spans="1:4" x14ac:dyDescent="0.2">
      <c r="A1395">
        <v>3531402</v>
      </c>
      <c r="B1395" t="s">
        <v>14</v>
      </c>
      <c r="C1395" s="2">
        <v>42156</v>
      </c>
      <c r="D1395" t="s">
        <v>10</v>
      </c>
    </row>
    <row r="1396" spans="1:4" x14ac:dyDescent="0.2">
      <c r="A1396">
        <v>3531402</v>
      </c>
      <c r="B1396" t="s">
        <v>11</v>
      </c>
      <c r="C1396" s="2">
        <v>41791</v>
      </c>
      <c r="D1396" t="s">
        <v>10</v>
      </c>
    </row>
    <row r="1397" spans="1:4" x14ac:dyDescent="0.2">
      <c r="A1397">
        <v>3531402</v>
      </c>
      <c r="B1397" t="s">
        <v>9</v>
      </c>
      <c r="C1397" s="2">
        <v>42278</v>
      </c>
      <c r="D1397" t="s">
        <v>10</v>
      </c>
    </row>
    <row r="1398" spans="1:4" x14ac:dyDescent="0.2">
      <c r="A1398">
        <v>3531402</v>
      </c>
      <c r="B1398" t="s">
        <v>9</v>
      </c>
      <c r="C1398" s="2">
        <v>41640</v>
      </c>
      <c r="D1398" t="s">
        <v>10</v>
      </c>
    </row>
    <row r="1399" spans="1:4" x14ac:dyDescent="0.2">
      <c r="A1399">
        <v>3531402</v>
      </c>
      <c r="B1399" t="s">
        <v>15</v>
      </c>
      <c r="C1399" s="2">
        <v>42339</v>
      </c>
      <c r="D1399" t="s">
        <v>12</v>
      </c>
    </row>
    <row r="1400" spans="1:4" x14ac:dyDescent="0.2">
      <c r="A1400">
        <v>3531402</v>
      </c>
      <c r="B1400" t="s">
        <v>11</v>
      </c>
      <c r="C1400" s="2">
        <v>41974</v>
      </c>
      <c r="D1400" t="s">
        <v>10</v>
      </c>
    </row>
    <row r="1401" spans="1:4" x14ac:dyDescent="0.2">
      <c r="A1401">
        <v>3537393</v>
      </c>
      <c r="B1401" t="s">
        <v>15</v>
      </c>
      <c r="C1401" s="2">
        <v>41883</v>
      </c>
      <c r="D1401" t="s">
        <v>10</v>
      </c>
    </row>
    <row r="1402" spans="1:4" x14ac:dyDescent="0.2">
      <c r="A1402">
        <v>3537393</v>
      </c>
      <c r="B1402" t="s">
        <v>9</v>
      </c>
      <c r="C1402" s="2">
        <v>41640</v>
      </c>
      <c r="D1402" t="s">
        <v>10</v>
      </c>
    </row>
    <row r="1403" spans="1:4" x14ac:dyDescent="0.2">
      <c r="A1403">
        <v>3537393</v>
      </c>
      <c r="B1403" t="s">
        <v>15</v>
      </c>
      <c r="C1403" s="2">
        <v>41671</v>
      </c>
      <c r="D1403" t="s">
        <v>10</v>
      </c>
    </row>
    <row r="1404" spans="1:4" x14ac:dyDescent="0.2">
      <c r="A1404">
        <v>3537393</v>
      </c>
      <c r="B1404" t="s">
        <v>15</v>
      </c>
      <c r="C1404" s="2">
        <v>42461</v>
      </c>
      <c r="D1404" t="s">
        <v>12</v>
      </c>
    </row>
    <row r="1405" spans="1:4" x14ac:dyDescent="0.2">
      <c r="A1405">
        <v>3537393</v>
      </c>
      <c r="B1405" t="s">
        <v>15</v>
      </c>
      <c r="C1405" s="2">
        <v>42401</v>
      </c>
      <c r="D1405" t="s">
        <v>12</v>
      </c>
    </row>
    <row r="1406" spans="1:4" x14ac:dyDescent="0.2">
      <c r="A1406">
        <v>3537393</v>
      </c>
      <c r="B1406" t="s">
        <v>9</v>
      </c>
      <c r="C1406" s="2">
        <v>42491</v>
      </c>
      <c r="D1406" t="s">
        <v>12</v>
      </c>
    </row>
    <row r="1407" spans="1:4" x14ac:dyDescent="0.2">
      <c r="A1407">
        <v>3537393</v>
      </c>
      <c r="B1407" t="s">
        <v>15</v>
      </c>
      <c r="C1407" s="2">
        <v>41852</v>
      </c>
      <c r="D1407" t="s">
        <v>10</v>
      </c>
    </row>
    <row r="1408" spans="1:4" x14ac:dyDescent="0.2">
      <c r="A1408">
        <v>3537393</v>
      </c>
      <c r="B1408" t="s">
        <v>9</v>
      </c>
      <c r="C1408" s="2">
        <v>42036</v>
      </c>
      <c r="D1408" t="s">
        <v>10</v>
      </c>
    </row>
    <row r="1409" spans="1:4" x14ac:dyDescent="0.2">
      <c r="A1409">
        <v>3537393</v>
      </c>
      <c r="B1409" t="s">
        <v>15</v>
      </c>
      <c r="C1409" s="2">
        <v>42095</v>
      </c>
      <c r="D1409" t="s">
        <v>10</v>
      </c>
    </row>
    <row r="1410" spans="1:4" x14ac:dyDescent="0.2">
      <c r="A1410">
        <v>3538090</v>
      </c>
      <c r="B1410" t="s">
        <v>9</v>
      </c>
      <c r="C1410" s="2">
        <v>42401</v>
      </c>
      <c r="D1410" t="s">
        <v>12</v>
      </c>
    </row>
    <row r="1411" spans="1:4" x14ac:dyDescent="0.2">
      <c r="A1411">
        <v>3538090</v>
      </c>
      <c r="B1411" t="s">
        <v>14</v>
      </c>
      <c r="C1411" s="2">
        <v>42156</v>
      </c>
      <c r="D1411" t="s">
        <v>10</v>
      </c>
    </row>
    <row r="1412" spans="1:4" x14ac:dyDescent="0.2">
      <c r="A1412">
        <v>3538090</v>
      </c>
      <c r="B1412" t="s">
        <v>16</v>
      </c>
      <c r="C1412" s="2">
        <v>42309</v>
      </c>
      <c r="D1412" t="s">
        <v>10</v>
      </c>
    </row>
    <row r="1413" spans="1:4" x14ac:dyDescent="0.2">
      <c r="A1413">
        <v>3538090</v>
      </c>
      <c r="B1413" t="s">
        <v>14</v>
      </c>
      <c r="C1413" s="2">
        <v>42370</v>
      </c>
      <c r="D1413" t="s">
        <v>10</v>
      </c>
    </row>
    <row r="1414" spans="1:4" x14ac:dyDescent="0.2">
      <c r="A1414">
        <v>3568127</v>
      </c>
      <c r="B1414" t="s">
        <v>15</v>
      </c>
      <c r="C1414" s="2">
        <v>41791</v>
      </c>
      <c r="D1414" t="s">
        <v>10</v>
      </c>
    </row>
    <row r="1415" spans="1:4" x14ac:dyDescent="0.2">
      <c r="A1415">
        <v>3568127</v>
      </c>
      <c r="B1415" t="s">
        <v>15</v>
      </c>
      <c r="C1415" s="2">
        <v>41821</v>
      </c>
      <c r="D1415" t="s">
        <v>10</v>
      </c>
    </row>
    <row r="1416" spans="1:4" x14ac:dyDescent="0.2">
      <c r="A1416">
        <v>3568127</v>
      </c>
      <c r="B1416" t="s">
        <v>15</v>
      </c>
      <c r="C1416" s="2">
        <v>42339</v>
      </c>
      <c r="D1416" t="s">
        <v>10</v>
      </c>
    </row>
    <row r="1417" spans="1:4" x14ac:dyDescent="0.2">
      <c r="A1417">
        <v>3568127</v>
      </c>
      <c r="B1417" t="s">
        <v>15</v>
      </c>
      <c r="C1417" s="2">
        <v>42125</v>
      </c>
      <c r="D1417" t="s">
        <v>10</v>
      </c>
    </row>
    <row r="1418" spans="1:4" x14ac:dyDescent="0.2">
      <c r="A1418">
        <v>3568127</v>
      </c>
      <c r="B1418" t="s">
        <v>9</v>
      </c>
      <c r="C1418" s="2">
        <v>41913</v>
      </c>
      <c r="D1418" t="s">
        <v>10</v>
      </c>
    </row>
    <row r="1419" spans="1:4" x14ac:dyDescent="0.2">
      <c r="A1419">
        <v>3568127</v>
      </c>
      <c r="B1419" t="s">
        <v>15</v>
      </c>
      <c r="C1419" s="2">
        <v>42156</v>
      </c>
      <c r="D1419" t="s">
        <v>10</v>
      </c>
    </row>
    <row r="1420" spans="1:4" x14ac:dyDescent="0.2">
      <c r="A1420">
        <v>3568127</v>
      </c>
      <c r="B1420" t="s">
        <v>13</v>
      </c>
      <c r="C1420" s="2">
        <v>41640</v>
      </c>
      <c r="D1420" t="s">
        <v>10</v>
      </c>
    </row>
    <row r="1421" spans="1:4" x14ac:dyDescent="0.2">
      <c r="A1421">
        <v>3568127</v>
      </c>
      <c r="B1421" t="s">
        <v>15</v>
      </c>
      <c r="C1421" s="2">
        <v>41760</v>
      </c>
      <c r="D1421" t="s">
        <v>10</v>
      </c>
    </row>
    <row r="1422" spans="1:4" x14ac:dyDescent="0.2">
      <c r="A1422">
        <v>3568127</v>
      </c>
      <c r="B1422" t="s">
        <v>15</v>
      </c>
      <c r="C1422" s="2">
        <v>41974</v>
      </c>
      <c r="D1422" t="s">
        <v>10</v>
      </c>
    </row>
    <row r="1423" spans="1:4" x14ac:dyDescent="0.2">
      <c r="A1423">
        <v>3568127</v>
      </c>
      <c r="B1423" t="s">
        <v>15</v>
      </c>
      <c r="C1423" s="2">
        <v>42491</v>
      </c>
      <c r="D1423" t="s">
        <v>12</v>
      </c>
    </row>
    <row r="1424" spans="1:4" x14ac:dyDescent="0.2">
      <c r="A1424">
        <v>3568127</v>
      </c>
      <c r="B1424" t="s">
        <v>13</v>
      </c>
      <c r="C1424" s="2">
        <v>42005</v>
      </c>
      <c r="D1424" t="s">
        <v>10</v>
      </c>
    </row>
    <row r="1425" spans="1:4" x14ac:dyDescent="0.2">
      <c r="A1425">
        <v>3568127</v>
      </c>
      <c r="B1425" t="s">
        <v>15</v>
      </c>
      <c r="C1425" s="2">
        <v>42430</v>
      </c>
      <c r="D1425" t="s">
        <v>12</v>
      </c>
    </row>
    <row r="1426" spans="1:4" x14ac:dyDescent="0.2">
      <c r="A1426">
        <v>3588716</v>
      </c>
      <c r="B1426" t="s">
        <v>14</v>
      </c>
      <c r="C1426" s="2">
        <v>42156</v>
      </c>
      <c r="D1426" t="s">
        <v>10</v>
      </c>
    </row>
    <row r="1427" spans="1:4" x14ac:dyDescent="0.2">
      <c r="A1427">
        <v>3588716</v>
      </c>
      <c r="B1427" t="s">
        <v>16</v>
      </c>
      <c r="C1427" s="2">
        <v>42309</v>
      </c>
      <c r="D1427" t="s">
        <v>10</v>
      </c>
    </row>
    <row r="1428" spans="1:4" x14ac:dyDescent="0.2">
      <c r="A1428">
        <v>3588716</v>
      </c>
      <c r="B1428" t="s">
        <v>9</v>
      </c>
      <c r="C1428" s="2">
        <v>42401</v>
      </c>
      <c r="D1428" t="s">
        <v>12</v>
      </c>
    </row>
    <row r="1429" spans="1:4" x14ac:dyDescent="0.2">
      <c r="A1429">
        <v>3588716</v>
      </c>
      <c r="B1429" t="s">
        <v>14</v>
      </c>
      <c r="C1429" s="2">
        <v>42370</v>
      </c>
      <c r="D1429" t="s">
        <v>10</v>
      </c>
    </row>
    <row r="1430" spans="1:4" x14ac:dyDescent="0.2">
      <c r="A1430">
        <v>3602855</v>
      </c>
      <c r="B1430" t="s">
        <v>13</v>
      </c>
      <c r="C1430" s="2">
        <v>41821</v>
      </c>
      <c r="D1430" t="s">
        <v>10</v>
      </c>
    </row>
    <row r="1431" spans="1:4" x14ac:dyDescent="0.2">
      <c r="A1431">
        <v>3602855</v>
      </c>
      <c r="B1431" t="s">
        <v>15</v>
      </c>
      <c r="C1431" s="2">
        <v>41883</v>
      </c>
      <c r="D1431" t="s">
        <v>10</v>
      </c>
    </row>
    <row r="1432" spans="1:4" x14ac:dyDescent="0.2">
      <c r="A1432">
        <v>3602855</v>
      </c>
      <c r="B1432" t="s">
        <v>13</v>
      </c>
      <c r="C1432" s="2">
        <v>41913</v>
      </c>
      <c r="D1432" t="s">
        <v>10</v>
      </c>
    </row>
    <row r="1433" spans="1:4" x14ac:dyDescent="0.2">
      <c r="A1433">
        <v>3602855</v>
      </c>
      <c r="B1433" t="s">
        <v>15</v>
      </c>
      <c r="C1433" s="2">
        <v>41730</v>
      </c>
      <c r="D1433" t="s">
        <v>10</v>
      </c>
    </row>
    <row r="1434" spans="1:4" x14ac:dyDescent="0.2">
      <c r="A1434">
        <v>3602855</v>
      </c>
      <c r="B1434" t="s">
        <v>15</v>
      </c>
      <c r="C1434" s="2">
        <v>42186</v>
      </c>
      <c r="D1434" t="s">
        <v>12</v>
      </c>
    </row>
    <row r="1435" spans="1:4" x14ac:dyDescent="0.2">
      <c r="A1435">
        <v>3602855</v>
      </c>
      <c r="B1435" t="s">
        <v>9</v>
      </c>
      <c r="C1435" s="2">
        <v>41640</v>
      </c>
      <c r="D1435" t="s">
        <v>10</v>
      </c>
    </row>
    <row r="1436" spans="1:4" x14ac:dyDescent="0.2">
      <c r="A1436">
        <v>3603658</v>
      </c>
      <c r="B1436" t="s">
        <v>13</v>
      </c>
      <c r="C1436" s="2">
        <v>41699</v>
      </c>
      <c r="D1436" t="s">
        <v>10</v>
      </c>
    </row>
    <row r="1437" spans="1:4" x14ac:dyDescent="0.2">
      <c r="A1437">
        <v>3603658</v>
      </c>
      <c r="B1437" t="s">
        <v>13</v>
      </c>
      <c r="C1437" s="2">
        <v>41730</v>
      </c>
      <c r="D1437" t="s">
        <v>10</v>
      </c>
    </row>
    <row r="1438" spans="1:4" x14ac:dyDescent="0.2">
      <c r="A1438">
        <v>3603658</v>
      </c>
      <c r="B1438" t="s">
        <v>13</v>
      </c>
      <c r="C1438" s="2">
        <v>41640</v>
      </c>
      <c r="D1438" t="s">
        <v>10</v>
      </c>
    </row>
    <row r="1439" spans="1:4" x14ac:dyDescent="0.2">
      <c r="A1439">
        <v>3603658</v>
      </c>
      <c r="B1439" t="s">
        <v>13</v>
      </c>
      <c r="C1439" s="2">
        <v>41821</v>
      </c>
      <c r="D1439" t="s">
        <v>10</v>
      </c>
    </row>
    <row r="1440" spans="1:4" x14ac:dyDescent="0.2">
      <c r="A1440">
        <v>3603658</v>
      </c>
      <c r="B1440" t="s">
        <v>15</v>
      </c>
      <c r="C1440" s="2">
        <v>41791</v>
      </c>
      <c r="D1440" t="s">
        <v>10</v>
      </c>
    </row>
    <row r="1441" spans="1:4" x14ac:dyDescent="0.2">
      <c r="A1441">
        <v>3603658</v>
      </c>
      <c r="B1441" t="s">
        <v>15</v>
      </c>
      <c r="C1441" s="2">
        <v>42309</v>
      </c>
      <c r="D1441" t="s">
        <v>10</v>
      </c>
    </row>
    <row r="1442" spans="1:4" x14ac:dyDescent="0.2">
      <c r="A1442">
        <v>3603658</v>
      </c>
      <c r="B1442" t="s">
        <v>15</v>
      </c>
      <c r="C1442" s="2">
        <v>41883</v>
      </c>
      <c r="D1442" t="s">
        <v>10</v>
      </c>
    </row>
    <row r="1443" spans="1:4" x14ac:dyDescent="0.2">
      <c r="A1443">
        <v>3603658</v>
      </c>
      <c r="B1443" t="s">
        <v>15</v>
      </c>
      <c r="C1443" s="2">
        <v>42064</v>
      </c>
      <c r="D1443" t="s">
        <v>10</v>
      </c>
    </row>
    <row r="1444" spans="1:4" x14ac:dyDescent="0.2">
      <c r="A1444">
        <v>3603658</v>
      </c>
      <c r="B1444" t="s">
        <v>15</v>
      </c>
      <c r="C1444" s="2">
        <v>42095</v>
      </c>
      <c r="D1444" t="s">
        <v>10</v>
      </c>
    </row>
    <row r="1445" spans="1:4" x14ac:dyDescent="0.2">
      <c r="A1445">
        <v>3603658</v>
      </c>
      <c r="B1445" t="s">
        <v>13</v>
      </c>
      <c r="C1445" s="2">
        <v>42156</v>
      </c>
      <c r="D1445" t="s">
        <v>10</v>
      </c>
    </row>
    <row r="1446" spans="1:4" x14ac:dyDescent="0.2">
      <c r="A1446">
        <v>3603658</v>
      </c>
      <c r="B1446" t="s">
        <v>13</v>
      </c>
      <c r="C1446" s="2">
        <v>42430</v>
      </c>
      <c r="D1446" t="s">
        <v>12</v>
      </c>
    </row>
    <row r="1447" spans="1:4" x14ac:dyDescent="0.2">
      <c r="A1447">
        <v>3603658</v>
      </c>
      <c r="B1447" t="s">
        <v>15</v>
      </c>
      <c r="C1447" s="2">
        <v>42522</v>
      </c>
      <c r="D1447" t="s">
        <v>12</v>
      </c>
    </row>
    <row r="1448" spans="1:4" x14ac:dyDescent="0.2">
      <c r="A1448">
        <v>3603658</v>
      </c>
      <c r="B1448" t="s">
        <v>13</v>
      </c>
      <c r="C1448" s="2">
        <v>42036</v>
      </c>
      <c r="D1448" t="s">
        <v>10</v>
      </c>
    </row>
    <row r="1449" spans="1:4" x14ac:dyDescent="0.2">
      <c r="A1449">
        <v>3619646</v>
      </c>
      <c r="B1449" t="s">
        <v>11</v>
      </c>
      <c r="C1449" s="2">
        <v>41699</v>
      </c>
      <c r="D1449" t="s">
        <v>10</v>
      </c>
    </row>
    <row r="1450" spans="1:4" x14ac:dyDescent="0.2">
      <c r="A1450">
        <v>3619646</v>
      </c>
      <c r="B1450" t="s">
        <v>9</v>
      </c>
      <c r="C1450" s="2">
        <v>41944</v>
      </c>
      <c r="D1450" t="s">
        <v>10</v>
      </c>
    </row>
    <row r="1451" spans="1:4" x14ac:dyDescent="0.2">
      <c r="A1451">
        <v>3619646</v>
      </c>
      <c r="B1451" t="s">
        <v>9</v>
      </c>
      <c r="C1451" s="2">
        <v>42309</v>
      </c>
      <c r="D1451" t="s">
        <v>10</v>
      </c>
    </row>
    <row r="1452" spans="1:4" x14ac:dyDescent="0.2">
      <c r="A1452">
        <v>3619646</v>
      </c>
      <c r="B1452" t="s">
        <v>9</v>
      </c>
      <c r="C1452" s="2">
        <v>41640</v>
      </c>
      <c r="D1452" t="s">
        <v>10</v>
      </c>
    </row>
    <row r="1453" spans="1:4" x14ac:dyDescent="0.2">
      <c r="A1453">
        <v>3619646</v>
      </c>
      <c r="B1453" t="s">
        <v>15</v>
      </c>
      <c r="C1453" s="2">
        <v>42401</v>
      </c>
      <c r="D1453" t="s">
        <v>12</v>
      </c>
    </row>
    <row r="1454" spans="1:4" x14ac:dyDescent="0.2">
      <c r="A1454">
        <v>3619646</v>
      </c>
      <c r="B1454" t="s">
        <v>11</v>
      </c>
      <c r="C1454" s="2">
        <v>41883</v>
      </c>
      <c r="D1454" t="s">
        <v>10</v>
      </c>
    </row>
    <row r="1455" spans="1:4" x14ac:dyDescent="0.2">
      <c r="A1455">
        <v>3621352</v>
      </c>
      <c r="B1455" t="s">
        <v>15</v>
      </c>
      <c r="C1455" s="2">
        <v>42005</v>
      </c>
      <c r="D1455" t="s">
        <v>10</v>
      </c>
    </row>
    <row r="1456" spans="1:4" x14ac:dyDescent="0.2">
      <c r="A1456">
        <v>3621352</v>
      </c>
      <c r="B1456" t="s">
        <v>15</v>
      </c>
      <c r="C1456" s="2">
        <v>41640</v>
      </c>
      <c r="D1456" t="s">
        <v>10</v>
      </c>
    </row>
    <row r="1457" spans="1:4" x14ac:dyDescent="0.2">
      <c r="A1457">
        <v>3621352</v>
      </c>
      <c r="B1457" t="s">
        <v>15</v>
      </c>
      <c r="C1457" s="2">
        <v>41791</v>
      </c>
      <c r="D1457" t="s">
        <v>10</v>
      </c>
    </row>
    <row r="1458" spans="1:4" x14ac:dyDescent="0.2">
      <c r="A1458">
        <v>3621352</v>
      </c>
      <c r="B1458" t="s">
        <v>15</v>
      </c>
      <c r="C1458" s="2">
        <v>42156</v>
      </c>
      <c r="D1458" t="s">
        <v>10</v>
      </c>
    </row>
    <row r="1459" spans="1:4" x14ac:dyDescent="0.2">
      <c r="A1459">
        <v>3621352</v>
      </c>
      <c r="B1459" t="s">
        <v>13</v>
      </c>
      <c r="C1459" s="2">
        <v>42370</v>
      </c>
      <c r="D1459" t="s">
        <v>10</v>
      </c>
    </row>
    <row r="1460" spans="1:4" x14ac:dyDescent="0.2">
      <c r="A1460">
        <v>3621352</v>
      </c>
      <c r="B1460" t="s">
        <v>15</v>
      </c>
      <c r="C1460" s="2">
        <v>42401</v>
      </c>
      <c r="D1460" t="s">
        <v>12</v>
      </c>
    </row>
    <row r="1461" spans="1:4" x14ac:dyDescent="0.2">
      <c r="A1461">
        <v>3621352</v>
      </c>
      <c r="B1461" t="s">
        <v>13</v>
      </c>
      <c r="C1461" s="2">
        <v>42064</v>
      </c>
      <c r="D1461" t="s">
        <v>10</v>
      </c>
    </row>
    <row r="1462" spans="1:4" x14ac:dyDescent="0.2">
      <c r="A1462">
        <v>3648035</v>
      </c>
      <c r="B1462" t="s">
        <v>16</v>
      </c>
      <c r="C1462" s="2">
        <v>41640</v>
      </c>
      <c r="D1462" t="s">
        <v>10</v>
      </c>
    </row>
    <row r="1463" spans="1:4" x14ac:dyDescent="0.2">
      <c r="A1463">
        <v>3648035</v>
      </c>
      <c r="B1463" t="s">
        <v>9</v>
      </c>
      <c r="C1463" s="2">
        <v>42401</v>
      </c>
      <c r="D1463" t="s">
        <v>12</v>
      </c>
    </row>
    <row r="1464" spans="1:4" x14ac:dyDescent="0.2">
      <c r="A1464">
        <v>3649704</v>
      </c>
      <c r="B1464" t="s">
        <v>17</v>
      </c>
      <c r="C1464" s="2">
        <v>42125</v>
      </c>
      <c r="D1464" t="s">
        <v>10</v>
      </c>
    </row>
    <row r="1465" spans="1:4" x14ac:dyDescent="0.2">
      <c r="A1465">
        <v>3649704</v>
      </c>
      <c r="B1465" t="s">
        <v>17</v>
      </c>
      <c r="C1465" s="2">
        <v>41640</v>
      </c>
      <c r="D1465" t="s">
        <v>10</v>
      </c>
    </row>
    <row r="1466" spans="1:4" x14ac:dyDescent="0.2">
      <c r="A1466">
        <v>3649704</v>
      </c>
      <c r="B1466" t="s">
        <v>17</v>
      </c>
      <c r="C1466" s="2">
        <v>42005</v>
      </c>
      <c r="D1466" t="s">
        <v>10</v>
      </c>
    </row>
    <row r="1467" spans="1:4" x14ac:dyDescent="0.2">
      <c r="A1467">
        <v>3649704</v>
      </c>
      <c r="B1467" t="s">
        <v>17</v>
      </c>
      <c r="C1467" s="2">
        <v>42370</v>
      </c>
      <c r="D1467" t="s">
        <v>12</v>
      </c>
    </row>
    <row r="1468" spans="1:4" x14ac:dyDescent="0.2">
      <c r="A1468">
        <v>3649704</v>
      </c>
      <c r="B1468" t="s">
        <v>17</v>
      </c>
      <c r="C1468" s="2">
        <v>42217</v>
      </c>
      <c r="D1468" t="s">
        <v>10</v>
      </c>
    </row>
    <row r="1469" spans="1:4" x14ac:dyDescent="0.2">
      <c r="A1469">
        <v>3649704</v>
      </c>
      <c r="B1469" t="s">
        <v>17</v>
      </c>
      <c r="C1469" s="2">
        <v>42491</v>
      </c>
      <c r="D1469" t="s">
        <v>12</v>
      </c>
    </row>
    <row r="1470" spans="1:4" x14ac:dyDescent="0.2">
      <c r="A1470">
        <v>3649704</v>
      </c>
      <c r="B1470" t="s">
        <v>17</v>
      </c>
      <c r="C1470" s="2">
        <v>42461</v>
      </c>
      <c r="D1470" t="s">
        <v>12</v>
      </c>
    </row>
    <row r="1471" spans="1:4" x14ac:dyDescent="0.2">
      <c r="A1471">
        <v>3649704</v>
      </c>
      <c r="B1471" t="s">
        <v>17</v>
      </c>
      <c r="C1471" s="2">
        <v>41944</v>
      </c>
      <c r="D1471" t="s">
        <v>10</v>
      </c>
    </row>
    <row r="1472" spans="1:4" x14ac:dyDescent="0.2">
      <c r="A1472">
        <v>3649704</v>
      </c>
      <c r="B1472" t="s">
        <v>13</v>
      </c>
      <c r="C1472" s="2">
        <v>41974</v>
      </c>
      <c r="D1472" t="s">
        <v>10</v>
      </c>
    </row>
    <row r="1473" spans="1:4" x14ac:dyDescent="0.2">
      <c r="A1473">
        <v>3649704</v>
      </c>
      <c r="B1473" t="s">
        <v>17</v>
      </c>
      <c r="C1473" s="2">
        <v>41671</v>
      </c>
      <c r="D1473" t="s">
        <v>10</v>
      </c>
    </row>
    <row r="1474" spans="1:4" x14ac:dyDescent="0.2">
      <c r="A1474">
        <v>3649704</v>
      </c>
      <c r="B1474" t="s">
        <v>17</v>
      </c>
      <c r="C1474" s="2">
        <v>41852</v>
      </c>
      <c r="D1474" t="s">
        <v>10</v>
      </c>
    </row>
    <row r="1475" spans="1:4" x14ac:dyDescent="0.2">
      <c r="A1475">
        <v>3672151</v>
      </c>
      <c r="B1475" t="s">
        <v>15</v>
      </c>
      <c r="C1475" s="2">
        <v>42125</v>
      </c>
      <c r="D1475" t="s">
        <v>10</v>
      </c>
    </row>
    <row r="1476" spans="1:4" x14ac:dyDescent="0.2">
      <c r="A1476">
        <v>3672151</v>
      </c>
      <c r="B1476" t="s">
        <v>13</v>
      </c>
      <c r="C1476" s="2">
        <v>41883</v>
      </c>
      <c r="D1476" t="s">
        <v>10</v>
      </c>
    </row>
    <row r="1477" spans="1:4" x14ac:dyDescent="0.2">
      <c r="A1477">
        <v>3672151</v>
      </c>
      <c r="B1477" t="s">
        <v>13</v>
      </c>
      <c r="C1477" s="2">
        <v>42005</v>
      </c>
      <c r="D1477" t="s">
        <v>10</v>
      </c>
    </row>
    <row r="1478" spans="1:4" x14ac:dyDescent="0.2">
      <c r="A1478">
        <v>3672151</v>
      </c>
      <c r="B1478" t="s">
        <v>13</v>
      </c>
      <c r="C1478" s="2">
        <v>42217</v>
      </c>
      <c r="D1478" t="s">
        <v>10</v>
      </c>
    </row>
    <row r="1479" spans="1:4" x14ac:dyDescent="0.2">
      <c r="A1479">
        <v>3672151</v>
      </c>
      <c r="B1479" t="s">
        <v>15</v>
      </c>
      <c r="C1479" s="2">
        <v>42248</v>
      </c>
      <c r="D1479" t="s">
        <v>10</v>
      </c>
    </row>
    <row r="1480" spans="1:4" x14ac:dyDescent="0.2">
      <c r="A1480">
        <v>3672151</v>
      </c>
      <c r="B1480" t="s">
        <v>13</v>
      </c>
      <c r="C1480" s="2">
        <v>41730</v>
      </c>
      <c r="D1480" t="s">
        <v>10</v>
      </c>
    </row>
    <row r="1481" spans="1:4" x14ac:dyDescent="0.2">
      <c r="A1481">
        <v>3672151</v>
      </c>
      <c r="B1481" t="s">
        <v>13</v>
      </c>
      <c r="C1481" s="2">
        <v>42401</v>
      </c>
      <c r="D1481" t="s">
        <v>10</v>
      </c>
    </row>
    <row r="1482" spans="1:4" x14ac:dyDescent="0.2">
      <c r="A1482">
        <v>3672151</v>
      </c>
      <c r="B1482" t="s">
        <v>15</v>
      </c>
      <c r="C1482" s="2">
        <v>41821</v>
      </c>
      <c r="D1482" t="s">
        <v>10</v>
      </c>
    </row>
    <row r="1483" spans="1:4" x14ac:dyDescent="0.2">
      <c r="A1483">
        <v>3672151</v>
      </c>
      <c r="B1483" t="s">
        <v>15</v>
      </c>
      <c r="C1483" s="2">
        <v>41944</v>
      </c>
      <c r="D1483" t="s">
        <v>10</v>
      </c>
    </row>
    <row r="1484" spans="1:4" x14ac:dyDescent="0.2">
      <c r="A1484">
        <v>3672151</v>
      </c>
      <c r="B1484" t="s">
        <v>13</v>
      </c>
      <c r="C1484" s="2">
        <v>42278</v>
      </c>
      <c r="D1484" t="s">
        <v>10</v>
      </c>
    </row>
    <row r="1485" spans="1:4" x14ac:dyDescent="0.2">
      <c r="A1485">
        <v>3672151</v>
      </c>
      <c r="B1485" t="s">
        <v>15</v>
      </c>
      <c r="C1485" s="2">
        <v>41640</v>
      </c>
      <c r="D1485" t="s">
        <v>10</v>
      </c>
    </row>
    <row r="1486" spans="1:4" x14ac:dyDescent="0.2">
      <c r="A1486">
        <v>3672151</v>
      </c>
      <c r="B1486" t="s">
        <v>17</v>
      </c>
      <c r="C1486" s="2">
        <v>42430</v>
      </c>
      <c r="D1486" t="s">
        <v>12</v>
      </c>
    </row>
    <row r="1487" spans="1:4" x14ac:dyDescent="0.2">
      <c r="A1487">
        <v>3721601</v>
      </c>
      <c r="B1487" t="s">
        <v>17</v>
      </c>
      <c r="C1487" s="2">
        <v>41791</v>
      </c>
      <c r="D1487" t="s">
        <v>10</v>
      </c>
    </row>
    <row r="1488" spans="1:4" x14ac:dyDescent="0.2">
      <c r="A1488">
        <v>3721601</v>
      </c>
      <c r="B1488" t="s">
        <v>13</v>
      </c>
      <c r="C1488" s="2">
        <v>42095</v>
      </c>
      <c r="D1488" t="s">
        <v>10</v>
      </c>
    </row>
    <row r="1489" spans="1:4" x14ac:dyDescent="0.2">
      <c r="A1489">
        <v>3721601</v>
      </c>
      <c r="B1489" t="s">
        <v>17</v>
      </c>
      <c r="C1489" s="2">
        <v>41640</v>
      </c>
      <c r="D1489" t="s">
        <v>10</v>
      </c>
    </row>
    <row r="1490" spans="1:4" x14ac:dyDescent="0.2">
      <c r="A1490">
        <v>3721601</v>
      </c>
      <c r="B1490" t="s">
        <v>13</v>
      </c>
      <c r="C1490" s="2">
        <v>42125</v>
      </c>
      <c r="D1490" t="s">
        <v>10</v>
      </c>
    </row>
    <row r="1491" spans="1:4" x14ac:dyDescent="0.2">
      <c r="A1491">
        <v>3721601</v>
      </c>
      <c r="B1491" t="s">
        <v>17</v>
      </c>
      <c r="C1491" s="2">
        <v>41974</v>
      </c>
      <c r="D1491" t="s">
        <v>10</v>
      </c>
    </row>
    <row r="1492" spans="1:4" x14ac:dyDescent="0.2">
      <c r="A1492">
        <v>3721601</v>
      </c>
      <c r="B1492" t="s">
        <v>17</v>
      </c>
      <c r="C1492" s="2">
        <v>41730</v>
      </c>
      <c r="D1492" t="s">
        <v>10</v>
      </c>
    </row>
    <row r="1493" spans="1:4" x14ac:dyDescent="0.2">
      <c r="A1493">
        <v>3721601</v>
      </c>
      <c r="B1493" t="s">
        <v>15</v>
      </c>
      <c r="C1493" s="2">
        <v>42217</v>
      </c>
      <c r="D1493" t="s">
        <v>10</v>
      </c>
    </row>
    <row r="1494" spans="1:4" x14ac:dyDescent="0.2">
      <c r="A1494">
        <v>3721601</v>
      </c>
      <c r="B1494" t="s">
        <v>13</v>
      </c>
      <c r="C1494" s="2">
        <v>42248</v>
      </c>
      <c r="D1494" t="s">
        <v>10</v>
      </c>
    </row>
    <row r="1495" spans="1:4" x14ac:dyDescent="0.2">
      <c r="A1495">
        <v>3721601</v>
      </c>
      <c r="B1495" t="s">
        <v>15</v>
      </c>
      <c r="C1495" s="2">
        <v>42278</v>
      </c>
      <c r="D1495" t="s">
        <v>12</v>
      </c>
    </row>
    <row r="1496" spans="1:4" x14ac:dyDescent="0.2">
      <c r="A1496">
        <v>3737672</v>
      </c>
      <c r="B1496" t="s">
        <v>13</v>
      </c>
      <c r="C1496" s="2">
        <v>42278</v>
      </c>
      <c r="D1496" t="s">
        <v>10</v>
      </c>
    </row>
    <row r="1497" spans="1:4" x14ac:dyDescent="0.2">
      <c r="A1497">
        <v>3737672</v>
      </c>
      <c r="B1497" t="s">
        <v>15</v>
      </c>
      <c r="C1497" s="2">
        <v>42125</v>
      </c>
      <c r="D1497" t="s">
        <v>10</v>
      </c>
    </row>
    <row r="1498" spans="1:4" x14ac:dyDescent="0.2">
      <c r="A1498">
        <v>3737672</v>
      </c>
      <c r="B1498" t="s">
        <v>11</v>
      </c>
      <c r="C1498" s="2">
        <v>41730</v>
      </c>
      <c r="D1498" t="s">
        <v>10</v>
      </c>
    </row>
    <row r="1499" spans="1:4" x14ac:dyDescent="0.2">
      <c r="A1499">
        <v>3737672</v>
      </c>
      <c r="B1499" t="s">
        <v>14</v>
      </c>
      <c r="C1499" s="2">
        <v>41913</v>
      </c>
      <c r="D1499" t="s">
        <v>10</v>
      </c>
    </row>
    <row r="1500" spans="1:4" x14ac:dyDescent="0.2">
      <c r="A1500">
        <v>3737672</v>
      </c>
      <c r="B1500" t="s">
        <v>11</v>
      </c>
      <c r="C1500" s="2">
        <v>41640</v>
      </c>
      <c r="D1500" t="s">
        <v>10</v>
      </c>
    </row>
    <row r="1501" spans="1:4" x14ac:dyDescent="0.2">
      <c r="A1501">
        <v>3737672</v>
      </c>
      <c r="B1501" t="s">
        <v>13</v>
      </c>
      <c r="C1501" s="2">
        <v>42491</v>
      </c>
      <c r="D1501" t="s">
        <v>12</v>
      </c>
    </row>
    <row r="1502" spans="1:4" x14ac:dyDescent="0.2">
      <c r="A1502">
        <v>3737672</v>
      </c>
      <c r="B1502" t="s">
        <v>17</v>
      </c>
      <c r="C1502" s="2">
        <v>42401</v>
      </c>
      <c r="D1502" t="s">
        <v>12</v>
      </c>
    </row>
    <row r="1503" spans="1:4" x14ac:dyDescent="0.2">
      <c r="A1503">
        <v>3765276</v>
      </c>
      <c r="B1503" t="s">
        <v>13</v>
      </c>
      <c r="C1503" s="2">
        <v>41699</v>
      </c>
      <c r="D1503" t="s">
        <v>10</v>
      </c>
    </row>
    <row r="1504" spans="1:4" x14ac:dyDescent="0.2">
      <c r="A1504">
        <v>3765276</v>
      </c>
      <c r="B1504" t="s">
        <v>9</v>
      </c>
      <c r="C1504" s="2">
        <v>42005</v>
      </c>
      <c r="D1504" t="s">
        <v>10</v>
      </c>
    </row>
    <row r="1505" spans="1:4" x14ac:dyDescent="0.2">
      <c r="A1505">
        <v>3765276</v>
      </c>
      <c r="B1505" t="s">
        <v>15</v>
      </c>
      <c r="C1505" s="2">
        <v>41821</v>
      </c>
      <c r="D1505" t="s">
        <v>10</v>
      </c>
    </row>
    <row r="1506" spans="1:4" x14ac:dyDescent="0.2">
      <c r="A1506">
        <v>3765276</v>
      </c>
      <c r="B1506" t="s">
        <v>11</v>
      </c>
      <c r="C1506" s="2">
        <v>42248</v>
      </c>
      <c r="D1506" t="s">
        <v>10</v>
      </c>
    </row>
    <row r="1507" spans="1:4" x14ac:dyDescent="0.2">
      <c r="A1507">
        <v>3765276</v>
      </c>
      <c r="B1507" t="s">
        <v>11</v>
      </c>
      <c r="C1507" s="2">
        <v>42064</v>
      </c>
      <c r="D1507" t="s">
        <v>10</v>
      </c>
    </row>
    <row r="1508" spans="1:4" x14ac:dyDescent="0.2">
      <c r="A1508">
        <v>3765276</v>
      </c>
      <c r="B1508" t="s">
        <v>9</v>
      </c>
      <c r="C1508" s="2">
        <v>42370</v>
      </c>
      <c r="D1508" t="s">
        <v>10</v>
      </c>
    </row>
    <row r="1509" spans="1:4" x14ac:dyDescent="0.2">
      <c r="A1509">
        <v>3765276</v>
      </c>
      <c r="B1509" t="s">
        <v>15</v>
      </c>
      <c r="C1509" s="2">
        <v>42401</v>
      </c>
      <c r="D1509" t="s">
        <v>12</v>
      </c>
    </row>
    <row r="1510" spans="1:4" x14ac:dyDescent="0.2">
      <c r="A1510">
        <v>3765276</v>
      </c>
      <c r="B1510" t="s">
        <v>13</v>
      </c>
      <c r="C1510" s="2">
        <v>41640</v>
      </c>
      <c r="D1510" t="s">
        <v>10</v>
      </c>
    </row>
    <row r="1511" spans="1:4" x14ac:dyDescent="0.2">
      <c r="A1511">
        <v>3765276</v>
      </c>
      <c r="B1511" t="s">
        <v>13</v>
      </c>
      <c r="C1511" s="2">
        <v>41730</v>
      </c>
      <c r="D1511" t="s">
        <v>10</v>
      </c>
    </row>
    <row r="1512" spans="1:4" x14ac:dyDescent="0.2">
      <c r="A1512">
        <v>3765276</v>
      </c>
      <c r="B1512" t="s">
        <v>15</v>
      </c>
      <c r="C1512" s="2">
        <v>41791</v>
      </c>
      <c r="D1512" t="s">
        <v>10</v>
      </c>
    </row>
    <row r="1513" spans="1:4" x14ac:dyDescent="0.2">
      <c r="A1513">
        <v>3769351</v>
      </c>
      <c r="B1513" t="s">
        <v>15</v>
      </c>
      <c r="C1513" s="2">
        <v>41791</v>
      </c>
      <c r="D1513" t="s">
        <v>10</v>
      </c>
    </row>
    <row r="1514" spans="1:4" x14ac:dyDescent="0.2">
      <c r="A1514">
        <v>3769351</v>
      </c>
      <c r="B1514" t="s">
        <v>9</v>
      </c>
      <c r="C1514" s="2">
        <v>42005</v>
      </c>
      <c r="D1514" t="s">
        <v>10</v>
      </c>
    </row>
    <row r="1515" spans="1:4" x14ac:dyDescent="0.2">
      <c r="A1515">
        <v>3769351</v>
      </c>
      <c r="B1515" t="s">
        <v>9</v>
      </c>
      <c r="C1515" s="2">
        <v>42401</v>
      </c>
      <c r="D1515" t="s">
        <v>12</v>
      </c>
    </row>
    <row r="1516" spans="1:4" x14ac:dyDescent="0.2">
      <c r="A1516">
        <v>3769351</v>
      </c>
      <c r="B1516" t="s">
        <v>11</v>
      </c>
      <c r="C1516" s="2">
        <v>42339</v>
      </c>
      <c r="D1516" t="s">
        <v>10</v>
      </c>
    </row>
    <row r="1517" spans="1:4" x14ac:dyDescent="0.2">
      <c r="A1517">
        <v>3769351</v>
      </c>
      <c r="B1517" t="s">
        <v>11</v>
      </c>
      <c r="C1517" s="2">
        <v>42156</v>
      </c>
      <c r="D1517" t="s">
        <v>10</v>
      </c>
    </row>
    <row r="1518" spans="1:4" x14ac:dyDescent="0.2">
      <c r="A1518">
        <v>3769351</v>
      </c>
      <c r="B1518" t="s">
        <v>9</v>
      </c>
      <c r="C1518" s="2">
        <v>41760</v>
      </c>
      <c r="D1518" t="s">
        <v>10</v>
      </c>
    </row>
    <row r="1519" spans="1:4" x14ac:dyDescent="0.2">
      <c r="A1519">
        <v>3769351</v>
      </c>
      <c r="B1519" t="s">
        <v>15</v>
      </c>
      <c r="C1519" s="2">
        <v>41640</v>
      </c>
      <c r="D1519" t="s">
        <v>10</v>
      </c>
    </row>
    <row r="1520" spans="1:4" x14ac:dyDescent="0.2">
      <c r="A1520">
        <v>3840415</v>
      </c>
      <c r="B1520" t="s">
        <v>13</v>
      </c>
      <c r="C1520" s="2">
        <v>42005</v>
      </c>
      <c r="D1520" t="s">
        <v>10</v>
      </c>
    </row>
    <row r="1521" spans="1:4" x14ac:dyDescent="0.2">
      <c r="A1521">
        <v>3840415</v>
      </c>
      <c r="B1521" t="s">
        <v>15</v>
      </c>
      <c r="C1521" s="2">
        <v>41640</v>
      </c>
      <c r="D1521" t="s">
        <v>10</v>
      </c>
    </row>
    <row r="1522" spans="1:4" x14ac:dyDescent="0.2">
      <c r="A1522">
        <v>3840415</v>
      </c>
      <c r="B1522" t="s">
        <v>15</v>
      </c>
      <c r="C1522" s="2">
        <v>42401</v>
      </c>
      <c r="D1522" t="s">
        <v>12</v>
      </c>
    </row>
    <row r="1523" spans="1:4" x14ac:dyDescent="0.2">
      <c r="A1523">
        <v>3840415</v>
      </c>
      <c r="B1523" t="s">
        <v>9</v>
      </c>
      <c r="C1523" s="2">
        <v>41974</v>
      </c>
      <c r="D1523" t="s">
        <v>10</v>
      </c>
    </row>
    <row r="1524" spans="1:4" x14ac:dyDescent="0.2">
      <c r="A1524">
        <v>3840415</v>
      </c>
      <c r="B1524" t="s">
        <v>15</v>
      </c>
      <c r="C1524" s="2">
        <v>42156</v>
      </c>
      <c r="D1524" t="s">
        <v>10</v>
      </c>
    </row>
    <row r="1525" spans="1:4" x14ac:dyDescent="0.2">
      <c r="A1525">
        <v>3840415</v>
      </c>
      <c r="B1525" t="s">
        <v>11</v>
      </c>
      <c r="C1525" s="2">
        <v>42370</v>
      </c>
      <c r="D1525" t="s">
        <v>10</v>
      </c>
    </row>
    <row r="1526" spans="1:4" x14ac:dyDescent="0.2">
      <c r="A1526">
        <v>3855656</v>
      </c>
      <c r="B1526" t="s">
        <v>15</v>
      </c>
      <c r="C1526" s="2">
        <v>41852</v>
      </c>
      <c r="D1526" t="s">
        <v>10</v>
      </c>
    </row>
    <row r="1527" spans="1:4" x14ac:dyDescent="0.2">
      <c r="A1527">
        <v>3855656</v>
      </c>
      <c r="B1527" t="s">
        <v>13</v>
      </c>
      <c r="C1527" s="2">
        <v>41730</v>
      </c>
      <c r="D1527" t="s">
        <v>10</v>
      </c>
    </row>
    <row r="1528" spans="1:4" x14ac:dyDescent="0.2">
      <c r="A1528">
        <v>3855656</v>
      </c>
      <c r="B1528" t="s">
        <v>17</v>
      </c>
      <c r="C1528" s="2">
        <v>42005</v>
      </c>
      <c r="D1528" t="s">
        <v>10</v>
      </c>
    </row>
    <row r="1529" spans="1:4" x14ac:dyDescent="0.2">
      <c r="A1529">
        <v>3855656</v>
      </c>
      <c r="B1529" t="s">
        <v>17</v>
      </c>
      <c r="C1529" s="2">
        <v>41640</v>
      </c>
      <c r="D1529" t="s">
        <v>10</v>
      </c>
    </row>
    <row r="1530" spans="1:4" x14ac:dyDescent="0.2">
      <c r="A1530">
        <v>3855656</v>
      </c>
      <c r="B1530" t="s">
        <v>17</v>
      </c>
      <c r="C1530" s="2">
        <v>42064</v>
      </c>
      <c r="D1530" t="s">
        <v>10</v>
      </c>
    </row>
    <row r="1531" spans="1:4" x14ac:dyDescent="0.2">
      <c r="A1531">
        <v>3855656</v>
      </c>
      <c r="B1531" t="s">
        <v>13</v>
      </c>
      <c r="C1531" s="2">
        <v>41671</v>
      </c>
      <c r="D1531" t="s">
        <v>10</v>
      </c>
    </row>
    <row r="1532" spans="1:4" x14ac:dyDescent="0.2">
      <c r="A1532">
        <v>3855656</v>
      </c>
      <c r="B1532" t="s">
        <v>17</v>
      </c>
      <c r="C1532" s="2">
        <v>42522</v>
      </c>
      <c r="D1532" t="s">
        <v>12</v>
      </c>
    </row>
    <row r="1533" spans="1:4" x14ac:dyDescent="0.2">
      <c r="A1533">
        <v>3855656</v>
      </c>
      <c r="B1533" t="s">
        <v>17</v>
      </c>
      <c r="C1533" s="2">
        <v>42248</v>
      </c>
      <c r="D1533" t="s">
        <v>10</v>
      </c>
    </row>
    <row r="1534" spans="1:4" x14ac:dyDescent="0.2">
      <c r="A1534">
        <v>3855656</v>
      </c>
      <c r="B1534" t="s">
        <v>13</v>
      </c>
      <c r="C1534" s="2">
        <v>41974</v>
      </c>
      <c r="D1534" t="s">
        <v>10</v>
      </c>
    </row>
    <row r="1535" spans="1:4" x14ac:dyDescent="0.2">
      <c r="A1535">
        <v>3855656</v>
      </c>
      <c r="B1535" t="s">
        <v>17</v>
      </c>
      <c r="C1535" s="2">
        <v>42339</v>
      </c>
      <c r="D1535" t="s">
        <v>10</v>
      </c>
    </row>
    <row r="1536" spans="1:4" x14ac:dyDescent="0.2">
      <c r="A1536">
        <v>3855656</v>
      </c>
      <c r="B1536" t="s">
        <v>17</v>
      </c>
      <c r="C1536" s="2">
        <v>42370</v>
      </c>
      <c r="D1536" t="s">
        <v>10</v>
      </c>
    </row>
    <row r="1537" spans="1:4" x14ac:dyDescent="0.2">
      <c r="A1537">
        <v>3855656</v>
      </c>
      <c r="B1537" t="s">
        <v>15</v>
      </c>
      <c r="C1537" s="2">
        <v>41791</v>
      </c>
      <c r="D1537" t="s">
        <v>10</v>
      </c>
    </row>
    <row r="1538" spans="1:4" x14ac:dyDescent="0.2">
      <c r="A1538">
        <v>3855656</v>
      </c>
      <c r="B1538" t="s">
        <v>17</v>
      </c>
      <c r="C1538" s="2">
        <v>42430</v>
      </c>
      <c r="D1538" t="s">
        <v>12</v>
      </c>
    </row>
    <row r="1539" spans="1:4" x14ac:dyDescent="0.2">
      <c r="A1539">
        <v>3874706</v>
      </c>
      <c r="B1539" t="s">
        <v>9</v>
      </c>
      <c r="C1539" s="2">
        <v>42064</v>
      </c>
      <c r="D1539" t="s">
        <v>10</v>
      </c>
    </row>
    <row r="1540" spans="1:4" x14ac:dyDescent="0.2">
      <c r="A1540">
        <v>3874706</v>
      </c>
      <c r="B1540" t="s">
        <v>15</v>
      </c>
      <c r="C1540" s="2">
        <v>42401</v>
      </c>
      <c r="D1540" t="s">
        <v>10</v>
      </c>
    </row>
    <row r="1541" spans="1:4" x14ac:dyDescent="0.2">
      <c r="A1541">
        <v>3874706</v>
      </c>
      <c r="B1541" t="s">
        <v>14</v>
      </c>
      <c r="C1541" s="2">
        <v>41640</v>
      </c>
      <c r="D1541" t="s">
        <v>10</v>
      </c>
    </row>
    <row r="1542" spans="1:4" x14ac:dyDescent="0.2">
      <c r="A1542">
        <v>3874706</v>
      </c>
      <c r="B1542" t="s">
        <v>9</v>
      </c>
      <c r="C1542" s="2">
        <v>42430</v>
      </c>
      <c r="D1542" t="s">
        <v>12</v>
      </c>
    </row>
    <row r="1543" spans="1:4" x14ac:dyDescent="0.2">
      <c r="A1543">
        <v>3884293</v>
      </c>
      <c r="B1543" t="s">
        <v>15</v>
      </c>
      <c r="C1543" s="2">
        <v>41640</v>
      </c>
      <c r="D1543" t="s">
        <v>10</v>
      </c>
    </row>
    <row r="1544" spans="1:4" x14ac:dyDescent="0.2">
      <c r="A1544">
        <v>3884293</v>
      </c>
      <c r="B1544" t="s">
        <v>9</v>
      </c>
      <c r="C1544" s="2">
        <v>41791</v>
      </c>
      <c r="D1544" t="s">
        <v>10</v>
      </c>
    </row>
    <row r="1545" spans="1:4" x14ac:dyDescent="0.2">
      <c r="A1545">
        <v>3884293</v>
      </c>
      <c r="B1545" t="s">
        <v>9</v>
      </c>
      <c r="C1545" s="2">
        <v>42095</v>
      </c>
      <c r="D1545" t="s">
        <v>10</v>
      </c>
    </row>
    <row r="1546" spans="1:4" x14ac:dyDescent="0.2">
      <c r="A1546">
        <v>3884293</v>
      </c>
      <c r="B1546" t="s">
        <v>15</v>
      </c>
      <c r="C1546" s="2">
        <v>41699</v>
      </c>
      <c r="D1546" t="s">
        <v>10</v>
      </c>
    </row>
    <row r="1547" spans="1:4" x14ac:dyDescent="0.2">
      <c r="A1547">
        <v>3884293</v>
      </c>
      <c r="B1547" t="s">
        <v>9</v>
      </c>
      <c r="C1547" s="2">
        <v>41671</v>
      </c>
      <c r="D1547" t="s">
        <v>10</v>
      </c>
    </row>
    <row r="1548" spans="1:4" x14ac:dyDescent="0.2">
      <c r="A1548">
        <v>3884293</v>
      </c>
      <c r="B1548" t="s">
        <v>15</v>
      </c>
      <c r="C1548" s="2">
        <v>42125</v>
      </c>
      <c r="D1548" t="s">
        <v>10</v>
      </c>
    </row>
    <row r="1549" spans="1:4" x14ac:dyDescent="0.2">
      <c r="A1549">
        <v>3884293</v>
      </c>
      <c r="B1549" t="s">
        <v>15</v>
      </c>
      <c r="C1549" s="2">
        <v>42401</v>
      </c>
      <c r="D1549" t="s">
        <v>12</v>
      </c>
    </row>
    <row r="1550" spans="1:4" x14ac:dyDescent="0.2">
      <c r="A1550">
        <v>3884293</v>
      </c>
      <c r="B1550" t="s">
        <v>15</v>
      </c>
      <c r="C1550" s="2">
        <v>42461</v>
      </c>
      <c r="D1550" t="s">
        <v>12</v>
      </c>
    </row>
    <row r="1551" spans="1:4" x14ac:dyDescent="0.2">
      <c r="A1551">
        <v>3884293</v>
      </c>
      <c r="B1551" t="s">
        <v>11</v>
      </c>
      <c r="C1551" s="2">
        <v>42064</v>
      </c>
      <c r="D1551" t="s">
        <v>10</v>
      </c>
    </row>
    <row r="1552" spans="1:4" x14ac:dyDescent="0.2">
      <c r="A1552">
        <v>3893287</v>
      </c>
      <c r="B1552" t="s">
        <v>15</v>
      </c>
      <c r="C1552" s="2">
        <v>42005</v>
      </c>
      <c r="D1552" t="s">
        <v>10</v>
      </c>
    </row>
    <row r="1553" spans="1:4" x14ac:dyDescent="0.2">
      <c r="A1553">
        <v>3893287</v>
      </c>
      <c r="B1553" t="s">
        <v>15</v>
      </c>
      <c r="C1553" s="2">
        <v>41640</v>
      </c>
      <c r="D1553" t="s">
        <v>10</v>
      </c>
    </row>
    <row r="1554" spans="1:4" x14ac:dyDescent="0.2">
      <c r="A1554">
        <v>3893287</v>
      </c>
      <c r="B1554" t="s">
        <v>13</v>
      </c>
      <c r="C1554" s="2">
        <v>41821</v>
      </c>
      <c r="D1554" t="s">
        <v>10</v>
      </c>
    </row>
    <row r="1555" spans="1:4" x14ac:dyDescent="0.2">
      <c r="A1555">
        <v>3893287</v>
      </c>
      <c r="B1555" t="s">
        <v>15</v>
      </c>
      <c r="C1555" s="2">
        <v>42036</v>
      </c>
      <c r="D1555" t="s">
        <v>10</v>
      </c>
    </row>
    <row r="1556" spans="1:4" x14ac:dyDescent="0.2">
      <c r="A1556">
        <v>3893287</v>
      </c>
      <c r="B1556" t="s">
        <v>13</v>
      </c>
      <c r="C1556" s="2">
        <v>42186</v>
      </c>
      <c r="D1556" t="s">
        <v>12</v>
      </c>
    </row>
    <row r="1557" spans="1:4" x14ac:dyDescent="0.2">
      <c r="A1557">
        <v>3893287</v>
      </c>
      <c r="B1557" t="s">
        <v>15</v>
      </c>
      <c r="C1557" s="2">
        <v>41671</v>
      </c>
      <c r="D1557" t="s">
        <v>10</v>
      </c>
    </row>
    <row r="1558" spans="1:4" x14ac:dyDescent="0.2">
      <c r="A1558">
        <v>3917306</v>
      </c>
      <c r="B1558" t="s">
        <v>13</v>
      </c>
      <c r="C1558" s="2">
        <v>42005</v>
      </c>
      <c r="D1558" t="s">
        <v>10</v>
      </c>
    </row>
    <row r="1559" spans="1:4" x14ac:dyDescent="0.2">
      <c r="A1559">
        <v>3917306</v>
      </c>
      <c r="B1559" t="s">
        <v>17</v>
      </c>
      <c r="C1559" s="2">
        <v>42278</v>
      </c>
      <c r="D1559" t="s">
        <v>12</v>
      </c>
    </row>
    <row r="1560" spans="1:4" x14ac:dyDescent="0.2">
      <c r="A1560">
        <v>3917306</v>
      </c>
      <c r="B1560" t="s">
        <v>15</v>
      </c>
      <c r="C1560" s="2">
        <v>42064</v>
      </c>
      <c r="D1560" t="s">
        <v>10</v>
      </c>
    </row>
    <row r="1561" spans="1:4" x14ac:dyDescent="0.2">
      <c r="A1561">
        <v>3917306</v>
      </c>
      <c r="B1561" t="s">
        <v>15</v>
      </c>
      <c r="C1561" s="2">
        <v>41640</v>
      </c>
      <c r="D1561" t="s">
        <v>10</v>
      </c>
    </row>
    <row r="1562" spans="1:4" x14ac:dyDescent="0.2">
      <c r="A1562">
        <v>3917306</v>
      </c>
      <c r="B1562" t="s">
        <v>13</v>
      </c>
      <c r="C1562" s="2">
        <v>41791</v>
      </c>
      <c r="D1562" t="s">
        <v>10</v>
      </c>
    </row>
    <row r="1563" spans="1:4" x14ac:dyDescent="0.2">
      <c r="A1563">
        <v>3917306</v>
      </c>
      <c r="B1563" t="s">
        <v>15</v>
      </c>
      <c r="C1563" s="2">
        <v>41913</v>
      </c>
      <c r="D1563" t="s">
        <v>10</v>
      </c>
    </row>
    <row r="1564" spans="1:4" x14ac:dyDescent="0.2">
      <c r="A1564">
        <v>3917306</v>
      </c>
      <c r="B1564" t="s">
        <v>13</v>
      </c>
      <c r="C1564" s="2">
        <v>42186</v>
      </c>
      <c r="D1564" t="s">
        <v>10</v>
      </c>
    </row>
    <row r="1565" spans="1:4" x14ac:dyDescent="0.2">
      <c r="A1565">
        <v>3931779</v>
      </c>
      <c r="B1565" t="s">
        <v>15</v>
      </c>
      <c r="C1565" s="2">
        <v>41699</v>
      </c>
      <c r="D1565" t="s">
        <v>10</v>
      </c>
    </row>
    <row r="1566" spans="1:4" x14ac:dyDescent="0.2">
      <c r="A1566">
        <v>3931779</v>
      </c>
      <c r="B1566" t="s">
        <v>9</v>
      </c>
      <c r="C1566" s="2">
        <v>41913</v>
      </c>
      <c r="D1566" t="s">
        <v>10</v>
      </c>
    </row>
    <row r="1567" spans="1:4" x14ac:dyDescent="0.2">
      <c r="A1567">
        <v>3931779</v>
      </c>
      <c r="B1567" t="s">
        <v>15</v>
      </c>
      <c r="C1567" s="2">
        <v>41883</v>
      </c>
      <c r="D1567" t="s">
        <v>10</v>
      </c>
    </row>
    <row r="1568" spans="1:4" x14ac:dyDescent="0.2">
      <c r="A1568">
        <v>3931779</v>
      </c>
      <c r="B1568" t="s">
        <v>9</v>
      </c>
      <c r="C1568" s="2">
        <v>42401</v>
      </c>
      <c r="D1568" t="s">
        <v>12</v>
      </c>
    </row>
    <row r="1569" spans="1:4" x14ac:dyDescent="0.2">
      <c r="A1569">
        <v>3931779</v>
      </c>
      <c r="B1569" t="s">
        <v>15</v>
      </c>
      <c r="C1569" s="2">
        <v>42248</v>
      </c>
      <c r="D1569" t="s">
        <v>10</v>
      </c>
    </row>
    <row r="1570" spans="1:4" x14ac:dyDescent="0.2">
      <c r="A1570">
        <v>3931779</v>
      </c>
      <c r="B1570" t="s">
        <v>15</v>
      </c>
      <c r="C1570" s="2">
        <v>42036</v>
      </c>
      <c r="D1570" t="s">
        <v>10</v>
      </c>
    </row>
    <row r="1571" spans="1:4" x14ac:dyDescent="0.2">
      <c r="A1571">
        <v>3931779</v>
      </c>
      <c r="B1571" t="s">
        <v>9</v>
      </c>
      <c r="C1571" s="2">
        <v>42370</v>
      </c>
      <c r="D1571" t="s">
        <v>10</v>
      </c>
    </row>
    <row r="1572" spans="1:4" x14ac:dyDescent="0.2">
      <c r="A1572">
        <v>3931779</v>
      </c>
      <c r="B1572" t="s">
        <v>15</v>
      </c>
      <c r="C1572" s="2">
        <v>41640</v>
      </c>
      <c r="D1572" t="s">
        <v>10</v>
      </c>
    </row>
    <row r="1573" spans="1:4" x14ac:dyDescent="0.2">
      <c r="A1573">
        <v>3931779</v>
      </c>
      <c r="B1573" t="s">
        <v>9</v>
      </c>
      <c r="C1573" s="2">
        <v>41852</v>
      </c>
      <c r="D1573" t="s">
        <v>10</v>
      </c>
    </row>
    <row r="1574" spans="1:4" x14ac:dyDescent="0.2">
      <c r="A1574">
        <v>3931779</v>
      </c>
      <c r="B1574" t="s">
        <v>15</v>
      </c>
      <c r="C1574" s="2">
        <v>42005</v>
      </c>
      <c r="D1574" t="s">
        <v>10</v>
      </c>
    </row>
    <row r="1575" spans="1:4" x14ac:dyDescent="0.2">
      <c r="A1575">
        <v>3938067</v>
      </c>
      <c r="B1575" t="s">
        <v>11</v>
      </c>
      <c r="C1575" s="2">
        <v>41821</v>
      </c>
      <c r="D1575" t="s">
        <v>10</v>
      </c>
    </row>
    <row r="1576" spans="1:4" x14ac:dyDescent="0.2">
      <c r="A1576">
        <v>3938067</v>
      </c>
      <c r="B1576" t="s">
        <v>9</v>
      </c>
      <c r="C1576" s="2">
        <v>41640</v>
      </c>
      <c r="D1576" t="s">
        <v>10</v>
      </c>
    </row>
    <row r="1577" spans="1:4" x14ac:dyDescent="0.2">
      <c r="A1577">
        <v>3938067</v>
      </c>
      <c r="B1577" t="s">
        <v>9</v>
      </c>
      <c r="C1577" s="2">
        <v>41913</v>
      </c>
      <c r="D1577" t="s">
        <v>10</v>
      </c>
    </row>
    <row r="1578" spans="1:4" x14ac:dyDescent="0.2">
      <c r="A1578">
        <v>3938067</v>
      </c>
      <c r="B1578" t="s">
        <v>11</v>
      </c>
      <c r="C1578" s="2">
        <v>42278</v>
      </c>
      <c r="D1578" t="s">
        <v>10</v>
      </c>
    </row>
    <row r="1579" spans="1:4" x14ac:dyDescent="0.2">
      <c r="A1579">
        <v>3938067</v>
      </c>
      <c r="B1579" t="s">
        <v>9</v>
      </c>
      <c r="C1579" s="2">
        <v>42401</v>
      </c>
      <c r="D1579" t="s">
        <v>12</v>
      </c>
    </row>
    <row r="1580" spans="1:4" x14ac:dyDescent="0.2">
      <c r="A1580">
        <v>4042956</v>
      </c>
      <c r="B1580" t="s">
        <v>14</v>
      </c>
      <c r="C1580" s="2">
        <v>41760</v>
      </c>
      <c r="D1580" t="s">
        <v>10</v>
      </c>
    </row>
    <row r="1581" spans="1:4" x14ac:dyDescent="0.2">
      <c r="A1581">
        <v>4042956</v>
      </c>
      <c r="B1581" t="s">
        <v>11</v>
      </c>
      <c r="C1581" s="2">
        <v>41640</v>
      </c>
      <c r="D1581" t="s">
        <v>10</v>
      </c>
    </row>
    <row r="1582" spans="1:4" x14ac:dyDescent="0.2">
      <c r="A1582">
        <v>4042956</v>
      </c>
      <c r="B1582" t="s">
        <v>16</v>
      </c>
      <c r="C1582" s="2">
        <v>42309</v>
      </c>
      <c r="D1582" t="s">
        <v>10</v>
      </c>
    </row>
    <row r="1583" spans="1:4" x14ac:dyDescent="0.2">
      <c r="A1583">
        <v>4042956</v>
      </c>
      <c r="B1583" t="s">
        <v>14</v>
      </c>
      <c r="C1583" s="2">
        <v>42370</v>
      </c>
      <c r="D1583" t="s">
        <v>10</v>
      </c>
    </row>
    <row r="1584" spans="1:4" x14ac:dyDescent="0.2">
      <c r="A1584">
        <v>4042956</v>
      </c>
      <c r="B1584" t="s">
        <v>9</v>
      </c>
      <c r="C1584" s="2">
        <v>42401</v>
      </c>
      <c r="D1584" t="s">
        <v>12</v>
      </c>
    </row>
    <row r="1585" spans="1:4" x14ac:dyDescent="0.2">
      <c r="A1585">
        <v>4054338</v>
      </c>
      <c r="B1585" t="s">
        <v>15</v>
      </c>
      <c r="C1585" s="2">
        <v>41640</v>
      </c>
      <c r="D1585" t="s">
        <v>10</v>
      </c>
    </row>
    <row r="1586" spans="1:4" x14ac:dyDescent="0.2">
      <c r="A1586">
        <v>4054338</v>
      </c>
      <c r="B1586" t="s">
        <v>11</v>
      </c>
      <c r="C1586" s="2">
        <v>41852</v>
      </c>
      <c r="D1586" t="s">
        <v>10</v>
      </c>
    </row>
    <row r="1587" spans="1:4" x14ac:dyDescent="0.2">
      <c r="A1587">
        <v>4054338</v>
      </c>
      <c r="B1587" t="s">
        <v>9</v>
      </c>
      <c r="C1587" s="2">
        <v>41760</v>
      </c>
      <c r="D1587" t="s">
        <v>10</v>
      </c>
    </row>
    <row r="1588" spans="1:4" x14ac:dyDescent="0.2">
      <c r="A1588">
        <v>4054338</v>
      </c>
      <c r="B1588" t="s">
        <v>9</v>
      </c>
      <c r="C1588" s="2">
        <v>42036</v>
      </c>
      <c r="D1588" t="s">
        <v>10</v>
      </c>
    </row>
    <row r="1589" spans="1:4" x14ac:dyDescent="0.2">
      <c r="A1589">
        <v>4054338</v>
      </c>
      <c r="B1589" t="s">
        <v>15</v>
      </c>
      <c r="C1589" s="2">
        <v>42156</v>
      </c>
      <c r="D1589" t="s">
        <v>12</v>
      </c>
    </row>
    <row r="1590" spans="1:4" x14ac:dyDescent="0.2">
      <c r="A1590">
        <v>4084777</v>
      </c>
      <c r="B1590" t="s">
        <v>9</v>
      </c>
      <c r="C1590" s="2">
        <v>42217</v>
      </c>
      <c r="D1590" t="s">
        <v>10</v>
      </c>
    </row>
    <row r="1591" spans="1:4" x14ac:dyDescent="0.2">
      <c r="A1591">
        <v>4084777</v>
      </c>
      <c r="B1591" t="s">
        <v>9</v>
      </c>
      <c r="C1591" s="2">
        <v>41883</v>
      </c>
      <c r="D1591" t="s">
        <v>10</v>
      </c>
    </row>
    <row r="1592" spans="1:4" x14ac:dyDescent="0.2">
      <c r="A1592">
        <v>4084777</v>
      </c>
      <c r="B1592" t="s">
        <v>11</v>
      </c>
      <c r="C1592" s="2">
        <v>42370</v>
      </c>
      <c r="D1592" t="s">
        <v>10</v>
      </c>
    </row>
    <row r="1593" spans="1:4" x14ac:dyDescent="0.2">
      <c r="A1593">
        <v>4084777</v>
      </c>
      <c r="B1593" t="s">
        <v>15</v>
      </c>
      <c r="C1593" s="2">
        <v>41852</v>
      </c>
      <c r="D1593" t="s">
        <v>10</v>
      </c>
    </row>
    <row r="1594" spans="1:4" x14ac:dyDescent="0.2">
      <c r="A1594">
        <v>4084777</v>
      </c>
      <c r="B1594" t="s">
        <v>9</v>
      </c>
      <c r="C1594" s="2">
        <v>41730</v>
      </c>
      <c r="D1594" t="s">
        <v>10</v>
      </c>
    </row>
    <row r="1595" spans="1:4" x14ac:dyDescent="0.2">
      <c r="A1595">
        <v>4084777</v>
      </c>
      <c r="B1595" t="s">
        <v>9</v>
      </c>
      <c r="C1595" s="2">
        <v>42401</v>
      </c>
      <c r="D1595" t="s">
        <v>12</v>
      </c>
    </row>
    <row r="1596" spans="1:4" x14ac:dyDescent="0.2">
      <c r="A1596">
        <v>4084777</v>
      </c>
      <c r="B1596" t="s">
        <v>15</v>
      </c>
      <c r="C1596" s="2">
        <v>41640</v>
      </c>
      <c r="D1596" t="s">
        <v>10</v>
      </c>
    </row>
    <row r="1597" spans="1:4" x14ac:dyDescent="0.2">
      <c r="A1597">
        <v>4084777</v>
      </c>
      <c r="B1597" t="s">
        <v>15</v>
      </c>
      <c r="C1597" s="2">
        <v>42005</v>
      </c>
      <c r="D1597" t="s">
        <v>10</v>
      </c>
    </row>
    <row r="1598" spans="1:4" x14ac:dyDescent="0.2">
      <c r="A1598">
        <v>4093256</v>
      </c>
      <c r="B1598" t="s">
        <v>16</v>
      </c>
      <c r="C1598" s="2">
        <v>42309</v>
      </c>
      <c r="D1598" t="s">
        <v>10</v>
      </c>
    </row>
    <row r="1599" spans="1:4" x14ac:dyDescent="0.2">
      <c r="A1599">
        <v>4093256</v>
      </c>
      <c r="B1599" t="s">
        <v>14</v>
      </c>
      <c r="C1599" s="2">
        <v>42156</v>
      </c>
      <c r="D1599" t="s">
        <v>10</v>
      </c>
    </row>
    <row r="1600" spans="1:4" x14ac:dyDescent="0.2">
      <c r="A1600">
        <v>4093256</v>
      </c>
      <c r="B1600" t="s">
        <v>9</v>
      </c>
      <c r="C1600" s="2">
        <v>42401</v>
      </c>
      <c r="D1600" t="s">
        <v>12</v>
      </c>
    </row>
    <row r="1601" spans="1:4" x14ac:dyDescent="0.2">
      <c r="A1601">
        <v>4093256</v>
      </c>
      <c r="B1601" t="s">
        <v>14</v>
      </c>
      <c r="C1601" s="2">
        <v>42370</v>
      </c>
      <c r="D1601" t="s">
        <v>10</v>
      </c>
    </row>
    <row r="1602" spans="1:4" x14ac:dyDescent="0.2">
      <c r="A1602">
        <v>4095901</v>
      </c>
      <c r="B1602" t="s">
        <v>15</v>
      </c>
      <c r="C1602" s="2">
        <v>42125</v>
      </c>
      <c r="D1602" t="s">
        <v>10</v>
      </c>
    </row>
    <row r="1603" spans="1:4" x14ac:dyDescent="0.2">
      <c r="A1603">
        <v>4095901</v>
      </c>
      <c r="B1603" t="s">
        <v>17</v>
      </c>
      <c r="C1603" s="2">
        <v>42036</v>
      </c>
      <c r="D1603" t="s">
        <v>10</v>
      </c>
    </row>
    <row r="1604" spans="1:4" x14ac:dyDescent="0.2">
      <c r="A1604">
        <v>4095901</v>
      </c>
      <c r="B1604" t="s">
        <v>15</v>
      </c>
      <c r="C1604" s="2">
        <v>42370</v>
      </c>
      <c r="D1604" t="s">
        <v>10</v>
      </c>
    </row>
    <row r="1605" spans="1:4" x14ac:dyDescent="0.2">
      <c r="A1605">
        <v>4095901</v>
      </c>
      <c r="B1605" t="s">
        <v>15</v>
      </c>
      <c r="C1605" s="2">
        <v>42309</v>
      </c>
      <c r="D1605" t="s">
        <v>10</v>
      </c>
    </row>
    <row r="1606" spans="1:4" x14ac:dyDescent="0.2">
      <c r="A1606">
        <v>4095901</v>
      </c>
      <c r="B1606" t="s">
        <v>15</v>
      </c>
      <c r="C1606" s="2">
        <v>41699</v>
      </c>
      <c r="D1606" t="s">
        <v>10</v>
      </c>
    </row>
    <row r="1607" spans="1:4" x14ac:dyDescent="0.2">
      <c r="A1607">
        <v>4095901</v>
      </c>
      <c r="B1607" t="s">
        <v>13</v>
      </c>
      <c r="C1607" s="2">
        <v>41913</v>
      </c>
      <c r="D1607" t="s">
        <v>10</v>
      </c>
    </row>
    <row r="1608" spans="1:4" x14ac:dyDescent="0.2">
      <c r="A1608">
        <v>4095901</v>
      </c>
      <c r="B1608" t="s">
        <v>13</v>
      </c>
      <c r="C1608" s="2">
        <v>41760</v>
      </c>
      <c r="D1608" t="s">
        <v>10</v>
      </c>
    </row>
    <row r="1609" spans="1:4" x14ac:dyDescent="0.2">
      <c r="A1609">
        <v>4095901</v>
      </c>
      <c r="B1609" t="s">
        <v>17</v>
      </c>
      <c r="C1609" s="2">
        <v>41791</v>
      </c>
      <c r="D1609" t="s">
        <v>10</v>
      </c>
    </row>
    <row r="1610" spans="1:4" x14ac:dyDescent="0.2">
      <c r="A1610">
        <v>4095901</v>
      </c>
      <c r="B1610" t="s">
        <v>15</v>
      </c>
      <c r="C1610" s="2">
        <v>41640</v>
      </c>
      <c r="D1610" t="s">
        <v>10</v>
      </c>
    </row>
    <row r="1611" spans="1:4" x14ac:dyDescent="0.2">
      <c r="A1611">
        <v>4095901</v>
      </c>
      <c r="B1611" t="s">
        <v>13</v>
      </c>
      <c r="C1611" s="2">
        <v>42064</v>
      </c>
      <c r="D1611" t="s">
        <v>10</v>
      </c>
    </row>
    <row r="1612" spans="1:4" x14ac:dyDescent="0.2">
      <c r="A1612">
        <v>4095901</v>
      </c>
      <c r="B1612" t="s">
        <v>9</v>
      </c>
      <c r="C1612" s="2">
        <v>42156</v>
      </c>
      <c r="D1612" t="s">
        <v>10</v>
      </c>
    </row>
    <row r="1613" spans="1:4" x14ac:dyDescent="0.2">
      <c r="A1613">
        <v>4095901</v>
      </c>
      <c r="B1613" t="s">
        <v>15</v>
      </c>
      <c r="C1613" s="2">
        <v>42401</v>
      </c>
      <c r="D1613" t="s">
        <v>12</v>
      </c>
    </row>
    <row r="1614" spans="1:4" x14ac:dyDescent="0.2">
      <c r="A1614">
        <v>4096376</v>
      </c>
      <c r="B1614" t="s">
        <v>14</v>
      </c>
      <c r="C1614" s="2">
        <v>42156</v>
      </c>
      <c r="D1614" t="s">
        <v>10</v>
      </c>
    </row>
    <row r="1615" spans="1:4" x14ac:dyDescent="0.2">
      <c r="A1615">
        <v>4096376</v>
      </c>
      <c r="B1615" t="s">
        <v>16</v>
      </c>
      <c r="C1615" s="2">
        <v>42309</v>
      </c>
      <c r="D1615" t="s">
        <v>10</v>
      </c>
    </row>
    <row r="1616" spans="1:4" x14ac:dyDescent="0.2">
      <c r="A1616">
        <v>4096376</v>
      </c>
      <c r="B1616" t="s">
        <v>9</v>
      </c>
      <c r="C1616" s="2">
        <v>42401</v>
      </c>
      <c r="D1616" t="s">
        <v>12</v>
      </c>
    </row>
    <row r="1617" spans="1:4" x14ac:dyDescent="0.2">
      <c r="A1617">
        <v>4096376</v>
      </c>
      <c r="B1617" t="s">
        <v>14</v>
      </c>
      <c r="C1617" s="2">
        <v>42370</v>
      </c>
      <c r="D1617" t="s">
        <v>10</v>
      </c>
    </row>
    <row r="1618" spans="1:4" x14ac:dyDescent="0.2">
      <c r="A1618">
        <v>4109896</v>
      </c>
      <c r="B1618" t="s">
        <v>15</v>
      </c>
      <c r="C1618" s="2">
        <v>42036</v>
      </c>
      <c r="D1618" t="s">
        <v>10</v>
      </c>
    </row>
    <row r="1619" spans="1:4" x14ac:dyDescent="0.2">
      <c r="A1619">
        <v>4109896</v>
      </c>
      <c r="B1619" t="s">
        <v>9</v>
      </c>
      <c r="C1619" s="2">
        <v>41640</v>
      </c>
      <c r="D1619" t="s">
        <v>10</v>
      </c>
    </row>
    <row r="1620" spans="1:4" x14ac:dyDescent="0.2">
      <c r="A1620">
        <v>4109896</v>
      </c>
      <c r="B1620" t="s">
        <v>15</v>
      </c>
      <c r="C1620" s="2">
        <v>41760</v>
      </c>
      <c r="D1620" t="s">
        <v>10</v>
      </c>
    </row>
    <row r="1621" spans="1:4" x14ac:dyDescent="0.2">
      <c r="A1621">
        <v>4109896</v>
      </c>
      <c r="B1621" t="s">
        <v>9</v>
      </c>
      <c r="C1621" s="2">
        <v>42370</v>
      </c>
      <c r="D1621" t="s">
        <v>12</v>
      </c>
    </row>
    <row r="1622" spans="1:4" x14ac:dyDescent="0.2">
      <c r="A1622">
        <v>4109896</v>
      </c>
      <c r="B1622" t="s">
        <v>15</v>
      </c>
      <c r="C1622" s="2">
        <v>42005</v>
      </c>
      <c r="D1622" t="s">
        <v>10</v>
      </c>
    </row>
    <row r="1623" spans="1:4" x14ac:dyDescent="0.2">
      <c r="A1623">
        <v>4109896</v>
      </c>
      <c r="B1623" t="s">
        <v>15</v>
      </c>
      <c r="C1623" s="2">
        <v>42125</v>
      </c>
      <c r="D1623" t="s">
        <v>10</v>
      </c>
    </row>
    <row r="1624" spans="1:4" x14ac:dyDescent="0.2">
      <c r="A1624">
        <v>4122099</v>
      </c>
      <c r="B1624" t="s">
        <v>9</v>
      </c>
      <c r="C1624" s="2">
        <v>42401</v>
      </c>
      <c r="D1624" t="s">
        <v>12</v>
      </c>
    </row>
    <row r="1625" spans="1:4" x14ac:dyDescent="0.2">
      <c r="A1625">
        <v>4122099</v>
      </c>
      <c r="B1625" t="s">
        <v>16</v>
      </c>
      <c r="C1625" s="2">
        <v>42156</v>
      </c>
      <c r="D1625" t="s">
        <v>10</v>
      </c>
    </row>
    <row r="1626" spans="1:4" x14ac:dyDescent="0.2">
      <c r="A1626">
        <v>4127023</v>
      </c>
      <c r="B1626" t="s">
        <v>15</v>
      </c>
      <c r="C1626" s="2">
        <v>42370</v>
      </c>
      <c r="D1626" t="s">
        <v>12</v>
      </c>
    </row>
    <row r="1627" spans="1:4" x14ac:dyDescent="0.2">
      <c r="A1627">
        <v>4127023</v>
      </c>
      <c r="B1627" t="s">
        <v>15</v>
      </c>
      <c r="C1627" s="2">
        <v>41640</v>
      </c>
      <c r="D1627" t="s">
        <v>10</v>
      </c>
    </row>
    <row r="1628" spans="1:4" x14ac:dyDescent="0.2">
      <c r="A1628">
        <v>4127023</v>
      </c>
      <c r="B1628" t="s">
        <v>9</v>
      </c>
      <c r="C1628" s="2">
        <v>42064</v>
      </c>
      <c r="D1628" t="s">
        <v>10</v>
      </c>
    </row>
    <row r="1629" spans="1:4" x14ac:dyDescent="0.2">
      <c r="A1629">
        <v>4127023</v>
      </c>
      <c r="B1629" t="s">
        <v>15</v>
      </c>
      <c r="C1629" s="2">
        <v>42036</v>
      </c>
      <c r="D1629" t="s">
        <v>10</v>
      </c>
    </row>
    <row r="1630" spans="1:4" x14ac:dyDescent="0.2">
      <c r="A1630">
        <v>4127023</v>
      </c>
      <c r="B1630" t="s">
        <v>15</v>
      </c>
      <c r="C1630" s="2">
        <v>41699</v>
      </c>
      <c r="D1630" t="s">
        <v>10</v>
      </c>
    </row>
    <row r="1631" spans="1:4" x14ac:dyDescent="0.2">
      <c r="A1631">
        <v>4127023</v>
      </c>
      <c r="B1631" t="s">
        <v>15</v>
      </c>
      <c r="C1631" s="2">
        <v>41730</v>
      </c>
      <c r="D1631" t="s">
        <v>10</v>
      </c>
    </row>
    <row r="1632" spans="1:4" x14ac:dyDescent="0.2">
      <c r="A1632">
        <v>4127023</v>
      </c>
      <c r="B1632" t="s">
        <v>9</v>
      </c>
      <c r="C1632" s="2">
        <v>42005</v>
      </c>
      <c r="D1632" t="s">
        <v>10</v>
      </c>
    </row>
    <row r="1633" spans="1:4" x14ac:dyDescent="0.2">
      <c r="A1633">
        <v>4134518</v>
      </c>
      <c r="B1633" t="s">
        <v>17</v>
      </c>
      <c r="C1633" s="2">
        <v>42430</v>
      </c>
      <c r="D1633" t="s">
        <v>12</v>
      </c>
    </row>
    <row r="1634" spans="1:4" x14ac:dyDescent="0.2">
      <c r="A1634">
        <v>4134518</v>
      </c>
      <c r="B1634" t="s">
        <v>13</v>
      </c>
      <c r="C1634" s="2">
        <v>41974</v>
      </c>
      <c r="D1634" t="s">
        <v>10</v>
      </c>
    </row>
    <row r="1635" spans="1:4" x14ac:dyDescent="0.2">
      <c r="A1635">
        <v>4134518</v>
      </c>
      <c r="B1635" t="s">
        <v>17</v>
      </c>
      <c r="C1635" s="2">
        <v>41791</v>
      </c>
      <c r="D1635" t="s">
        <v>10</v>
      </c>
    </row>
    <row r="1636" spans="1:4" x14ac:dyDescent="0.2">
      <c r="A1636">
        <v>4134518</v>
      </c>
      <c r="B1636" t="s">
        <v>13</v>
      </c>
      <c r="C1636" s="2">
        <v>41640</v>
      </c>
      <c r="D1636" t="s">
        <v>10</v>
      </c>
    </row>
    <row r="1637" spans="1:4" x14ac:dyDescent="0.2">
      <c r="A1637">
        <v>4134518</v>
      </c>
      <c r="B1637" t="s">
        <v>13</v>
      </c>
      <c r="C1637" s="2">
        <v>42005</v>
      </c>
      <c r="D1637" t="s">
        <v>10</v>
      </c>
    </row>
    <row r="1638" spans="1:4" x14ac:dyDescent="0.2">
      <c r="A1638">
        <v>4134518</v>
      </c>
      <c r="B1638" t="s">
        <v>13</v>
      </c>
      <c r="C1638" s="2">
        <v>41821</v>
      </c>
      <c r="D1638" t="s">
        <v>10</v>
      </c>
    </row>
    <row r="1639" spans="1:4" x14ac:dyDescent="0.2">
      <c r="A1639">
        <v>4134518</v>
      </c>
      <c r="B1639" t="s">
        <v>13</v>
      </c>
      <c r="C1639" s="2">
        <v>42064</v>
      </c>
      <c r="D1639" t="s">
        <v>10</v>
      </c>
    </row>
    <row r="1640" spans="1:4" x14ac:dyDescent="0.2">
      <c r="A1640">
        <v>4134518</v>
      </c>
      <c r="B1640" t="s">
        <v>13</v>
      </c>
      <c r="C1640" s="2">
        <v>42036</v>
      </c>
      <c r="D1640" t="s">
        <v>10</v>
      </c>
    </row>
    <row r="1641" spans="1:4" x14ac:dyDescent="0.2">
      <c r="A1641">
        <v>4134518</v>
      </c>
      <c r="B1641" t="s">
        <v>13</v>
      </c>
      <c r="C1641" s="2">
        <v>42125</v>
      </c>
      <c r="D1641" t="s">
        <v>10</v>
      </c>
    </row>
    <row r="1642" spans="1:4" x14ac:dyDescent="0.2">
      <c r="A1642">
        <v>4134518</v>
      </c>
      <c r="B1642" t="s">
        <v>17</v>
      </c>
      <c r="C1642" s="2">
        <v>42491</v>
      </c>
      <c r="D1642" t="s">
        <v>12</v>
      </c>
    </row>
    <row r="1643" spans="1:4" x14ac:dyDescent="0.2">
      <c r="A1643">
        <v>4134518</v>
      </c>
      <c r="B1643" t="s">
        <v>17</v>
      </c>
      <c r="C1643" s="2">
        <v>42278</v>
      </c>
      <c r="D1643" t="s">
        <v>10</v>
      </c>
    </row>
    <row r="1644" spans="1:4" x14ac:dyDescent="0.2">
      <c r="A1644">
        <v>4134518</v>
      </c>
      <c r="B1644" t="s">
        <v>13</v>
      </c>
      <c r="C1644" s="2">
        <v>42370</v>
      </c>
      <c r="D1644" t="s">
        <v>10</v>
      </c>
    </row>
    <row r="1645" spans="1:4" x14ac:dyDescent="0.2">
      <c r="A1645">
        <v>4134518</v>
      </c>
      <c r="B1645" t="s">
        <v>17</v>
      </c>
      <c r="C1645" s="2">
        <v>42401</v>
      </c>
      <c r="D1645" t="s">
        <v>10</v>
      </c>
    </row>
    <row r="1646" spans="1:4" x14ac:dyDescent="0.2">
      <c r="A1646">
        <v>4137620</v>
      </c>
      <c r="B1646" t="s">
        <v>9</v>
      </c>
      <c r="C1646" s="2">
        <v>41974</v>
      </c>
      <c r="D1646" t="s">
        <v>10</v>
      </c>
    </row>
    <row r="1647" spans="1:4" x14ac:dyDescent="0.2">
      <c r="A1647">
        <v>4137620</v>
      </c>
      <c r="B1647" t="s">
        <v>16</v>
      </c>
      <c r="C1647" s="2">
        <v>41640</v>
      </c>
      <c r="D1647" t="s">
        <v>10</v>
      </c>
    </row>
    <row r="1648" spans="1:4" x14ac:dyDescent="0.2">
      <c r="A1648">
        <v>4137620</v>
      </c>
      <c r="B1648" t="s">
        <v>15</v>
      </c>
      <c r="C1648" s="2">
        <v>42095</v>
      </c>
      <c r="D1648" t="s">
        <v>12</v>
      </c>
    </row>
    <row r="1649" spans="1:4" x14ac:dyDescent="0.2">
      <c r="A1649">
        <v>4137620</v>
      </c>
      <c r="B1649" t="s">
        <v>9</v>
      </c>
      <c r="C1649" s="2">
        <v>42522</v>
      </c>
      <c r="D1649" t="s">
        <v>12</v>
      </c>
    </row>
    <row r="1650" spans="1:4" x14ac:dyDescent="0.2">
      <c r="A1650">
        <v>4139041</v>
      </c>
      <c r="B1650" t="s">
        <v>9</v>
      </c>
      <c r="C1650" s="2">
        <v>41640</v>
      </c>
      <c r="D1650" t="s">
        <v>10</v>
      </c>
    </row>
    <row r="1651" spans="1:4" x14ac:dyDescent="0.2">
      <c r="A1651">
        <v>4139041</v>
      </c>
      <c r="B1651" t="s">
        <v>13</v>
      </c>
      <c r="C1651" s="2">
        <v>42248</v>
      </c>
      <c r="D1651" t="s">
        <v>10</v>
      </c>
    </row>
    <row r="1652" spans="1:4" x14ac:dyDescent="0.2">
      <c r="A1652">
        <v>4139041</v>
      </c>
      <c r="B1652" t="s">
        <v>11</v>
      </c>
      <c r="C1652" s="2">
        <v>41852</v>
      </c>
      <c r="D1652" t="s">
        <v>10</v>
      </c>
    </row>
    <row r="1653" spans="1:4" x14ac:dyDescent="0.2">
      <c r="A1653">
        <v>4139041</v>
      </c>
      <c r="B1653" t="s">
        <v>13</v>
      </c>
      <c r="C1653" s="2">
        <v>42491</v>
      </c>
      <c r="D1653" t="s">
        <v>12</v>
      </c>
    </row>
    <row r="1654" spans="1:4" x14ac:dyDescent="0.2">
      <c r="A1654">
        <v>4139041</v>
      </c>
      <c r="B1654" t="s">
        <v>9</v>
      </c>
      <c r="C1654" s="2">
        <v>41974</v>
      </c>
      <c r="D1654" t="s">
        <v>10</v>
      </c>
    </row>
    <row r="1655" spans="1:4" x14ac:dyDescent="0.2">
      <c r="A1655">
        <v>4139041</v>
      </c>
      <c r="B1655" t="s">
        <v>15</v>
      </c>
      <c r="C1655" s="2">
        <v>42125</v>
      </c>
      <c r="D1655" t="s">
        <v>10</v>
      </c>
    </row>
    <row r="1656" spans="1:4" x14ac:dyDescent="0.2">
      <c r="A1656">
        <v>4139041</v>
      </c>
      <c r="B1656" t="s">
        <v>15</v>
      </c>
      <c r="C1656" s="2">
        <v>42005</v>
      </c>
      <c r="D1656" t="s">
        <v>10</v>
      </c>
    </row>
    <row r="1657" spans="1:4" x14ac:dyDescent="0.2">
      <c r="A1657">
        <v>4139041</v>
      </c>
      <c r="B1657" t="s">
        <v>13</v>
      </c>
      <c r="C1657" s="2">
        <v>42309</v>
      </c>
      <c r="D1657" t="s">
        <v>10</v>
      </c>
    </row>
    <row r="1658" spans="1:4" x14ac:dyDescent="0.2">
      <c r="A1658">
        <v>4139041</v>
      </c>
      <c r="B1658" t="s">
        <v>13</v>
      </c>
      <c r="C1658" s="2">
        <v>42370</v>
      </c>
      <c r="D1658" t="s">
        <v>10</v>
      </c>
    </row>
    <row r="1659" spans="1:4" x14ac:dyDescent="0.2">
      <c r="A1659">
        <v>4139041</v>
      </c>
      <c r="B1659" t="s">
        <v>13</v>
      </c>
      <c r="C1659" s="2">
        <v>42339</v>
      </c>
      <c r="D1659" t="s">
        <v>10</v>
      </c>
    </row>
    <row r="1660" spans="1:4" x14ac:dyDescent="0.2">
      <c r="A1660">
        <v>4139041</v>
      </c>
      <c r="B1660" t="s">
        <v>17</v>
      </c>
      <c r="C1660" s="2">
        <v>42401</v>
      </c>
      <c r="D1660" t="s">
        <v>12</v>
      </c>
    </row>
    <row r="1661" spans="1:4" x14ac:dyDescent="0.2">
      <c r="A1661">
        <v>4148623</v>
      </c>
      <c r="B1661" t="s">
        <v>11</v>
      </c>
      <c r="C1661" s="2">
        <v>41821</v>
      </c>
      <c r="D1661" t="s">
        <v>10</v>
      </c>
    </row>
    <row r="1662" spans="1:4" x14ac:dyDescent="0.2">
      <c r="A1662">
        <v>4148623</v>
      </c>
      <c r="B1662" t="s">
        <v>11</v>
      </c>
      <c r="C1662" s="2">
        <v>41640</v>
      </c>
      <c r="D1662" t="s">
        <v>10</v>
      </c>
    </row>
    <row r="1663" spans="1:4" x14ac:dyDescent="0.2">
      <c r="A1663">
        <v>4148623</v>
      </c>
      <c r="B1663" t="s">
        <v>9</v>
      </c>
      <c r="C1663" s="2">
        <v>42401</v>
      </c>
      <c r="D1663" t="s">
        <v>12</v>
      </c>
    </row>
    <row r="1664" spans="1:4" x14ac:dyDescent="0.2">
      <c r="A1664">
        <v>4148623</v>
      </c>
      <c r="B1664" t="s">
        <v>14</v>
      </c>
      <c r="C1664" s="2">
        <v>42005</v>
      </c>
      <c r="D1664" t="s">
        <v>10</v>
      </c>
    </row>
    <row r="1665" spans="1:4" x14ac:dyDescent="0.2">
      <c r="A1665">
        <v>4182480</v>
      </c>
      <c r="B1665" t="s">
        <v>15</v>
      </c>
      <c r="C1665" s="2">
        <v>41883</v>
      </c>
      <c r="D1665" t="s">
        <v>10</v>
      </c>
    </row>
    <row r="1666" spans="1:4" x14ac:dyDescent="0.2">
      <c r="A1666">
        <v>4182480</v>
      </c>
      <c r="B1666" t="s">
        <v>9</v>
      </c>
      <c r="C1666" s="2">
        <v>41640</v>
      </c>
      <c r="D1666" t="s">
        <v>10</v>
      </c>
    </row>
    <row r="1667" spans="1:4" x14ac:dyDescent="0.2">
      <c r="A1667">
        <v>4182480</v>
      </c>
      <c r="B1667" t="s">
        <v>15</v>
      </c>
      <c r="C1667" s="2">
        <v>42401</v>
      </c>
      <c r="D1667" t="s">
        <v>10</v>
      </c>
    </row>
    <row r="1668" spans="1:4" x14ac:dyDescent="0.2">
      <c r="A1668">
        <v>4182480</v>
      </c>
      <c r="B1668" t="s">
        <v>15</v>
      </c>
      <c r="C1668" s="2">
        <v>42186</v>
      </c>
      <c r="D1668" t="s">
        <v>10</v>
      </c>
    </row>
    <row r="1669" spans="1:4" x14ac:dyDescent="0.2">
      <c r="A1669">
        <v>4182480</v>
      </c>
      <c r="B1669" t="s">
        <v>15</v>
      </c>
      <c r="C1669" s="2">
        <v>41821</v>
      </c>
      <c r="D1669" t="s">
        <v>10</v>
      </c>
    </row>
    <row r="1670" spans="1:4" x14ac:dyDescent="0.2">
      <c r="A1670">
        <v>4182480</v>
      </c>
      <c r="B1670" t="s">
        <v>15</v>
      </c>
      <c r="C1670" s="2">
        <v>42430</v>
      </c>
      <c r="D1670" t="s">
        <v>12</v>
      </c>
    </row>
    <row r="1671" spans="1:4" x14ac:dyDescent="0.2">
      <c r="A1671">
        <v>4182480</v>
      </c>
      <c r="B1671" t="s">
        <v>15</v>
      </c>
      <c r="C1671" s="2">
        <v>42064</v>
      </c>
      <c r="D1671" t="s">
        <v>10</v>
      </c>
    </row>
    <row r="1672" spans="1:4" x14ac:dyDescent="0.2">
      <c r="A1672">
        <v>4208368</v>
      </c>
      <c r="B1672" t="s">
        <v>15</v>
      </c>
      <c r="C1672" s="2">
        <v>41671</v>
      </c>
      <c r="D1672" t="s">
        <v>10</v>
      </c>
    </row>
    <row r="1673" spans="1:4" x14ac:dyDescent="0.2">
      <c r="A1673">
        <v>4208368</v>
      </c>
      <c r="B1673" t="s">
        <v>11</v>
      </c>
      <c r="C1673" s="2">
        <v>42156</v>
      </c>
      <c r="D1673" t="s">
        <v>10</v>
      </c>
    </row>
    <row r="1674" spans="1:4" x14ac:dyDescent="0.2">
      <c r="A1674">
        <v>4208368</v>
      </c>
      <c r="B1674" t="s">
        <v>15</v>
      </c>
      <c r="C1674" s="2">
        <v>42036</v>
      </c>
      <c r="D1674" t="s">
        <v>10</v>
      </c>
    </row>
    <row r="1675" spans="1:4" x14ac:dyDescent="0.2">
      <c r="A1675">
        <v>4208368</v>
      </c>
      <c r="B1675" t="s">
        <v>11</v>
      </c>
      <c r="C1675" s="2">
        <v>42339</v>
      </c>
      <c r="D1675" t="s">
        <v>10</v>
      </c>
    </row>
    <row r="1676" spans="1:4" x14ac:dyDescent="0.2">
      <c r="A1676">
        <v>4208368</v>
      </c>
      <c r="B1676" t="s">
        <v>9</v>
      </c>
      <c r="C1676" s="2">
        <v>42064</v>
      </c>
      <c r="D1676" t="s">
        <v>10</v>
      </c>
    </row>
    <row r="1677" spans="1:4" x14ac:dyDescent="0.2">
      <c r="A1677">
        <v>4208368</v>
      </c>
      <c r="B1677" t="s">
        <v>15</v>
      </c>
      <c r="C1677" s="2">
        <v>41640</v>
      </c>
      <c r="D1677" t="s">
        <v>10</v>
      </c>
    </row>
    <row r="1678" spans="1:4" x14ac:dyDescent="0.2">
      <c r="A1678">
        <v>4208368</v>
      </c>
      <c r="B1678" t="s">
        <v>9</v>
      </c>
      <c r="C1678" s="2">
        <v>42401</v>
      </c>
      <c r="D1678" t="s">
        <v>12</v>
      </c>
    </row>
    <row r="1679" spans="1:4" x14ac:dyDescent="0.2">
      <c r="A1679">
        <v>4333955</v>
      </c>
      <c r="B1679" t="s">
        <v>17</v>
      </c>
      <c r="C1679" s="2">
        <v>42005</v>
      </c>
      <c r="D1679" t="s">
        <v>12</v>
      </c>
    </row>
    <row r="1680" spans="1:4" x14ac:dyDescent="0.2">
      <c r="A1680">
        <v>4333955</v>
      </c>
      <c r="B1680" t="s">
        <v>17</v>
      </c>
      <c r="C1680" s="2">
        <v>41791</v>
      </c>
      <c r="D1680" t="s">
        <v>10</v>
      </c>
    </row>
    <row r="1681" spans="1:4" x14ac:dyDescent="0.2">
      <c r="A1681">
        <v>4333955</v>
      </c>
      <c r="B1681" t="s">
        <v>17</v>
      </c>
      <c r="C1681" s="2">
        <v>41944</v>
      </c>
      <c r="D1681" t="s">
        <v>10</v>
      </c>
    </row>
    <row r="1682" spans="1:4" x14ac:dyDescent="0.2">
      <c r="A1682">
        <v>4333955</v>
      </c>
      <c r="B1682" t="s">
        <v>13</v>
      </c>
      <c r="C1682" s="2">
        <v>42461</v>
      </c>
      <c r="D1682" t="s">
        <v>12</v>
      </c>
    </row>
    <row r="1683" spans="1:4" x14ac:dyDescent="0.2">
      <c r="A1683">
        <v>4333955</v>
      </c>
      <c r="B1683" t="s">
        <v>17</v>
      </c>
      <c r="C1683" s="2">
        <v>41974</v>
      </c>
      <c r="D1683" t="s">
        <v>10</v>
      </c>
    </row>
    <row r="1684" spans="1:4" x14ac:dyDescent="0.2">
      <c r="A1684">
        <v>4333955</v>
      </c>
      <c r="B1684" t="s">
        <v>17</v>
      </c>
      <c r="C1684" s="2">
        <v>41640</v>
      </c>
      <c r="D1684" t="s">
        <v>10</v>
      </c>
    </row>
    <row r="1685" spans="1:4" x14ac:dyDescent="0.2">
      <c r="A1685">
        <v>4333955</v>
      </c>
      <c r="B1685" t="s">
        <v>13</v>
      </c>
      <c r="C1685" s="2">
        <v>41671</v>
      </c>
      <c r="D1685" t="s">
        <v>10</v>
      </c>
    </row>
    <row r="1686" spans="1:4" x14ac:dyDescent="0.2">
      <c r="A1686">
        <v>4333955</v>
      </c>
      <c r="B1686" t="s">
        <v>17</v>
      </c>
      <c r="C1686" s="2">
        <v>41730</v>
      </c>
      <c r="D1686" t="s">
        <v>10</v>
      </c>
    </row>
    <row r="1687" spans="1:4" x14ac:dyDescent="0.2">
      <c r="A1687">
        <v>4379581</v>
      </c>
      <c r="B1687" t="s">
        <v>14</v>
      </c>
      <c r="C1687" s="2">
        <v>42156</v>
      </c>
      <c r="D1687" t="s">
        <v>10</v>
      </c>
    </row>
    <row r="1688" spans="1:4" x14ac:dyDescent="0.2">
      <c r="A1688">
        <v>4379581</v>
      </c>
      <c r="B1688" t="s">
        <v>16</v>
      </c>
      <c r="C1688" s="2">
        <v>42309</v>
      </c>
      <c r="D1688" t="s">
        <v>10</v>
      </c>
    </row>
    <row r="1689" spans="1:4" x14ac:dyDescent="0.2">
      <c r="A1689">
        <v>4379581</v>
      </c>
      <c r="B1689" t="s">
        <v>14</v>
      </c>
      <c r="C1689" s="2">
        <v>42370</v>
      </c>
      <c r="D1689" t="s">
        <v>10</v>
      </c>
    </row>
    <row r="1690" spans="1:4" x14ac:dyDescent="0.2">
      <c r="A1690">
        <v>4379581</v>
      </c>
      <c r="B1690" t="s">
        <v>9</v>
      </c>
      <c r="C1690" s="2">
        <v>42401</v>
      </c>
      <c r="D1690" t="s">
        <v>12</v>
      </c>
    </row>
    <row r="1691" spans="1:4" x14ac:dyDescent="0.2">
      <c r="A1691">
        <v>4411420</v>
      </c>
      <c r="B1691" t="s">
        <v>15</v>
      </c>
      <c r="C1691" s="2">
        <v>42309</v>
      </c>
      <c r="D1691" t="s">
        <v>10</v>
      </c>
    </row>
    <row r="1692" spans="1:4" x14ac:dyDescent="0.2">
      <c r="A1692">
        <v>4411420</v>
      </c>
      <c r="B1692" t="s">
        <v>15</v>
      </c>
      <c r="C1692" s="2">
        <v>41640</v>
      </c>
      <c r="D1692" t="s">
        <v>10</v>
      </c>
    </row>
    <row r="1693" spans="1:4" x14ac:dyDescent="0.2">
      <c r="A1693">
        <v>4411420</v>
      </c>
      <c r="B1693" t="s">
        <v>15</v>
      </c>
      <c r="C1693" s="2">
        <v>42401</v>
      </c>
      <c r="D1693" t="s">
        <v>12</v>
      </c>
    </row>
    <row r="1694" spans="1:4" x14ac:dyDescent="0.2">
      <c r="A1694">
        <v>4411420</v>
      </c>
      <c r="B1694" t="s">
        <v>9</v>
      </c>
      <c r="C1694" s="2">
        <v>42522</v>
      </c>
      <c r="D1694" t="s">
        <v>12</v>
      </c>
    </row>
    <row r="1695" spans="1:4" x14ac:dyDescent="0.2">
      <c r="A1695">
        <v>4413958</v>
      </c>
      <c r="B1695" t="s">
        <v>11</v>
      </c>
      <c r="C1695" s="2">
        <v>41974</v>
      </c>
      <c r="D1695" t="s">
        <v>10</v>
      </c>
    </row>
    <row r="1696" spans="1:4" x14ac:dyDescent="0.2">
      <c r="A1696">
        <v>4413958</v>
      </c>
      <c r="B1696" t="s">
        <v>9</v>
      </c>
      <c r="C1696" s="2">
        <v>41640</v>
      </c>
      <c r="D1696" t="s">
        <v>10</v>
      </c>
    </row>
    <row r="1697" spans="1:4" x14ac:dyDescent="0.2">
      <c r="A1697">
        <v>4413958</v>
      </c>
      <c r="B1697" t="s">
        <v>11</v>
      </c>
      <c r="C1697" s="2">
        <v>42156</v>
      </c>
      <c r="D1697" t="s">
        <v>10</v>
      </c>
    </row>
    <row r="1698" spans="1:4" x14ac:dyDescent="0.2">
      <c r="A1698">
        <v>4413958</v>
      </c>
      <c r="B1698" t="s">
        <v>14</v>
      </c>
      <c r="C1698" s="2">
        <v>42339</v>
      </c>
      <c r="D1698" t="s">
        <v>10</v>
      </c>
    </row>
    <row r="1699" spans="1:4" x14ac:dyDescent="0.2">
      <c r="A1699">
        <v>4413958</v>
      </c>
      <c r="B1699" t="s">
        <v>9</v>
      </c>
      <c r="C1699" s="2">
        <v>42401</v>
      </c>
      <c r="D1699" t="s">
        <v>12</v>
      </c>
    </row>
    <row r="1700" spans="1:4" x14ac:dyDescent="0.2">
      <c r="A1700">
        <v>4426421</v>
      </c>
      <c r="B1700" t="s">
        <v>11</v>
      </c>
      <c r="C1700" s="2">
        <v>41791</v>
      </c>
      <c r="D1700" t="s">
        <v>10</v>
      </c>
    </row>
    <row r="1701" spans="1:4" x14ac:dyDescent="0.2">
      <c r="A1701">
        <v>4426421</v>
      </c>
      <c r="B1701" t="s">
        <v>9</v>
      </c>
      <c r="C1701" s="2">
        <v>41760</v>
      </c>
      <c r="D1701" t="s">
        <v>10</v>
      </c>
    </row>
    <row r="1702" spans="1:4" x14ac:dyDescent="0.2">
      <c r="A1702">
        <v>4426421</v>
      </c>
      <c r="B1702" t="s">
        <v>14</v>
      </c>
      <c r="C1702" s="2">
        <v>42156</v>
      </c>
      <c r="D1702" t="s">
        <v>10</v>
      </c>
    </row>
    <row r="1703" spans="1:4" x14ac:dyDescent="0.2">
      <c r="A1703">
        <v>4426421</v>
      </c>
      <c r="B1703" t="s">
        <v>15</v>
      </c>
      <c r="C1703" s="2">
        <v>41640</v>
      </c>
      <c r="D1703" t="s">
        <v>10</v>
      </c>
    </row>
    <row r="1704" spans="1:4" x14ac:dyDescent="0.2">
      <c r="A1704">
        <v>4426421</v>
      </c>
      <c r="B1704" t="s">
        <v>11</v>
      </c>
      <c r="C1704" s="2">
        <v>41974</v>
      </c>
      <c r="D1704" t="s">
        <v>10</v>
      </c>
    </row>
    <row r="1705" spans="1:4" x14ac:dyDescent="0.2">
      <c r="A1705">
        <v>4426421</v>
      </c>
      <c r="B1705" t="s">
        <v>15</v>
      </c>
      <c r="C1705" s="2">
        <v>42401</v>
      </c>
      <c r="D1705" t="s">
        <v>12</v>
      </c>
    </row>
    <row r="1706" spans="1:4" x14ac:dyDescent="0.2">
      <c r="A1706">
        <v>4430475</v>
      </c>
      <c r="B1706" t="s">
        <v>13</v>
      </c>
      <c r="C1706" s="2">
        <v>41640</v>
      </c>
      <c r="D1706" t="s">
        <v>10</v>
      </c>
    </row>
    <row r="1707" spans="1:4" x14ac:dyDescent="0.2">
      <c r="A1707">
        <v>4430475</v>
      </c>
      <c r="B1707" t="s">
        <v>13</v>
      </c>
      <c r="C1707" s="2">
        <v>41944</v>
      </c>
      <c r="D1707" t="s">
        <v>10</v>
      </c>
    </row>
    <row r="1708" spans="1:4" x14ac:dyDescent="0.2">
      <c r="A1708">
        <v>4430475</v>
      </c>
      <c r="B1708" t="s">
        <v>17</v>
      </c>
      <c r="C1708" s="2">
        <v>41671</v>
      </c>
      <c r="D1708" t="s">
        <v>10</v>
      </c>
    </row>
    <row r="1709" spans="1:4" x14ac:dyDescent="0.2">
      <c r="A1709">
        <v>4430475</v>
      </c>
      <c r="B1709" t="s">
        <v>13</v>
      </c>
      <c r="C1709" s="2">
        <v>41730</v>
      </c>
      <c r="D1709" t="s">
        <v>10</v>
      </c>
    </row>
    <row r="1710" spans="1:4" x14ac:dyDescent="0.2">
      <c r="A1710">
        <v>4430475</v>
      </c>
      <c r="B1710" t="s">
        <v>9</v>
      </c>
      <c r="C1710" s="2">
        <v>42401</v>
      </c>
      <c r="D1710" t="s">
        <v>12</v>
      </c>
    </row>
    <row r="1711" spans="1:4" x14ac:dyDescent="0.2">
      <c r="A1711">
        <v>4430475</v>
      </c>
      <c r="B1711" t="s">
        <v>13</v>
      </c>
      <c r="C1711" s="2">
        <v>41913</v>
      </c>
      <c r="D1711" t="s">
        <v>10</v>
      </c>
    </row>
    <row r="1712" spans="1:4" x14ac:dyDescent="0.2">
      <c r="A1712">
        <v>4430475</v>
      </c>
      <c r="B1712" t="s">
        <v>13</v>
      </c>
      <c r="C1712" s="2">
        <v>41760</v>
      </c>
      <c r="D1712" t="s">
        <v>10</v>
      </c>
    </row>
    <row r="1713" spans="1:4" x14ac:dyDescent="0.2">
      <c r="A1713">
        <v>4430475</v>
      </c>
      <c r="B1713" t="s">
        <v>15</v>
      </c>
      <c r="C1713" s="2">
        <v>42036</v>
      </c>
      <c r="D1713" t="s">
        <v>10</v>
      </c>
    </row>
    <row r="1714" spans="1:4" x14ac:dyDescent="0.2">
      <c r="A1714">
        <v>4430475</v>
      </c>
      <c r="B1714" t="s">
        <v>13</v>
      </c>
      <c r="C1714" s="2">
        <v>41791</v>
      </c>
      <c r="D1714" t="s">
        <v>10</v>
      </c>
    </row>
    <row r="1715" spans="1:4" x14ac:dyDescent="0.2">
      <c r="A1715">
        <v>4430475</v>
      </c>
      <c r="B1715" t="s">
        <v>9</v>
      </c>
      <c r="C1715" s="2">
        <v>42248</v>
      </c>
      <c r="D1715" t="s">
        <v>10</v>
      </c>
    </row>
    <row r="1716" spans="1:4" x14ac:dyDescent="0.2">
      <c r="A1716">
        <v>4430475</v>
      </c>
      <c r="B1716" t="s">
        <v>11</v>
      </c>
      <c r="C1716" s="2">
        <v>42278</v>
      </c>
      <c r="D1716" t="s">
        <v>10</v>
      </c>
    </row>
    <row r="1717" spans="1:4" x14ac:dyDescent="0.2">
      <c r="A1717">
        <v>4439552</v>
      </c>
      <c r="B1717" t="s">
        <v>15</v>
      </c>
      <c r="C1717" s="2">
        <v>42064</v>
      </c>
      <c r="D1717" t="s">
        <v>10</v>
      </c>
    </row>
    <row r="1718" spans="1:4" x14ac:dyDescent="0.2">
      <c r="A1718">
        <v>4439552</v>
      </c>
      <c r="B1718" t="s">
        <v>9</v>
      </c>
      <c r="C1718" s="2">
        <v>42156</v>
      </c>
      <c r="D1718" t="s">
        <v>10</v>
      </c>
    </row>
    <row r="1719" spans="1:4" x14ac:dyDescent="0.2">
      <c r="A1719">
        <v>4439552</v>
      </c>
      <c r="B1719" t="s">
        <v>15</v>
      </c>
      <c r="C1719" s="2">
        <v>42125</v>
      </c>
      <c r="D1719" t="s">
        <v>10</v>
      </c>
    </row>
    <row r="1720" spans="1:4" x14ac:dyDescent="0.2">
      <c r="A1720">
        <v>4439552</v>
      </c>
      <c r="B1720" t="s">
        <v>13</v>
      </c>
      <c r="C1720" s="2">
        <v>41699</v>
      </c>
      <c r="D1720" t="s">
        <v>10</v>
      </c>
    </row>
    <row r="1721" spans="1:4" x14ac:dyDescent="0.2">
      <c r="A1721">
        <v>4439552</v>
      </c>
      <c r="B1721" t="s">
        <v>13</v>
      </c>
      <c r="C1721" s="2">
        <v>41730</v>
      </c>
      <c r="D1721" t="s">
        <v>10</v>
      </c>
    </row>
    <row r="1722" spans="1:4" x14ac:dyDescent="0.2">
      <c r="A1722">
        <v>4439552</v>
      </c>
      <c r="B1722" t="s">
        <v>15</v>
      </c>
      <c r="C1722" s="2">
        <v>41640</v>
      </c>
      <c r="D1722" t="s">
        <v>10</v>
      </c>
    </row>
    <row r="1723" spans="1:4" x14ac:dyDescent="0.2">
      <c r="A1723">
        <v>4439552</v>
      </c>
      <c r="B1723" t="s">
        <v>13</v>
      </c>
      <c r="C1723" s="2">
        <v>41944</v>
      </c>
      <c r="D1723" t="s">
        <v>10</v>
      </c>
    </row>
    <row r="1724" spans="1:4" x14ac:dyDescent="0.2">
      <c r="A1724">
        <v>4439552</v>
      </c>
      <c r="B1724" t="s">
        <v>9</v>
      </c>
      <c r="C1724" s="2">
        <v>42401</v>
      </c>
      <c r="D1724" t="s">
        <v>12</v>
      </c>
    </row>
    <row r="1725" spans="1:4" x14ac:dyDescent="0.2">
      <c r="A1725">
        <v>4439552</v>
      </c>
      <c r="B1725" t="s">
        <v>15</v>
      </c>
      <c r="C1725" s="2">
        <v>41760</v>
      </c>
      <c r="D1725" t="s">
        <v>10</v>
      </c>
    </row>
    <row r="1726" spans="1:4" x14ac:dyDescent="0.2">
      <c r="A1726">
        <v>4439552</v>
      </c>
      <c r="B1726" t="s">
        <v>13</v>
      </c>
      <c r="C1726" s="2">
        <v>41791</v>
      </c>
      <c r="D1726" t="s">
        <v>10</v>
      </c>
    </row>
    <row r="1727" spans="1:4" x14ac:dyDescent="0.2">
      <c r="A1727">
        <v>4439552</v>
      </c>
      <c r="B1727" t="s">
        <v>11</v>
      </c>
      <c r="C1727" s="2">
        <v>42217</v>
      </c>
      <c r="D1727" t="s">
        <v>10</v>
      </c>
    </row>
    <row r="1728" spans="1:4" x14ac:dyDescent="0.2">
      <c r="A1728">
        <v>4452325</v>
      </c>
      <c r="B1728" t="s">
        <v>16</v>
      </c>
      <c r="C1728" s="2">
        <v>42156</v>
      </c>
      <c r="D1728" t="s">
        <v>10</v>
      </c>
    </row>
    <row r="1729" spans="1:4" x14ac:dyDescent="0.2">
      <c r="A1729">
        <v>4452325</v>
      </c>
      <c r="B1729" t="s">
        <v>9</v>
      </c>
      <c r="C1729" s="2">
        <v>42401</v>
      </c>
      <c r="D1729" t="s">
        <v>12</v>
      </c>
    </row>
    <row r="1730" spans="1:4" x14ac:dyDescent="0.2">
      <c r="A1730">
        <v>4472086</v>
      </c>
      <c r="B1730" t="s">
        <v>15</v>
      </c>
      <c r="C1730" s="2">
        <v>42370</v>
      </c>
      <c r="D1730" t="s">
        <v>10</v>
      </c>
    </row>
    <row r="1731" spans="1:4" x14ac:dyDescent="0.2">
      <c r="A1731">
        <v>4472086</v>
      </c>
      <c r="B1731" t="s">
        <v>14</v>
      </c>
      <c r="C1731" s="2">
        <v>41640</v>
      </c>
      <c r="D1731" t="s">
        <v>10</v>
      </c>
    </row>
    <row r="1732" spans="1:4" x14ac:dyDescent="0.2">
      <c r="A1732">
        <v>4472086</v>
      </c>
      <c r="B1732" t="s">
        <v>13</v>
      </c>
      <c r="C1732" s="2">
        <v>42401</v>
      </c>
      <c r="D1732" t="s">
        <v>10</v>
      </c>
    </row>
    <row r="1733" spans="1:4" x14ac:dyDescent="0.2">
      <c r="A1733">
        <v>4472086</v>
      </c>
      <c r="B1733" t="s">
        <v>15</v>
      </c>
      <c r="C1733" s="2">
        <v>42005</v>
      </c>
      <c r="D1733" t="s">
        <v>10</v>
      </c>
    </row>
    <row r="1734" spans="1:4" x14ac:dyDescent="0.2">
      <c r="A1734">
        <v>4472086</v>
      </c>
      <c r="B1734" t="s">
        <v>15</v>
      </c>
      <c r="C1734" s="2">
        <v>42064</v>
      </c>
      <c r="D1734" t="s">
        <v>10</v>
      </c>
    </row>
    <row r="1735" spans="1:4" x14ac:dyDescent="0.2">
      <c r="A1735">
        <v>4472086</v>
      </c>
      <c r="B1735" t="s">
        <v>15</v>
      </c>
      <c r="C1735" s="2">
        <v>42430</v>
      </c>
      <c r="D1735" t="s">
        <v>12</v>
      </c>
    </row>
    <row r="1736" spans="1:4" x14ac:dyDescent="0.2">
      <c r="A1736">
        <v>4472086</v>
      </c>
      <c r="B1736" t="s">
        <v>9</v>
      </c>
      <c r="C1736" s="2">
        <v>41883</v>
      </c>
      <c r="D1736" t="s">
        <v>10</v>
      </c>
    </row>
    <row r="1737" spans="1:4" x14ac:dyDescent="0.2">
      <c r="A1737">
        <v>4484897</v>
      </c>
      <c r="B1737" t="s">
        <v>11</v>
      </c>
      <c r="C1737" s="2">
        <v>41730</v>
      </c>
      <c r="D1737" t="s">
        <v>10</v>
      </c>
    </row>
    <row r="1738" spans="1:4" x14ac:dyDescent="0.2">
      <c r="A1738">
        <v>4484897</v>
      </c>
      <c r="B1738" t="s">
        <v>11</v>
      </c>
      <c r="C1738" s="2">
        <v>41913</v>
      </c>
      <c r="D1738" t="s">
        <v>10</v>
      </c>
    </row>
    <row r="1739" spans="1:4" x14ac:dyDescent="0.2">
      <c r="A1739">
        <v>4484897</v>
      </c>
      <c r="B1739" t="s">
        <v>14</v>
      </c>
      <c r="C1739" s="2">
        <v>42095</v>
      </c>
      <c r="D1739" t="s">
        <v>10</v>
      </c>
    </row>
    <row r="1740" spans="1:4" x14ac:dyDescent="0.2">
      <c r="A1740">
        <v>4484897</v>
      </c>
      <c r="B1740" t="s">
        <v>9</v>
      </c>
      <c r="C1740" s="2">
        <v>42401</v>
      </c>
      <c r="D1740" t="s">
        <v>12</v>
      </c>
    </row>
    <row r="1741" spans="1:4" x14ac:dyDescent="0.2">
      <c r="A1741">
        <v>4484897</v>
      </c>
      <c r="B1741" t="s">
        <v>9</v>
      </c>
      <c r="C1741" s="2">
        <v>41640</v>
      </c>
      <c r="D1741" t="s">
        <v>10</v>
      </c>
    </row>
    <row r="1742" spans="1:4" x14ac:dyDescent="0.2">
      <c r="A1742">
        <v>4486900</v>
      </c>
      <c r="B1742" t="s">
        <v>17</v>
      </c>
      <c r="C1742" s="2">
        <v>41640</v>
      </c>
      <c r="D1742" t="s">
        <v>10</v>
      </c>
    </row>
    <row r="1743" spans="1:4" x14ac:dyDescent="0.2">
      <c r="A1743">
        <v>4486900</v>
      </c>
      <c r="B1743" t="s">
        <v>15</v>
      </c>
      <c r="C1743" s="2">
        <v>41913</v>
      </c>
      <c r="D1743" t="s">
        <v>10</v>
      </c>
    </row>
    <row r="1744" spans="1:4" x14ac:dyDescent="0.2">
      <c r="A1744">
        <v>4486900</v>
      </c>
      <c r="B1744" t="s">
        <v>13</v>
      </c>
      <c r="C1744" s="2">
        <v>41791</v>
      </c>
      <c r="D1744" t="s">
        <v>10</v>
      </c>
    </row>
    <row r="1745" spans="1:4" x14ac:dyDescent="0.2">
      <c r="A1745">
        <v>4486900</v>
      </c>
      <c r="B1745" t="s">
        <v>11</v>
      </c>
      <c r="C1745" s="2">
        <v>42005</v>
      </c>
      <c r="D1745" t="s">
        <v>10</v>
      </c>
    </row>
    <row r="1746" spans="1:4" x14ac:dyDescent="0.2">
      <c r="A1746">
        <v>4486900</v>
      </c>
      <c r="B1746" t="s">
        <v>15</v>
      </c>
      <c r="C1746" s="2">
        <v>42401</v>
      </c>
      <c r="D1746" t="s">
        <v>12</v>
      </c>
    </row>
    <row r="1747" spans="1:4" x14ac:dyDescent="0.2">
      <c r="A1747">
        <v>4486900</v>
      </c>
      <c r="B1747" t="s">
        <v>9</v>
      </c>
      <c r="C1747" s="2">
        <v>42186</v>
      </c>
      <c r="D1747" t="s">
        <v>10</v>
      </c>
    </row>
    <row r="1748" spans="1:4" x14ac:dyDescent="0.2">
      <c r="A1748">
        <v>4502076</v>
      </c>
      <c r="B1748" t="s">
        <v>15</v>
      </c>
      <c r="C1748" s="2">
        <v>41821</v>
      </c>
      <c r="D1748" t="s">
        <v>10</v>
      </c>
    </row>
    <row r="1749" spans="1:4" x14ac:dyDescent="0.2">
      <c r="A1749">
        <v>4502076</v>
      </c>
      <c r="B1749" t="s">
        <v>15</v>
      </c>
      <c r="C1749" s="2">
        <v>41640</v>
      </c>
      <c r="D1749" t="s">
        <v>10</v>
      </c>
    </row>
    <row r="1750" spans="1:4" x14ac:dyDescent="0.2">
      <c r="A1750">
        <v>4502076</v>
      </c>
      <c r="B1750" t="s">
        <v>11</v>
      </c>
      <c r="C1750" s="2">
        <v>42248</v>
      </c>
      <c r="D1750" t="s">
        <v>10</v>
      </c>
    </row>
    <row r="1751" spans="1:4" x14ac:dyDescent="0.2">
      <c r="A1751">
        <v>4502076</v>
      </c>
      <c r="B1751" t="s">
        <v>15</v>
      </c>
      <c r="C1751" s="2">
        <v>41974</v>
      </c>
      <c r="D1751" t="s">
        <v>10</v>
      </c>
    </row>
    <row r="1752" spans="1:4" x14ac:dyDescent="0.2">
      <c r="A1752">
        <v>4502076</v>
      </c>
      <c r="B1752" t="s">
        <v>9</v>
      </c>
      <c r="C1752" s="2">
        <v>42339</v>
      </c>
      <c r="D1752" t="s">
        <v>10</v>
      </c>
    </row>
    <row r="1753" spans="1:4" x14ac:dyDescent="0.2">
      <c r="A1753">
        <v>4502076</v>
      </c>
      <c r="B1753" t="s">
        <v>9</v>
      </c>
      <c r="C1753" s="2">
        <v>42064</v>
      </c>
      <c r="D1753" t="s">
        <v>10</v>
      </c>
    </row>
    <row r="1754" spans="1:4" x14ac:dyDescent="0.2">
      <c r="A1754">
        <v>4502076</v>
      </c>
      <c r="B1754" t="s">
        <v>15</v>
      </c>
      <c r="C1754" s="2">
        <v>42370</v>
      </c>
      <c r="D1754" t="s">
        <v>12</v>
      </c>
    </row>
    <row r="1755" spans="1:4" x14ac:dyDescent="0.2">
      <c r="A1755">
        <v>4502076</v>
      </c>
      <c r="B1755" t="s">
        <v>15</v>
      </c>
      <c r="C1755" s="2">
        <v>42491</v>
      </c>
      <c r="D1755" t="s">
        <v>12</v>
      </c>
    </row>
    <row r="1756" spans="1:4" x14ac:dyDescent="0.2">
      <c r="A1756">
        <v>4506253</v>
      </c>
      <c r="B1756" t="s">
        <v>9</v>
      </c>
      <c r="C1756" s="2">
        <v>41640</v>
      </c>
      <c r="D1756" t="s">
        <v>10</v>
      </c>
    </row>
    <row r="1757" spans="1:4" x14ac:dyDescent="0.2">
      <c r="A1757">
        <v>4506253</v>
      </c>
      <c r="B1757" t="s">
        <v>9</v>
      </c>
      <c r="C1757" s="2">
        <v>42005</v>
      </c>
      <c r="D1757" t="s">
        <v>10</v>
      </c>
    </row>
    <row r="1758" spans="1:4" x14ac:dyDescent="0.2">
      <c r="A1758">
        <v>4506253</v>
      </c>
      <c r="B1758" t="s">
        <v>11</v>
      </c>
      <c r="C1758" s="2">
        <v>42370</v>
      </c>
      <c r="D1758" t="s">
        <v>10</v>
      </c>
    </row>
    <row r="1759" spans="1:4" x14ac:dyDescent="0.2">
      <c r="A1759">
        <v>4506253</v>
      </c>
      <c r="B1759" t="s">
        <v>9</v>
      </c>
      <c r="C1759" s="2">
        <v>42401</v>
      </c>
      <c r="D1759" t="s">
        <v>12</v>
      </c>
    </row>
    <row r="1760" spans="1:4" x14ac:dyDescent="0.2">
      <c r="A1760">
        <v>4506253</v>
      </c>
      <c r="B1760" t="s">
        <v>15</v>
      </c>
      <c r="C1760" s="2">
        <v>42522</v>
      </c>
      <c r="D1760" t="s">
        <v>12</v>
      </c>
    </row>
    <row r="1761" spans="1:4" x14ac:dyDescent="0.2">
      <c r="A1761">
        <v>4508892</v>
      </c>
      <c r="B1761" t="s">
        <v>15</v>
      </c>
      <c r="C1761" s="2">
        <v>41760</v>
      </c>
      <c r="D1761" t="s">
        <v>10</v>
      </c>
    </row>
    <row r="1762" spans="1:4" x14ac:dyDescent="0.2">
      <c r="A1762">
        <v>4508892</v>
      </c>
      <c r="B1762" t="s">
        <v>11</v>
      </c>
      <c r="C1762" s="2">
        <v>42125</v>
      </c>
      <c r="D1762" t="s">
        <v>10</v>
      </c>
    </row>
    <row r="1763" spans="1:4" x14ac:dyDescent="0.2">
      <c r="A1763">
        <v>4508892</v>
      </c>
      <c r="B1763" t="s">
        <v>9</v>
      </c>
      <c r="C1763" s="2">
        <v>42036</v>
      </c>
      <c r="D1763" t="s">
        <v>10</v>
      </c>
    </row>
    <row r="1764" spans="1:4" x14ac:dyDescent="0.2">
      <c r="A1764">
        <v>4508892</v>
      </c>
      <c r="B1764" t="s">
        <v>11</v>
      </c>
      <c r="C1764" s="2">
        <v>42309</v>
      </c>
      <c r="D1764" t="s">
        <v>10</v>
      </c>
    </row>
    <row r="1765" spans="1:4" x14ac:dyDescent="0.2">
      <c r="A1765">
        <v>4508892</v>
      </c>
      <c r="B1765" t="s">
        <v>9</v>
      </c>
      <c r="C1765" s="2">
        <v>41640</v>
      </c>
      <c r="D1765" t="s">
        <v>10</v>
      </c>
    </row>
    <row r="1766" spans="1:4" x14ac:dyDescent="0.2">
      <c r="A1766">
        <v>4508892</v>
      </c>
      <c r="B1766" t="s">
        <v>15</v>
      </c>
      <c r="C1766" s="2">
        <v>41671</v>
      </c>
      <c r="D1766" t="s">
        <v>10</v>
      </c>
    </row>
    <row r="1767" spans="1:4" x14ac:dyDescent="0.2">
      <c r="A1767">
        <v>4508892</v>
      </c>
      <c r="B1767" t="s">
        <v>9</v>
      </c>
      <c r="C1767" s="2">
        <v>42401</v>
      </c>
      <c r="D1767" t="s">
        <v>12</v>
      </c>
    </row>
    <row r="1768" spans="1:4" x14ac:dyDescent="0.2">
      <c r="A1768">
        <v>4515532</v>
      </c>
      <c r="B1768" t="s">
        <v>13</v>
      </c>
      <c r="C1768" s="2">
        <v>42005</v>
      </c>
      <c r="D1768" t="s">
        <v>10</v>
      </c>
    </row>
    <row r="1769" spans="1:4" x14ac:dyDescent="0.2">
      <c r="A1769">
        <v>4515532</v>
      </c>
      <c r="B1769" t="s">
        <v>13</v>
      </c>
      <c r="C1769" s="2">
        <v>41852</v>
      </c>
      <c r="D1769" t="s">
        <v>10</v>
      </c>
    </row>
    <row r="1770" spans="1:4" x14ac:dyDescent="0.2">
      <c r="A1770">
        <v>4515532</v>
      </c>
      <c r="B1770" t="s">
        <v>17</v>
      </c>
      <c r="C1770" s="2">
        <v>42278</v>
      </c>
      <c r="D1770" t="s">
        <v>10</v>
      </c>
    </row>
    <row r="1771" spans="1:4" x14ac:dyDescent="0.2">
      <c r="A1771">
        <v>4515532</v>
      </c>
      <c r="B1771" t="s">
        <v>13</v>
      </c>
      <c r="C1771" s="2">
        <v>42430</v>
      </c>
      <c r="D1771" t="s">
        <v>12</v>
      </c>
    </row>
    <row r="1772" spans="1:4" x14ac:dyDescent="0.2">
      <c r="A1772">
        <v>4515532</v>
      </c>
      <c r="B1772" t="s">
        <v>15</v>
      </c>
      <c r="C1772" s="2">
        <v>41640</v>
      </c>
      <c r="D1772" t="s">
        <v>10</v>
      </c>
    </row>
    <row r="1773" spans="1:4" x14ac:dyDescent="0.2">
      <c r="A1773">
        <v>4515532</v>
      </c>
      <c r="B1773" t="s">
        <v>15</v>
      </c>
      <c r="C1773" s="2">
        <v>42491</v>
      </c>
      <c r="D1773" t="s">
        <v>12</v>
      </c>
    </row>
    <row r="1774" spans="1:4" x14ac:dyDescent="0.2">
      <c r="A1774">
        <v>4515532</v>
      </c>
      <c r="B1774" t="s">
        <v>13</v>
      </c>
      <c r="C1774" s="2">
        <v>42217</v>
      </c>
      <c r="D1774" t="s">
        <v>10</v>
      </c>
    </row>
    <row r="1775" spans="1:4" x14ac:dyDescent="0.2">
      <c r="A1775">
        <v>4515532</v>
      </c>
      <c r="B1775" t="s">
        <v>17</v>
      </c>
      <c r="C1775" s="2">
        <v>42064</v>
      </c>
      <c r="D1775" t="s">
        <v>10</v>
      </c>
    </row>
    <row r="1776" spans="1:4" x14ac:dyDescent="0.2">
      <c r="A1776">
        <v>4515532</v>
      </c>
      <c r="B1776" t="s">
        <v>13</v>
      </c>
      <c r="C1776" s="2">
        <v>42339</v>
      </c>
      <c r="D1776" t="s">
        <v>10</v>
      </c>
    </row>
    <row r="1777" spans="1:4" x14ac:dyDescent="0.2">
      <c r="A1777">
        <v>4515532</v>
      </c>
      <c r="B1777" t="s">
        <v>17</v>
      </c>
      <c r="C1777" s="2">
        <v>42401</v>
      </c>
      <c r="D1777" t="s">
        <v>10</v>
      </c>
    </row>
    <row r="1778" spans="1:4" x14ac:dyDescent="0.2">
      <c r="A1778">
        <v>4518007</v>
      </c>
      <c r="B1778" t="s">
        <v>9</v>
      </c>
      <c r="C1778" s="2">
        <v>42248</v>
      </c>
      <c r="D1778" t="s">
        <v>10</v>
      </c>
    </row>
    <row r="1779" spans="1:4" x14ac:dyDescent="0.2">
      <c r="A1779">
        <v>4518007</v>
      </c>
      <c r="B1779" t="s">
        <v>15</v>
      </c>
      <c r="C1779" s="2">
        <v>42339</v>
      </c>
      <c r="D1779" t="s">
        <v>12</v>
      </c>
    </row>
    <row r="1780" spans="1:4" x14ac:dyDescent="0.2">
      <c r="A1780">
        <v>4518007</v>
      </c>
      <c r="B1780" t="s">
        <v>14</v>
      </c>
      <c r="C1780" s="2">
        <v>42156</v>
      </c>
      <c r="D1780" t="s">
        <v>10</v>
      </c>
    </row>
    <row r="1781" spans="1:4" x14ac:dyDescent="0.2">
      <c r="A1781">
        <v>4522031</v>
      </c>
      <c r="B1781" t="s">
        <v>14</v>
      </c>
      <c r="C1781" s="2">
        <v>42156</v>
      </c>
      <c r="D1781" t="s">
        <v>10</v>
      </c>
    </row>
    <row r="1782" spans="1:4" x14ac:dyDescent="0.2">
      <c r="A1782">
        <v>4522031</v>
      </c>
      <c r="B1782" t="s">
        <v>16</v>
      </c>
      <c r="C1782" s="2">
        <v>42309</v>
      </c>
      <c r="D1782" t="s">
        <v>10</v>
      </c>
    </row>
    <row r="1783" spans="1:4" x14ac:dyDescent="0.2">
      <c r="A1783">
        <v>4522031</v>
      </c>
      <c r="B1783" t="s">
        <v>14</v>
      </c>
      <c r="C1783" s="2">
        <v>42370</v>
      </c>
      <c r="D1783" t="s">
        <v>10</v>
      </c>
    </row>
    <row r="1784" spans="1:4" x14ac:dyDescent="0.2">
      <c r="A1784">
        <v>4522031</v>
      </c>
      <c r="B1784" t="s">
        <v>9</v>
      </c>
      <c r="C1784" s="2">
        <v>42401</v>
      </c>
      <c r="D1784" t="s">
        <v>12</v>
      </c>
    </row>
    <row r="1785" spans="1:4" x14ac:dyDescent="0.2">
      <c r="A1785">
        <v>4523088</v>
      </c>
      <c r="B1785" t="s">
        <v>9</v>
      </c>
      <c r="C1785" s="2">
        <v>42339</v>
      </c>
      <c r="D1785" t="s">
        <v>10</v>
      </c>
    </row>
    <row r="1786" spans="1:4" x14ac:dyDescent="0.2">
      <c r="A1786">
        <v>4523088</v>
      </c>
      <c r="B1786" t="s">
        <v>9</v>
      </c>
      <c r="C1786" s="2">
        <v>41974</v>
      </c>
      <c r="D1786" t="s">
        <v>10</v>
      </c>
    </row>
    <row r="1787" spans="1:4" x14ac:dyDescent="0.2">
      <c r="A1787">
        <v>4523088</v>
      </c>
      <c r="B1787" t="s">
        <v>15</v>
      </c>
      <c r="C1787" s="2">
        <v>42401</v>
      </c>
      <c r="D1787" t="s">
        <v>12</v>
      </c>
    </row>
    <row r="1788" spans="1:4" x14ac:dyDescent="0.2">
      <c r="A1788">
        <v>4523088</v>
      </c>
      <c r="B1788" t="s">
        <v>15</v>
      </c>
      <c r="C1788" s="2">
        <v>42125</v>
      </c>
      <c r="D1788" t="s">
        <v>10</v>
      </c>
    </row>
    <row r="1789" spans="1:4" x14ac:dyDescent="0.2">
      <c r="A1789">
        <v>4523088</v>
      </c>
      <c r="B1789" t="s">
        <v>9</v>
      </c>
      <c r="C1789" s="2">
        <v>42491</v>
      </c>
      <c r="D1789" t="s">
        <v>12</v>
      </c>
    </row>
    <row r="1790" spans="1:4" x14ac:dyDescent="0.2">
      <c r="A1790">
        <v>4523088</v>
      </c>
      <c r="B1790" t="s">
        <v>11</v>
      </c>
      <c r="C1790" s="2">
        <v>41821</v>
      </c>
      <c r="D1790" t="s">
        <v>10</v>
      </c>
    </row>
    <row r="1791" spans="1:4" x14ac:dyDescent="0.2">
      <c r="A1791">
        <v>4523088</v>
      </c>
      <c r="B1791" t="s">
        <v>9</v>
      </c>
      <c r="C1791" s="2">
        <v>41791</v>
      </c>
      <c r="D1791" t="s">
        <v>10</v>
      </c>
    </row>
    <row r="1792" spans="1:4" x14ac:dyDescent="0.2">
      <c r="A1792">
        <v>4523088</v>
      </c>
      <c r="B1792" t="s">
        <v>15</v>
      </c>
      <c r="C1792" s="2">
        <v>41671</v>
      </c>
      <c r="D1792" t="s">
        <v>10</v>
      </c>
    </row>
    <row r="1793" spans="1:4" x14ac:dyDescent="0.2">
      <c r="A1793">
        <v>4523088</v>
      </c>
      <c r="B1793" t="s">
        <v>15</v>
      </c>
      <c r="C1793" s="2">
        <v>41640</v>
      </c>
      <c r="D1793" t="s">
        <v>10</v>
      </c>
    </row>
    <row r="1794" spans="1:4" x14ac:dyDescent="0.2">
      <c r="A1794">
        <v>4539121</v>
      </c>
      <c r="B1794" t="s">
        <v>17</v>
      </c>
      <c r="C1794" s="2">
        <v>41640</v>
      </c>
      <c r="D1794" t="s">
        <v>10</v>
      </c>
    </row>
    <row r="1795" spans="1:4" x14ac:dyDescent="0.2">
      <c r="A1795">
        <v>4539121</v>
      </c>
      <c r="B1795" t="s">
        <v>17</v>
      </c>
      <c r="C1795" s="2">
        <v>42156</v>
      </c>
      <c r="D1795" t="s">
        <v>12</v>
      </c>
    </row>
    <row r="1796" spans="1:4" x14ac:dyDescent="0.2">
      <c r="A1796">
        <v>4539121</v>
      </c>
      <c r="B1796" t="s">
        <v>17</v>
      </c>
      <c r="C1796" s="2">
        <v>41913</v>
      </c>
      <c r="D1796" t="s">
        <v>10</v>
      </c>
    </row>
    <row r="1797" spans="1:4" x14ac:dyDescent="0.2">
      <c r="A1797">
        <v>4548602</v>
      </c>
      <c r="B1797" t="s">
        <v>15</v>
      </c>
      <c r="C1797" s="2">
        <v>41791</v>
      </c>
      <c r="D1797" t="s">
        <v>10</v>
      </c>
    </row>
    <row r="1798" spans="1:4" x14ac:dyDescent="0.2">
      <c r="A1798">
        <v>4548602</v>
      </c>
      <c r="B1798" t="s">
        <v>15</v>
      </c>
      <c r="C1798" s="2">
        <v>41944</v>
      </c>
      <c r="D1798" t="s">
        <v>10</v>
      </c>
    </row>
    <row r="1799" spans="1:4" x14ac:dyDescent="0.2">
      <c r="A1799">
        <v>4548602</v>
      </c>
      <c r="B1799" t="s">
        <v>17</v>
      </c>
      <c r="C1799" s="2">
        <v>42278</v>
      </c>
      <c r="D1799" t="s">
        <v>10</v>
      </c>
    </row>
    <row r="1800" spans="1:4" x14ac:dyDescent="0.2">
      <c r="A1800">
        <v>4548602</v>
      </c>
      <c r="B1800" t="s">
        <v>13</v>
      </c>
      <c r="C1800" s="2">
        <v>41640</v>
      </c>
      <c r="D1800" t="s">
        <v>10</v>
      </c>
    </row>
    <row r="1801" spans="1:4" x14ac:dyDescent="0.2">
      <c r="A1801">
        <v>4548602</v>
      </c>
      <c r="B1801" t="s">
        <v>17</v>
      </c>
      <c r="C1801" s="2">
        <v>42309</v>
      </c>
      <c r="D1801" t="s">
        <v>10</v>
      </c>
    </row>
    <row r="1802" spans="1:4" x14ac:dyDescent="0.2">
      <c r="A1802">
        <v>4548602</v>
      </c>
      <c r="B1802" t="s">
        <v>17</v>
      </c>
      <c r="C1802" s="2">
        <v>42522</v>
      </c>
      <c r="D1802" t="s">
        <v>12</v>
      </c>
    </row>
    <row r="1803" spans="1:4" x14ac:dyDescent="0.2">
      <c r="A1803">
        <v>4548602</v>
      </c>
      <c r="B1803" t="s">
        <v>17</v>
      </c>
      <c r="C1803" s="2">
        <v>42370</v>
      </c>
      <c r="D1803" t="s">
        <v>12</v>
      </c>
    </row>
    <row r="1804" spans="1:4" x14ac:dyDescent="0.2">
      <c r="A1804">
        <v>4548602</v>
      </c>
      <c r="B1804" t="s">
        <v>13</v>
      </c>
      <c r="C1804" s="2">
        <v>41821</v>
      </c>
      <c r="D1804" t="s">
        <v>10</v>
      </c>
    </row>
    <row r="1805" spans="1:4" x14ac:dyDescent="0.2">
      <c r="A1805">
        <v>4548602</v>
      </c>
      <c r="B1805" t="s">
        <v>13</v>
      </c>
      <c r="C1805" s="2">
        <v>42036</v>
      </c>
      <c r="D1805" t="s">
        <v>10</v>
      </c>
    </row>
    <row r="1806" spans="1:4" x14ac:dyDescent="0.2">
      <c r="A1806">
        <v>4548602</v>
      </c>
      <c r="B1806" t="s">
        <v>15</v>
      </c>
      <c r="C1806" s="2">
        <v>41913</v>
      </c>
      <c r="D1806" t="s">
        <v>10</v>
      </c>
    </row>
    <row r="1807" spans="1:4" x14ac:dyDescent="0.2">
      <c r="A1807">
        <v>4548602</v>
      </c>
      <c r="B1807" t="s">
        <v>13</v>
      </c>
      <c r="C1807" s="2">
        <v>41671</v>
      </c>
      <c r="D1807" t="s">
        <v>10</v>
      </c>
    </row>
    <row r="1808" spans="1:4" x14ac:dyDescent="0.2">
      <c r="A1808">
        <v>4548602</v>
      </c>
      <c r="B1808" t="s">
        <v>17</v>
      </c>
      <c r="C1808" s="2">
        <v>42064</v>
      </c>
      <c r="D1808" t="s">
        <v>10</v>
      </c>
    </row>
    <row r="1809" spans="1:4" x14ac:dyDescent="0.2">
      <c r="A1809">
        <v>4548602</v>
      </c>
      <c r="B1809" t="s">
        <v>17</v>
      </c>
      <c r="C1809" s="2">
        <v>42248</v>
      </c>
      <c r="D1809" t="s">
        <v>10</v>
      </c>
    </row>
    <row r="1810" spans="1:4" x14ac:dyDescent="0.2">
      <c r="A1810">
        <v>4550823</v>
      </c>
      <c r="B1810" t="s">
        <v>11</v>
      </c>
      <c r="C1810" s="2">
        <v>41760</v>
      </c>
      <c r="D1810" t="s">
        <v>10</v>
      </c>
    </row>
    <row r="1811" spans="1:4" x14ac:dyDescent="0.2">
      <c r="A1811">
        <v>4550823</v>
      </c>
      <c r="B1811" t="s">
        <v>15</v>
      </c>
      <c r="C1811" s="2">
        <v>42125</v>
      </c>
      <c r="D1811" t="s">
        <v>10</v>
      </c>
    </row>
    <row r="1812" spans="1:4" x14ac:dyDescent="0.2">
      <c r="A1812">
        <v>4550823</v>
      </c>
      <c r="B1812" t="s">
        <v>13</v>
      </c>
      <c r="C1812" s="2">
        <v>42401</v>
      </c>
      <c r="D1812" t="s">
        <v>10</v>
      </c>
    </row>
    <row r="1813" spans="1:4" x14ac:dyDescent="0.2">
      <c r="A1813">
        <v>4550823</v>
      </c>
      <c r="B1813" t="s">
        <v>15</v>
      </c>
      <c r="C1813" s="2">
        <v>41640</v>
      </c>
      <c r="D1813" t="s">
        <v>10</v>
      </c>
    </row>
    <row r="1814" spans="1:4" x14ac:dyDescent="0.2">
      <c r="A1814">
        <v>4550823</v>
      </c>
      <c r="B1814" t="s">
        <v>9</v>
      </c>
      <c r="C1814" s="2">
        <v>41699</v>
      </c>
      <c r="D1814" t="s">
        <v>10</v>
      </c>
    </row>
    <row r="1815" spans="1:4" x14ac:dyDescent="0.2">
      <c r="A1815">
        <v>4550823</v>
      </c>
      <c r="B1815" t="s">
        <v>11</v>
      </c>
      <c r="C1815" s="2">
        <v>41944</v>
      </c>
      <c r="D1815" t="s">
        <v>10</v>
      </c>
    </row>
    <row r="1816" spans="1:4" x14ac:dyDescent="0.2">
      <c r="A1816">
        <v>4550823</v>
      </c>
      <c r="B1816" t="s">
        <v>9</v>
      </c>
      <c r="C1816" s="2">
        <v>42064</v>
      </c>
      <c r="D1816" t="s">
        <v>10</v>
      </c>
    </row>
    <row r="1817" spans="1:4" x14ac:dyDescent="0.2">
      <c r="A1817">
        <v>4550823</v>
      </c>
      <c r="B1817" t="s">
        <v>15</v>
      </c>
      <c r="C1817" s="2">
        <v>42430</v>
      </c>
      <c r="D1817" t="s">
        <v>12</v>
      </c>
    </row>
    <row r="1818" spans="1:4" x14ac:dyDescent="0.2">
      <c r="A1818">
        <v>4550823</v>
      </c>
      <c r="B1818" t="s">
        <v>15</v>
      </c>
      <c r="C1818" s="2">
        <v>42491</v>
      </c>
      <c r="D1818" t="s">
        <v>12</v>
      </c>
    </row>
    <row r="1819" spans="1:4" x14ac:dyDescent="0.2">
      <c r="A1819">
        <v>4561553</v>
      </c>
      <c r="B1819" t="s">
        <v>11</v>
      </c>
      <c r="C1819" s="2">
        <v>42036</v>
      </c>
      <c r="D1819" t="s">
        <v>10</v>
      </c>
    </row>
    <row r="1820" spans="1:4" x14ac:dyDescent="0.2">
      <c r="A1820">
        <v>4561553</v>
      </c>
      <c r="B1820" t="s">
        <v>9</v>
      </c>
      <c r="C1820" s="2">
        <v>41640</v>
      </c>
      <c r="D1820" t="s">
        <v>10</v>
      </c>
    </row>
    <row r="1821" spans="1:4" x14ac:dyDescent="0.2">
      <c r="A1821">
        <v>4561553</v>
      </c>
      <c r="B1821" t="s">
        <v>15</v>
      </c>
      <c r="C1821" s="2">
        <v>42401</v>
      </c>
      <c r="D1821" t="s">
        <v>12</v>
      </c>
    </row>
    <row r="1822" spans="1:4" x14ac:dyDescent="0.2">
      <c r="A1822">
        <v>4561553</v>
      </c>
      <c r="B1822" t="s">
        <v>9</v>
      </c>
      <c r="C1822" s="2">
        <v>42156</v>
      </c>
      <c r="D1822" t="s">
        <v>10</v>
      </c>
    </row>
    <row r="1823" spans="1:4" x14ac:dyDescent="0.2">
      <c r="A1823">
        <v>4561553</v>
      </c>
      <c r="B1823" t="s">
        <v>9</v>
      </c>
      <c r="C1823" s="2">
        <v>42522</v>
      </c>
      <c r="D1823" t="s">
        <v>12</v>
      </c>
    </row>
    <row r="1824" spans="1:4" x14ac:dyDescent="0.2">
      <c r="A1824">
        <v>4577045</v>
      </c>
      <c r="B1824" t="s">
        <v>15</v>
      </c>
      <c r="C1824" s="2">
        <v>41852</v>
      </c>
      <c r="D1824" t="s">
        <v>10</v>
      </c>
    </row>
    <row r="1825" spans="1:4" x14ac:dyDescent="0.2">
      <c r="A1825">
        <v>4577045</v>
      </c>
      <c r="B1825" t="s">
        <v>15</v>
      </c>
      <c r="C1825" s="2">
        <v>42156</v>
      </c>
      <c r="D1825" t="s">
        <v>10</v>
      </c>
    </row>
    <row r="1826" spans="1:4" x14ac:dyDescent="0.2">
      <c r="A1826">
        <v>4577045</v>
      </c>
      <c r="B1826" t="s">
        <v>9</v>
      </c>
      <c r="C1826" s="2">
        <v>42370</v>
      </c>
      <c r="D1826" t="s">
        <v>10</v>
      </c>
    </row>
    <row r="1827" spans="1:4" x14ac:dyDescent="0.2">
      <c r="A1827">
        <v>4577045</v>
      </c>
      <c r="B1827" t="s">
        <v>13</v>
      </c>
      <c r="C1827" s="2">
        <v>41791</v>
      </c>
      <c r="D1827" t="s">
        <v>10</v>
      </c>
    </row>
    <row r="1828" spans="1:4" x14ac:dyDescent="0.2">
      <c r="A1828">
        <v>4577045</v>
      </c>
      <c r="B1828" t="s">
        <v>9</v>
      </c>
      <c r="C1828" s="2">
        <v>42491</v>
      </c>
      <c r="D1828" t="s">
        <v>12</v>
      </c>
    </row>
    <row r="1829" spans="1:4" x14ac:dyDescent="0.2">
      <c r="A1829">
        <v>4577045</v>
      </c>
      <c r="B1829" t="s">
        <v>15</v>
      </c>
      <c r="C1829" s="2">
        <v>41640</v>
      </c>
      <c r="D1829" t="s">
        <v>10</v>
      </c>
    </row>
    <row r="1830" spans="1:4" x14ac:dyDescent="0.2">
      <c r="A1830">
        <v>4577045</v>
      </c>
      <c r="B1830" t="s">
        <v>13</v>
      </c>
      <c r="C1830" s="2">
        <v>42005</v>
      </c>
      <c r="D1830" t="s">
        <v>10</v>
      </c>
    </row>
    <row r="1831" spans="1:4" x14ac:dyDescent="0.2">
      <c r="A1831">
        <v>4577045</v>
      </c>
      <c r="B1831" t="s">
        <v>15</v>
      </c>
      <c r="C1831" s="2">
        <v>42401</v>
      </c>
      <c r="D1831" t="s">
        <v>12</v>
      </c>
    </row>
    <row r="1832" spans="1:4" x14ac:dyDescent="0.2">
      <c r="A1832">
        <v>4599137</v>
      </c>
      <c r="B1832" t="s">
        <v>15</v>
      </c>
      <c r="C1832" s="2">
        <v>42005</v>
      </c>
      <c r="D1832" t="s">
        <v>10</v>
      </c>
    </row>
    <row r="1833" spans="1:4" x14ac:dyDescent="0.2">
      <c r="A1833">
        <v>4599137</v>
      </c>
      <c r="B1833" t="s">
        <v>15</v>
      </c>
      <c r="C1833" s="2">
        <v>41883</v>
      </c>
      <c r="D1833" t="s">
        <v>10</v>
      </c>
    </row>
    <row r="1834" spans="1:4" x14ac:dyDescent="0.2">
      <c r="A1834">
        <v>4599137</v>
      </c>
      <c r="B1834" t="s">
        <v>15</v>
      </c>
      <c r="C1834" s="2">
        <v>42036</v>
      </c>
      <c r="D1834" t="s">
        <v>10</v>
      </c>
    </row>
    <row r="1835" spans="1:4" x14ac:dyDescent="0.2">
      <c r="A1835">
        <v>4599137</v>
      </c>
      <c r="B1835" t="s">
        <v>15</v>
      </c>
      <c r="C1835" s="2">
        <v>41640</v>
      </c>
      <c r="D1835" t="s">
        <v>10</v>
      </c>
    </row>
    <row r="1836" spans="1:4" x14ac:dyDescent="0.2">
      <c r="A1836">
        <v>4599137</v>
      </c>
      <c r="B1836" t="s">
        <v>13</v>
      </c>
      <c r="C1836" s="2">
        <v>42401</v>
      </c>
      <c r="D1836" t="s">
        <v>12</v>
      </c>
    </row>
    <row r="1837" spans="1:4" x14ac:dyDescent="0.2">
      <c r="A1837">
        <v>4599137</v>
      </c>
      <c r="B1837" t="s">
        <v>15</v>
      </c>
      <c r="C1837" s="2">
        <v>42248</v>
      </c>
      <c r="D1837" t="s">
        <v>10</v>
      </c>
    </row>
    <row r="1838" spans="1:4" x14ac:dyDescent="0.2">
      <c r="A1838">
        <v>4599137</v>
      </c>
      <c r="B1838" t="s">
        <v>17</v>
      </c>
      <c r="C1838" s="2">
        <v>42461</v>
      </c>
      <c r="D1838" t="s">
        <v>12</v>
      </c>
    </row>
    <row r="1839" spans="1:4" x14ac:dyDescent="0.2">
      <c r="A1839">
        <v>4599565</v>
      </c>
      <c r="B1839" t="s">
        <v>9</v>
      </c>
      <c r="C1839" s="2">
        <v>41640</v>
      </c>
      <c r="D1839" t="s">
        <v>10</v>
      </c>
    </row>
    <row r="1840" spans="1:4" x14ac:dyDescent="0.2">
      <c r="A1840">
        <v>4599565</v>
      </c>
      <c r="B1840" t="s">
        <v>9</v>
      </c>
      <c r="C1840" s="2">
        <v>42370</v>
      </c>
      <c r="D1840" t="s">
        <v>10</v>
      </c>
    </row>
    <row r="1841" spans="1:4" x14ac:dyDescent="0.2">
      <c r="A1841">
        <v>4599565</v>
      </c>
      <c r="B1841" t="s">
        <v>9</v>
      </c>
      <c r="C1841" s="2">
        <v>41974</v>
      </c>
      <c r="D1841" t="s">
        <v>10</v>
      </c>
    </row>
    <row r="1842" spans="1:4" x14ac:dyDescent="0.2">
      <c r="A1842">
        <v>4599565</v>
      </c>
      <c r="B1842" t="s">
        <v>15</v>
      </c>
      <c r="C1842" s="2">
        <v>42401</v>
      </c>
      <c r="D1842" t="s">
        <v>10</v>
      </c>
    </row>
    <row r="1843" spans="1:4" x14ac:dyDescent="0.2">
      <c r="A1843">
        <v>4599565</v>
      </c>
      <c r="B1843" t="s">
        <v>11</v>
      </c>
      <c r="C1843" s="2">
        <v>41852</v>
      </c>
      <c r="D1843" t="s">
        <v>10</v>
      </c>
    </row>
    <row r="1844" spans="1:4" x14ac:dyDescent="0.2">
      <c r="A1844">
        <v>4599565</v>
      </c>
      <c r="B1844" t="s">
        <v>13</v>
      </c>
      <c r="C1844" s="2">
        <v>42430</v>
      </c>
      <c r="D1844" t="s">
        <v>12</v>
      </c>
    </row>
    <row r="1845" spans="1:4" x14ac:dyDescent="0.2">
      <c r="A1845">
        <v>4599565</v>
      </c>
      <c r="B1845" t="s">
        <v>11</v>
      </c>
      <c r="C1845" s="2">
        <v>42339</v>
      </c>
      <c r="D1845" t="s">
        <v>10</v>
      </c>
    </row>
    <row r="1846" spans="1:4" x14ac:dyDescent="0.2">
      <c r="A1846">
        <v>4622656</v>
      </c>
      <c r="B1846" t="s">
        <v>13</v>
      </c>
      <c r="C1846" s="2">
        <v>41883</v>
      </c>
      <c r="D1846" t="s">
        <v>10</v>
      </c>
    </row>
    <row r="1847" spans="1:4" x14ac:dyDescent="0.2">
      <c r="A1847">
        <v>4622656</v>
      </c>
      <c r="B1847" t="s">
        <v>13</v>
      </c>
      <c r="C1847" s="2">
        <v>41640</v>
      </c>
      <c r="D1847" t="s">
        <v>10</v>
      </c>
    </row>
    <row r="1848" spans="1:4" x14ac:dyDescent="0.2">
      <c r="A1848">
        <v>4622656</v>
      </c>
      <c r="B1848" t="s">
        <v>15</v>
      </c>
      <c r="C1848" s="2">
        <v>41852</v>
      </c>
      <c r="D1848" t="s">
        <v>10</v>
      </c>
    </row>
    <row r="1849" spans="1:4" x14ac:dyDescent="0.2">
      <c r="A1849">
        <v>4622656</v>
      </c>
      <c r="B1849" t="s">
        <v>13</v>
      </c>
      <c r="C1849" s="2">
        <v>41760</v>
      </c>
      <c r="D1849" t="s">
        <v>10</v>
      </c>
    </row>
    <row r="1850" spans="1:4" x14ac:dyDescent="0.2">
      <c r="A1850">
        <v>4622656</v>
      </c>
      <c r="B1850" t="s">
        <v>15</v>
      </c>
      <c r="C1850" s="2">
        <v>42248</v>
      </c>
      <c r="D1850" t="s">
        <v>10</v>
      </c>
    </row>
    <row r="1851" spans="1:4" x14ac:dyDescent="0.2">
      <c r="A1851">
        <v>4622656</v>
      </c>
      <c r="B1851" t="s">
        <v>15</v>
      </c>
      <c r="C1851" s="2">
        <v>42064</v>
      </c>
      <c r="D1851" t="s">
        <v>10</v>
      </c>
    </row>
    <row r="1852" spans="1:4" x14ac:dyDescent="0.2">
      <c r="A1852">
        <v>4622656</v>
      </c>
      <c r="B1852" t="s">
        <v>17</v>
      </c>
      <c r="C1852" s="2">
        <v>41699</v>
      </c>
      <c r="D1852" t="s">
        <v>10</v>
      </c>
    </row>
    <row r="1853" spans="1:4" x14ac:dyDescent="0.2">
      <c r="A1853">
        <v>4622656</v>
      </c>
      <c r="B1853" t="s">
        <v>13</v>
      </c>
      <c r="C1853" s="2">
        <v>42095</v>
      </c>
      <c r="D1853" t="s">
        <v>10</v>
      </c>
    </row>
    <row r="1854" spans="1:4" x14ac:dyDescent="0.2">
      <c r="A1854">
        <v>4622656</v>
      </c>
      <c r="B1854" t="s">
        <v>13</v>
      </c>
      <c r="C1854" s="2">
        <v>42401</v>
      </c>
      <c r="D1854" t="s">
        <v>12</v>
      </c>
    </row>
    <row r="1855" spans="1:4" x14ac:dyDescent="0.2">
      <c r="A1855">
        <v>4622656</v>
      </c>
      <c r="B1855" t="s">
        <v>15</v>
      </c>
      <c r="C1855" s="2">
        <v>42461</v>
      </c>
      <c r="D1855" t="s">
        <v>12</v>
      </c>
    </row>
    <row r="1856" spans="1:4" x14ac:dyDescent="0.2">
      <c r="A1856">
        <v>4625013</v>
      </c>
      <c r="B1856" t="s">
        <v>9</v>
      </c>
      <c r="C1856" s="2">
        <v>41640</v>
      </c>
      <c r="D1856" t="s">
        <v>10</v>
      </c>
    </row>
    <row r="1857" spans="1:4" x14ac:dyDescent="0.2">
      <c r="A1857">
        <v>4625013</v>
      </c>
      <c r="B1857" t="s">
        <v>9</v>
      </c>
      <c r="C1857" s="2">
        <v>41883</v>
      </c>
      <c r="D1857" t="s">
        <v>10</v>
      </c>
    </row>
    <row r="1858" spans="1:4" x14ac:dyDescent="0.2">
      <c r="A1858">
        <v>4625013</v>
      </c>
      <c r="B1858" t="s">
        <v>15</v>
      </c>
      <c r="C1858" s="2">
        <v>41760</v>
      </c>
      <c r="D1858" t="s">
        <v>10</v>
      </c>
    </row>
    <row r="1859" spans="1:4" x14ac:dyDescent="0.2">
      <c r="A1859">
        <v>4625013</v>
      </c>
      <c r="B1859" t="s">
        <v>15</v>
      </c>
      <c r="C1859" s="2">
        <v>41944</v>
      </c>
      <c r="D1859" t="s">
        <v>12</v>
      </c>
    </row>
    <row r="1860" spans="1:4" x14ac:dyDescent="0.2">
      <c r="A1860">
        <v>4651281</v>
      </c>
      <c r="B1860" t="s">
        <v>11</v>
      </c>
      <c r="C1860" s="2">
        <v>42278</v>
      </c>
      <c r="D1860" t="s">
        <v>10</v>
      </c>
    </row>
    <row r="1861" spans="1:4" x14ac:dyDescent="0.2">
      <c r="A1861">
        <v>4651281</v>
      </c>
      <c r="B1861" t="s">
        <v>9</v>
      </c>
      <c r="C1861" s="2">
        <v>42186</v>
      </c>
      <c r="D1861" t="s">
        <v>10</v>
      </c>
    </row>
    <row r="1862" spans="1:4" x14ac:dyDescent="0.2">
      <c r="A1862">
        <v>4651281</v>
      </c>
      <c r="B1862" t="s">
        <v>15</v>
      </c>
      <c r="C1862" s="2">
        <v>41821</v>
      </c>
      <c r="D1862" t="s">
        <v>10</v>
      </c>
    </row>
    <row r="1863" spans="1:4" x14ac:dyDescent="0.2">
      <c r="A1863">
        <v>4651281</v>
      </c>
      <c r="B1863" t="s">
        <v>15</v>
      </c>
      <c r="C1863" s="2">
        <v>41671</v>
      </c>
      <c r="D1863" t="s">
        <v>10</v>
      </c>
    </row>
    <row r="1864" spans="1:4" x14ac:dyDescent="0.2">
      <c r="A1864">
        <v>4651281</v>
      </c>
      <c r="B1864" t="s">
        <v>15</v>
      </c>
      <c r="C1864" s="2">
        <v>41852</v>
      </c>
      <c r="D1864" t="s">
        <v>10</v>
      </c>
    </row>
    <row r="1865" spans="1:4" x14ac:dyDescent="0.2">
      <c r="A1865">
        <v>4651281</v>
      </c>
      <c r="B1865" t="s">
        <v>9</v>
      </c>
      <c r="C1865" s="2">
        <v>42401</v>
      </c>
      <c r="D1865" t="s">
        <v>12</v>
      </c>
    </row>
    <row r="1866" spans="1:4" x14ac:dyDescent="0.2">
      <c r="A1866">
        <v>4651281</v>
      </c>
      <c r="B1866" t="s">
        <v>15</v>
      </c>
      <c r="C1866" s="2">
        <v>41640</v>
      </c>
      <c r="D1866" t="s">
        <v>10</v>
      </c>
    </row>
    <row r="1867" spans="1:4" x14ac:dyDescent="0.2">
      <c r="A1867">
        <v>4664353</v>
      </c>
      <c r="B1867" t="s">
        <v>17</v>
      </c>
      <c r="C1867" s="2">
        <v>41913</v>
      </c>
      <c r="D1867" t="s">
        <v>10</v>
      </c>
    </row>
    <row r="1868" spans="1:4" x14ac:dyDescent="0.2">
      <c r="A1868">
        <v>4664353</v>
      </c>
      <c r="B1868" t="s">
        <v>13</v>
      </c>
      <c r="C1868" s="2">
        <v>42278</v>
      </c>
      <c r="D1868" t="s">
        <v>10</v>
      </c>
    </row>
    <row r="1869" spans="1:4" x14ac:dyDescent="0.2">
      <c r="A1869">
        <v>4664353</v>
      </c>
      <c r="B1869" t="s">
        <v>13</v>
      </c>
      <c r="C1869" s="2">
        <v>41671</v>
      </c>
      <c r="D1869" t="s">
        <v>10</v>
      </c>
    </row>
    <row r="1870" spans="1:4" x14ac:dyDescent="0.2">
      <c r="A1870">
        <v>4664353</v>
      </c>
      <c r="B1870" t="s">
        <v>13</v>
      </c>
      <c r="C1870" s="2">
        <v>42064</v>
      </c>
      <c r="D1870" t="s">
        <v>10</v>
      </c>
    </row>
    <row r="1871" spans="1:4" x14ac:dyDescent="0.2">
      <c r="A1871">
        <v>4664353</v>
      </c>
      <c r="B1871" t="s">
        <v>17</v>
      </c>
      <c r="C1871" s="2">
        <v>41640</v>
      </c>
      <c r="D1871" t="s">
        <v>10</v>
      </c>
    </row>
    <row r="1872" spans="1:4" x14ac:dyDescent="0.2">
      <c r="A1872">
        <v>4664353</v>
      </c>
      <c r="B1872" t="s">
        <v>17</v>
      </c>
      <c r="C1872" s="2">
        <v>42186</v>
      </c>
      <c r="D1872" t="s">
        <v>10</v>
      </c>
    </row>
    <row r="1873" spans="1:4" x14ac:dyDescent="0.2">
      <c r="A1873">
        <v>4664353</v>
      </c>
      <c r="B1873" t="s">
        <v>13</v>
      </c>
      <c r="C1873" s="2">
        <v>42125</v>
      </c>
      <c r="D1873" t="s">
        <v>10</v>
      </c>
    </row>
    <row r="1874" spans="1:4" x14ac:dyDescent="0.2">
      <c r="A1874">
        <v>4664353</v>
      </c>
      <c r="B1874" t="s">
        <v>13</v>
      </c>
      <c r="C1874" s="2">
        <v>42217</v>
      </c>
      <c r="D1874" t="s">
        <v>10</v>
      </c>
    </row>
    <row r="1875" spans="1:4" x14ac:dyDescent="0.2">
      <c r="A1875">
        <v>4664353</v>
      </c>
      <c r="B1875" t="s">
        <v>17</v>
      </c>
      <c r="C1875" s="2">
        <v>42095</v>
      </c>
      <c r="D1875" t="s">
        <v>10</v>
      </c>
    </row>
    <row r="1876" spans="1:4" x14ac:dyDescent="0.2">
      <c r="A1876">
        <v>4664353</v>
      </c>
      <c r="B1876" t="s">
        <v>17</v>
      </c>
      <c r="C1876" s="2">
        <v>42248</v>
      </c>
      <c r="D1876" t="s">
        <v>10</v>
      </c>
    </row>
    <row r="1877" spans="1:4" x14ac:dyDescent="0.2">
      <c r="A1877">
        <v>4664353</v>
      </c>
      <c r="B1877" t="s">
        <v>17</v>
      </c>
      <c r="C1877" s="2">
        <v>42309</v>
      </c>
      <c r="D1877" t="s">
        <v>12</v>
      </c>
    </row>
    <row r="1878" spans="1:4" x14ac:dyDescent="0.2">
      <c r="A1878">
        <v>4692588</v>
      </c>
      <c r="B1878" t="s">
        <v>9</v>
      </c>
      <c r="C1878" s="2">
        <v>41699</v>
      </c>
      <c r="D1878" t="s">
        <v>10</v>
      </c>
    </row>
    <row r="1879" spans="1:4" x14ac:dyDescent="0.2">
      <c r="A1879">
        <v>4692588</v>
      </c>
      <c r="B1879" t="s">
        <v>15</v>
      </c>
      <c r="C1879" s="2">
        <v>42401</v>
      </c>
      <c r="D1879" t="s">
        <v>12</v>
      </c>
    </row>
    <row r="1880" spans="1:4" x14ac:dyDescent="0.2">
      <c r="A1880">
        <v>4692588</v>
      </c>
      <c r="B1880" t="s">
        <v>13</v>
      </c>
      <c r="C1880" s="2">
        <v>42005</v>
      </c>
      <c r="D1880" t="s">
        <v>10</v>
      </c>
    </row>
    <row r="1881" spans="1:4" x14ac:dyDescent="0.2">
      <c r="A1881">
        <v>4692588</v>
      </c>
      <c r="B1881" t="s">
        <v>15</v>
      </c>
      <c r="C1881" s="2">
        <v>42064</v>
      </c>
      <c r="D1881" t="s">
        <v>10</v>
      </c>
    </row>
    <row r="1882" spans="1:4" x14ac:dyDescent="0.2">
      <c r="A1882">
        <v>4692588</v>
      </c>
      <c r="B1882" t="s">
        <v>9</v>
      </c>
      <c r="C1882" s="2">
        <v>42370</v>
      </c>
      <c r="D1882" t="s">
        <v>10</v>
      </c>
    </row>
    <row r="1883" spans="1:4" x14ac:dyDescent="0.2">
      <c r="A1883">
        <v>4692588</v>
      </c>
      <c r="B1883" t="s">
        <v>11</v>
      </c>
      <c r="C1883" s="2">
        <v>41640</v>
      </c>
      <c r="D1883" t="s">
        <v>10</v>
      </c>
    </row>
    <row r="1884" spans="1:4" x14ac:dyDescent="0.2">
      <c r="A1884">
        <v>4708947</v>
      </c>
      <c r="B1884" t="s">
        <v>11</v>
      </c>
      <c r="C1884" s="2">
        <v>41852</v>
      </c>
      <c r="D1884" t="s">
        <v>10</v>
      </c>
    </row>
    <row r="1885" spans="1:4" x14ac:dyDescent="0.2">
      <c r="A1885">
        <v>4708947</v>
      </c>
      <c r="B1885" t="s">
        <v>15</v>
      </c>
      <c r="C1885" s="2">
        <v>42005</v>
      </c>
      <c r="D1885" t="s">
        <v>10</v>
      </c>
    </row>
    <row r="1886" spans="1:4" x14ac:dyDescent="0.2">
      <c r="A1886">
        <v>4708947</v>
      </c>
      <c r="B1886" t="s">
        <v>9</v>
      </c>
      <c r="C1886" s="2">
        <v>41640</v>
      </c>
      <c r="D1886" t="s">
        <v>10</v>
      </c>
    </row>
    <row r="1887" spans="1:4" x14ac:dyDescent="0.2">
      <c r="A1887">
        <v>4708947</v>
      </c>
      <c r="B1887" t="s">
        <v>11</v>
      </c>
      <c r="C1887" s="2">
        <v>41671</v>
      </c>
      <c r="D1887" t="s">
        <v>10</v>
      </c>
    </row>
    <row r="1888" spans="1:4" x14ac:dyDescent="0.2">
      <c r="A1888">
        <v>4708947</v>
      </c>
      <c r="B1888" t="s">
        <v>9</v>
      </c>
      <c r="C1888" s="2">
        <v>41974</v>
      </c>
      <c r="D1888" t="s">
        <v>10</v>
      </c>
    </row>
    <row r="1889" spans="1:4" x14ac:dyDescent="0.2">
      <c r="A1889">
        <v>4708947</v>
      </c>
      <c r="B1889" t="s">
        <v>9</v>
      </c>
      <c r="C1889" s="2">
        <v>42370</v>
      </c>
      <c r="D1889" t="s">
        <v>10</v>
      </c>
    </row>
    <row r="1890" spans="1:4" x14ac:dyDescent="0.2">
      <c r="A1890">
        <v>4708947</v>
      </c>
      <c r="B1890" t="s">
        <v>15</v>
      </c>
      <c r="C1890" s="2">
        <v>42401</v>
      </c>
      <c r="D1890" t="s">
        <v>12</v>
      </c>
    </row>
    <row r="1891" spans="1:4" x14ac:dyDescent="0.2">
      <c r="A1891">
        <v>4961774</v>
      </c>
      <c r="B1891" t="s">
        <v>17</v>
      </c>
      <c r="C1891" s="2">
        <v>41944</v>
      </c>
      <c r="D1891" t="s">
        <v>10</v>
      </c>
    </row>
    <row r="1892" spans="1:4" x14ac:dyDescent="0.2">
      <c r="A1892">
        <v>4961774</v>
      </c>
      <c r="B1892" t="s">
        <v>17</v>
      </c>
      <c r="C1892" s="2">
        <v>41640</v>
      </c>
      <c r="D1892" t="s">
        <v>10</v>
      </c>
    </row>
    <row r="1893" spans="1:4" x14ac:dyDescent="0.2">
      <c r="A1893">
        <v>4961774</v>
      </c>
      <c r="B1893" t="s">
        <v>13</v>
      </c>
      <c r="C1893" s="2">
        <v>42339</v>
      </c>
      <c r="D1893" t="s">
        <v>10</v>
      </c>
    </row>
    <row r="1894" spans="1:4" x14ac:dyDescent="0.2">
      <c r="A1894">
        <v>4961774</v>
      </c>
      <c r="B1894" t="s">
        <v>13</v>
      </c>
      <c r="C1894" s="2">
        <v>41974</v>
      </c>
      <c r="D1894" t="s">
        <v>10</v>
      </c>
    </row>
    <row r="1895" spans="1:4" x14ac:dyDescent="0.2">
      <c r="A1895">
        <v>4961774</v>
      </c>
      <c r="B1895" t="s">
        <v>13</v>
      </c>
      <c r="C1895" s="2">
        <v>42522</v>
      </c>
      <c r="D1895" t="s">
        <v>12</v>
      </c>
    </row>
    <row r="1896" spans="1:4" x14ac:dyDescent="0.2">
      <c r="A1896">
        <v>4961774</v>
      </c>
      <c r="B1896" t="s">
        <v>17</v>
      </c>
      <c r="C1896" s="2">
        <v>42156</v>
      </c>
      <c r="D1896" t="s">
        <v>10</v>
      </c>
    </row>
    <row r="1897" spans="1:4" x14ac:dyDescent="0.2">
      <c r="A1897">
        <v>4961774</v>
      </c>
      <c r="B1897" t="s">
        <v>13</v>
      </c>
      <c r="C1897" s="2">
        <v>42036</v>
      </c>
      <c r="D1897" t="s">
        <v>10</v>
      </c>
    </row>
    <row r="1898" spans="1:4" x14ac:dyDescent="0.2">
      <c r="A1898">
        <v>4961774</v>
      </c>
      <c r="B1898" t="s">
        <v>17</v>
      </c>
      <c r="C1898" s="2">
        <v>42401</v>
      </c>
      <c r="D1898" t="s">
        <v>12</v>
      </c>
    </row>
    <row r="1899" spans="1:4" x14ac:dyDescent="0.2">
      <c r="A1899">
        <v>4961774</v>
      </c>
      <c r="B1899" t="s">
        <v>13</v>
      </c>
      <c r="C1899" s="2">
        <v>42217</v>
      </c>
      <c r="D1899" t="s">
        <v>10</v>
      </c>
    </row>
    <row r="1900" spans="1:4" x14ac:dyDescent="0.2">
      <c r="A1900">
        <v>4961774</v>
      </c>
      <c r="B1900" t="s">
        <v>15</v>
      </c>
      <c r="C1900" s="2">
        <v>42309</v>
      </c>
      <c r="D1900" t="s">
        <v>10</v>
      </c>
    </row>
    <row r="1901" spans="1:4" x14ac:dyDescent="0.2">
      <c r="A1901">
        <v>4980360</v>
      </c>
      <c r="B1901" t="s">
        <v>14</v>
      </c>
      <c r="C1901" s="2">
        <v>42370</v>
      </c>
      <c r="D1901" t="s">
        <v>10</v>
      </c>
    </row>
    <row r="1902" spans="1:4" x14ac:dyDescent="0.2">
      <c r="A1902">
        <v>4980360</v>
      </c>
      <c r="B1902" t="s">
        <v>11</v>
      </c>
      <c r="C1902" s="2">
        <v>41640</v>
      </c>
      <c r="D1902" t="s">
        <v>10</v>
      </c>
    </row>
    <row r="1903" spans="1:4" x14ac:dyDescent="0.2">
      <c r="A1903">
        <v>4980360</v>
      </c>
      <c r="B1903" t="s">
        <v>16</v>
      </c>
      <c r="C1903" s="2">
        <v>42309</v>
      </c>
      <c r="D1903" t="s">
        <v>10</v>
      </c>
    </row>
    <row r="1904" spans="1:4" x14ac:dyDescent="0.2">
      <c r="A1904">
        <v>4980360</v>
      </c>
      <c r="B1904" t="s">
        <v>9</v>
      </c>
      <c r="C1904" s="2">
        <v>42401</v>
      </c>
      <c r="D1904" t="s">
        <v>12</v>
      </c>
    </row>
    <row r="1905" spans="1:4" x14ac:dyDescent="0.2">
      <c r="A1905">
        <v>4980360</v>
      </c>
      <c r="B1905" t="s">
        <v>14</v>
      </c>
      <c r="C1905" s="2">
        <v>41730</v>
      </c>
      <c r="D1905" t="s">
        <v>10</v>
      </c>
    </row>
    <row r="1906" spans="1:4" x14ac:dyDescent="0.2">
      <c r="A1906">
        <v>4992905</v>
      </c>
      <c r="B1906" t="s">
        <v>15</v>
      </c>
      <c r="C1906" s="2">
        <v>42036</v>
      </c>
      <c r="D1906" t="s">
        <v>10</v>
      </c>
    </row>
    <row r="1907" spans="1:4" x14ac:dyDescent="0.2">
      <c r="A1907">
        <v>4992905</v>
      </c>
      <c r="B1907" t="s">
        <v>9</v>
      </c>
      <c r="C1907" s="2">
        <v>41944</v>
      </c>
      <c r="D1907" t="s">
        <v>10</v>
      </c>
    </row>
    <row r="1908" spans="1:4" x14ac:dyDescent="0.2">
      <c r="A1908">
        <v>4992905</v>
      </c>
      <c r="B1908" t="s">
        <v>15</v>
      </c>
      <c r="C1908" s="2">
        <v>41974</v>
      </c>
      <c r="D1908" t="s">
        <v>10</v>
      </c>
    </row>
    <row r="1909" spans="1:4" x14ac:dyDescent="0.2">
      <c r="A1909">
        <v>4992905</v>
      </c>
      <c r="B1909" t="s">
        <v>15</v>
      </c>
      <c r="C1909" s="2">
        <v>42401</v>
      </c>
      <c r="D1909" t="s">
        <v>12</v>
      </c>
    </row>
    <row r="1910" spans="1:4" x14ac:dyDescent="0.2">
      <c r="A1910">
        <v>4992905</v>
      </c>
      <c r="B1910" t="s">
        <v>15</v>
      </c>
      <c r="C1910" s="2">
        <v>41730</v>
      </c>
      <c r="D1910" t="s">
        <v>10</v>
      </c>
    </row>
    <row r="1911" spans="1:4" x14ac:dyDescent="0.2">
      <c r="A1911">
        <v>4992905</v>
      </c>
      <c r="B1911" t="s">
        <v>15</v>
      </c>
      <c r="C1911" s="2">
        <v>41640</v>
      </c>
      <c r="D1911" t="s">
        <v>10</v>
      </c>
    </row>
    <row r="1912" spans="1:4" x14ac:dyDescent="0.2">
      <c r="A1912">
        <v>4992905</v>
      </c>
      <c r="B1912" t="s">
        <v>13</v>
      </c>
      <c r="C1912" s="2">
        <v>42005</v>
      </c>
      <c r="D1912" t="s">
        <v>10</v>
      </c>
    </row>
    <row r="1913" spans="1:4" x14ac:dyDescent="0.2">
      <c r="A1913">
        <v>4992905</v>
      </c>
      <c r="B1913" t="s">
        <v>15</v>
      </c>
      <c r="C1913" s="2">
        <v>42370</v>
      </c>
      <c r="D1913" t="s">
        <v>10</v>
      </c>
    </row>
    <row r="1914" spans="1:4" x14ac:dyDescent="0.2">
      <c r="A1914">
        <v>4992905</v>
      </c>
      <c r="B1914" t="s">
        <v>13</v>
      </c>
      <c r="C1914" s="2">
        <v>42095</v>
      </c>
      <c r="D1914" t="s">
        <v>10</v>
      </c>
    </row>
    <row r="1915" spans="1:4" x14ac:dyDescent="0.2">
      <c r="A1915">
        <v>4993891</v>
      </c>
      <c r="B1915" t="s">
        <v>13</v>
      </c>
      <c r="C1915" s="2">
        <v>42401</v>
      </c>
      <c r="D1915" t="s">
        <v>12</v>
      </c>
    </row>
    <row r="1916" spans="1:4" x14ac:dyDescent="0.2">
      <c r="A1916">
        <v>4993891</v>
      </c>
      <c r="B1916" t="s">
        <v>15</v>
      </c>
      <c r="C1916" s="2">
        <v>41640</v>
      </c>
      <c r="D1916" t="s">
        <v>10</v>
      </c>
    </row>
    <row r="1917" spans="1:4" x14ac:dyDescent="0.2">
      <c r="A1917">
        <v>4993891</v>
      </c>
      <c r="B1917" t="s">
        <v>13</v>
      </c>
      <c r="C1917" s="2">
        <v>41671</v>
      </c>
      <c r="D1917" t="s">
        <v>10</v>
      </c>
    </row>
    <row r="1918" spans="1:4" x14ac:dyDescent="0.2">
      <c r="A1918">
        <v>4993891</v>
      </c>
      <c r="B1918" t="s">
        <v>15</v>
      </c>
      <c r="C1918" s="2">
        <v>41760</v>
      </c>
      <c r="D1918" t="s">
        <v>10</v>
      </c>
    </row>
    <row r="1919" spans="1:4" x14ac:dyDescent="0.2">
      <c r="A1919">
        <v>4993891</v>
      </c>
      <c r="B1919" t="s">
        <v>13</v>
      </c>
      <c r="C1919" s="2">
        <v>42522</v>
      </c>
      <c r="D1919" t="s">
        <v>12</v>
      </c>
    </row>
    <row r="1920" spans="1:4" x14ac:dyDescent="0.2">
      <c r="A1920">
        <v>4993891</v>
      </c>
      <c r="B1920" t="s">
        <v>13</v>
      </c>
      <c r="C1920" s="2">
        <v>41791</v>
      </c>
      <c r="D1920" t="s">
        <v>10</v>
      </c>
    </row>
    <row r="1921" spans="1:4" x14ac:dyDescent="0.2">
      <c r="A1921">
        <v>5000321</v>
      </c>
      <c r="B1921" t="s">
        <v>17</v>
      </c>
      <c r="C1921" s="2">
        <v>41791</v>
      </c>
      <c r="D1921" t="s">
        <v>10</v>
      </c>
    </row>
    <row r="1922" spans="1:4" x14ac:dyDescent="0.2">
      <c r="A1922">
        <v>5000321</v>
      </c>
      <c r="B1922" t="s">
        <v>17</v>
      </c>
      <c r="C1922" s="2">
        <v>41640</v>
      </c>
      <c r="D1922" t="s">
        <v>10</v>
      </c>
    </row>
    <row r="1923" spans="1:4" x14ac:dyDescent="0.2">
      <c r="A1923">
        <v>5000321</v>
      </c>
      <c r="B1923" t="s">
        <v>17</v>
      </c>
      <c r="C1923" s="2">
        <v>42156</v>
      </c>
      <c r="D1923" t="s">
        <v>10</v>
      </c>
    </row>
    <row r="1924" spans="1:4" x14ac:dyDescent="0.2">
      <c r="A1924">
        <v>5000321</v>
      </c>
      <c r="B1924" t="s">
        <v>17</v>
      </c>
      <c r="C1924" s="2">
        <v>41760</v>
      </c>
      <c r="D1924" t="s">
        <v>10</v>
      </c>
    </row>
    <row r="1925" spans="1:4" x14ac:dyDescent="0.2">
      <c r="A1925">
        <v>5000321</v>
      </c>
      <c r="B1925" t="s">
        <v>17</v>
      </c>
      <c r="C1925" s="2">
        <v>42370</v>
      </c>
      <c r="D1925" t="s">
        <v>12</v>
      </c>
    </row>
    <row r="1926" spans="1:4" x14ac:dyDescent="0.2">
      <c r="A1926">
        <v>5000321</v>
      </c>
      <c r="B1926" t="s">
        <v>17</v>
      </c>
      <c r="C1926" s="2">
        <v>41883</v>
      </c>
      <c r="D1926" t="s">
        <v>10</v>
      </c>
    </row>
    <row r="1927" spans="1:4" x14ac:dyDescent="0.2">
      <c r="A1927">
        <v>5000321</v>
      </c>
      <c r="B1927" t="s">
        <v>15</v>
      </c>
      <c r="C1927" s="2">
        <v>42522</v>
      </c>
      <c r="D1927" t="s">
        <v>12</v>
      </c>
    </row>
    <row r="1928" spans="1:4" x14ac:dyDescent="0.2">
      <c r="A1928">
        <v>5000321</v>
      </c>
      <c r="B1928" t="s">
        <v>13</v>
      </c>
      <c r="C1928" s="2">
        <v>42491</v>
      </c>
      <c r="D1928" t="s">
        <v>12</v>
      </c>
    </row>
    <row r="1929" spans="1:4" x14ac:dyDescent="0.2">
      <c r="A1929">
        <v>5000321</v>
      </c>
      <c r="B1929" t="s">
        <v>17</v>
      </c>
      <c r="C1929" s="2">
        <v>41821</v>
      </c>
      <c r="D1929" t="s">
        <v>10</v>
      </c>
    </row>
    <row r="1930" spans="1:4" x14ac:dyDescent="0.2">
      <c r="A1930">
        <v>5029520</v>
      </c>
      <c r="B1930" t="s">
        <v>14</v>
      </c>
      <c r="C1930" s="2">
        <v>42036</v>
      </c>
      <c r="D1930" t="s">
        <v>10</v>
      </c>
    </row>
    <row r="1931" spans="1:4" x14ac:dyDescent="0.2">
      <c r="A1931">
        <v>5029520</v>
      </c>
      <c r="B1931" t="s">
        <v>11</v>
      </c>
      <c r="C1931" s="2">
        <v>41671</v>
      </c>
      <c r="D1931" t="s">
        <v>10</v>
      </c>
    </row>
    <row r="1932" spans="1:4" x14ac:dyDescent="0.2">
      <c r="A1932">
        <v>5029520</v>
      </c>
      <c r="B1932" t="s">
        <v>11</v>
      </c>
      <c r="C1932" s="2">
        <v>41852</v>
      </c>
      <c r="D1932" t="s">
        <v>10</v>
      </c>
    </row>
    <row r="1933" spans="1:4" x14ac:dyDescent="0.2">
      <c r="A1933">
        <v>5029520</v>
      </c>
      <c r="B1933" t="s">
        <v>9</v>
      </c>
      <c r="C1933" s="2">
        <v>42309</v>
      </c>
      <c r="D1933" t="s">
        <v>10</v>
      </c>
    </row>
    <row r="1934" spans="1:4" x14ac:dyDescent="0.2">
      <c r="A1934">
        <v>5029520</v>
      </c>
      <c r="B1934" t="s">
        <v>9</v>
      </c>
      <c r="C1934" s="2">
        <v>41640</v>
      </c>
      <c r="D1934" t="s">
        <v>10</v>
      </c>
    </row>
    <row r="1935" spans="1:4" x14ac:dyDescent="0.2">
      <c r="A1935">
        <v>5029520</v>
      </c>
      <c r="B1935" t="s">
        <v>15</v>
      </c>
      <c r="C1935" s="2">
        <v>42401</v>
      </c>
      <c r="D1935" t="s">
        <v>12</v>
      </c>
    </row>
    <row r="1936" spans="1:4" x14ac:dyDescent="0.2">
      <c r="A1936">
        <v>5086622</v>
      </c>
      <c r="B1936" t="s">
        <v>15</v>
      </c>
      <c r="C1936" s="2">
        <v>41974</v>
      </c>
      <c r="D1936" t="s">
        <v>10</v>
      </c>
    </row>
    <row r="1937" spans="1:4" x14ac:dyDescent="0.2">
      <c r="A1937">
        <v>5086622</v>
      </c>
      <c r="B1937" t="s">
        <v>15</v>
      </c>
      <c r="C1937" s="2">
        <v>41640</v>
      </c>
      <c r="D1937" t="s">
        <v>10</v>
      </c>
    </row>
    <row r="1938" spans="1:4" x14ac:dyDescent="0.2">
      <c r="A1938">
        <v>5086622</v>
      </c>
      <c r="B1938" t="s">
        <v>15</v>
      </c>
      <c r="C1938" s="2">
        <v>41671</v>
      </c>
      <c r="D1938" t="s">
        <v>10</v>
      </c>
    </row>
    <row r="1939" spans="1:4" x14ac:dyDescent="0.2">
      <c r="A1939">
        <v>5086622</v>
      </c>
      <c r="B1939" t="s">
        <v>15</v>
      </c>
      <c r="C1939" s="2">
        <v>42125</v>
      </c>
      <c r="D1939" t="s">
        <v>10</v>
      </c>
    </row>
    <row r="1940" spans="1:4" x14ac:dyDescent="0.2">
      <c r="A1940">
        <v>5086622</v>
      </c>
      <c r="B1940" t="s">
        <v>15</v>
      </c>
      <c r="C1940" s="2">
        <v>42339</v>
      </c>
      <c r="D1940" t="s">
        <v>12</v>
      </c>
    </row>
    <row r="1941" spans="1:4" x14ac:dyDescent="0.2">
      <c r="A1941">
        <v>5086622</v>
      </c>
      <c r="B1941" t="s">
        <v>15</v>
      </c>
      <c r="C1941" s="2">
        <v>42491</v>
      </c>
      <c r="D1941" t="s">
        <v>12</v>
      </c>
    </row>
    <row r="1942" spans="1:4" x14ac:dyDescent="0.2">
      <c r="A1942">
        <v>5115784</v>
      </c>
      <c r="B1942" t="s">
        <v>15</v>
      </c>
      <c r="C1942" s="2">
        <v>42036</v>
      </c>
      <c r="D1942" t="s">
        <v>10</v>
      </c>
    </row>
    <row r="1943" spans="1:4" x14ac:dyDescent="0.2">
      <c r="A1943">
        <v>5115784</v>
      </c>
      <c r="B1943" t="s">
        <v>15</v>
      </c>
      <c r="C1943" s="2">
        <v>41640</v>
      </c>
      <c r="D1943" t="s">
        <v>10</v>
      </c>
    </row>
    <row r="1944" spans="1:4" x14ac:dyDescent="0.2">
      <c r="A1944">
        <v>5115784</v>
      </c>
      <c r="B1944" t="s">
        <v>13</v>
      </c>
      <c r="C1944" s="2">
        <v>42186</v>
      </c>
      <c r="D1944" t="s">
        <v>10</v>
      </c>
    </row>
    <row r="1945" spans="1:4" x14ac:dyDescent="0.2">
      <c r="A1945">
        <v>5115784</v>
      </c>
      <c r="B1945" t="s">
        <v>13</v>
      </c>
      <c r="C1945" s="2">
        <v>42125</v>
      </c>
      <c r="D1945" t="s">
        <v>10</v>
      </c>
    </row>
    <row r="1946" spans="1:4" x14ac:dyDescent="0.2">
      <c r="A1946">
        <v>5115784</v>
      </c>
      <c r="B1946" t="s">
        <v>13</v>
      </c>
      <c r="C1946" s="2">
        <v>42430</v>
      </c>
      <c r="D1946" t="s">
        <v>12</v>
      </c>
    </row>
    <row r="1947" spans="1:4" x14ac:dyDescent="0.2">
      <c r="A1947">
        <v>5115784</v>
      </c>
      <c r="B1947" t="s">
        <v>17</v>
      </c>
      <c r="C1947" s="2">
        <v>42401</v>
      </c>
      <c r="D1947" t="s">
        <v>10</v>
      </c>
    </row>
    <row r="1948" spans="1:4" x14ac:dyDescent="0.2">
      <c r="A1948">
        <v>5115784</v>
      </c>
      <c r="B1948" t="s">
        <v>13</v>
      </c>
      <c r="C1948" s="2">
        <v>41974</v>
      </c>
      <c r="D1948" t="s">
        <v>10</v>
      </c>
    </row>
    <row r="1949" spans="1:4" x14ac:dyDescent="0.2">
      <c r="A1949">
        <v>5115784</v>
      </c>
      <c r="B1949" t="s">
        <v>13</v>
      </c>
      <c r="C1949" s="2">
        <v>42491</v>
      </c>
      <c r="D1949" t="s">
        <v>12</v>
      </c>
    </row>
    <row r="1950" spans="1:4" x14ac:dyDescent="0.2">
      <c r="A1950">
        <v>5115784</v>
      </c>
      <c r="B1950" t="s">
        <v>17</v>
      </c>
      <c r="C1950" s="2">
        <v>42461</v>
      </c>
      <c r="D1950" t="s">
        <v>12</v>
      </c>
    </row>
    <row r="1951" spans="1:4" x14ac:dyDescent="0.2">
      <c r="A1951">
        <v>5116521</v>
      </c>
      <c r="B1951" t="s">
        <v>16</v>
      </c>
      <c r="C1951" s="2">
        <v>41640</v>
      </c>
      <c r="D1951" t="s">
        <v>10</v>
      </c>
    </row>
    <row r="1952" spans="1:4" x14ac:dyDescent="0.2">
      <c r="A1952">
        <v>5116521</v>
      </c>
      <c r="B1952" t="s">
        <v>15</v>
      </c>
      <c r="C1952" s="2">
        <v>42309</v>
      </c>
      <c r="D1952" t="s">
        <v>12</v>
      </c>
    </row>
    <row r="1953" spans="1:4" x14ac:dyDescent="0.2">
      <c r="A1953">
        <v>5116521</v>
      </c>
      <c r="B1953" t="s">
        <v>9</v>
      </c>
      <c r="C1953" s="2">
        <v>42156</v>
      </c>
      <c r="D1953" t="s">
        <v>10</v>
      </c>
    </row>
    <row r="1954" spans="1:4" x14ac:dyDescent="0.2">
      <c r="A1954">
        <v>5165382</v>
      </c>
      <c r="B1954" t="s">
        <v>9</v>
      </c>
      <c r="C1954" s="2">
        <v>42217</v>
      </c>
      <c r="D1954" t="s">
        <v>10</v>
      </c>
    </row>
    <row r="1955" spans="1:4" x14ac:dyDescent="0.2">
      <c r="A1955">
        <v>5165382</v>
      </c>
      <c r="B1955" t="s">
        <v>9</v>
      </c>
      <c r="C1955" s="2">
        <v>41852</v>
      </c>
      <c r="D1955" t="s">
        <v>10</v>
      </c>
    </row>
    <row r="1956" spans="1:4" x14ac:dyDescent="0.2">
      <c r="A1956">
        <v>5165382</v>
      </c>
      <c r="B1956" t="s">
        <v>15</v>
      </c>
      <c r="C1956" s="2">
        <v>42401</v>
      </c>
      <c r="D1956" t="s">
        <v>10</v>
      </c>
    </row>
    <row r="1957" spans="1:4" x14ac:dyDescent="0.2">
      <c r="A1957">
        <v>5165382</v>
      </c>
      <c r="B1957" t="s">
        <v>15</v>
      </c>
      <c r="C1957" s="2">
        <v>42064</v>
      </c>
      <c r="D1957" t="s">
        <v>10</v>
      </c>
    </row>
    <row r="1958" spans="1:4" x14ac:dyDescent="0.2">
      <c r="A1958">
        <v>5165382</v>
      </c>
      <c r="B1958" t="s">
        <v>9</v>
      </c>
      <c r="C1958" s="2">
        <v>42430</v>
      </c>
      <c r="D1958" t="s">
        <v>12</v>
      </c>
    </row>
    <row r="1959" spans="1:4" x14ac:dyDescent="0.2">
      <c r="A1959">
        <v>5165382</v>
      </c>
      <c r="B1959" t="s">
        <v>14</v>
      </c>
      <c r="C1959" s="2">
        <v>41640</v>
      </c>
      <c r="D1959" t="s">
        <v>10</v>
      </c>
    </row>
    <row r="1960" spans="1:4" x14ac:dyDescent="0.2">
      <c r="A1960">
        <v>5181289</v>
      </c>
      <c r="B1960" t="s">
        <v>15</v>
      </c>
      <c r="C1960" s="2">
        <v>42248</v>
      </c>
      <c r="D1960" t="s">
        <v>10</v>
      </c>
    </row>
    <row r="1961" spans="1:4" x14ac:dyDescent="0.2">
      <c r="A1961">
        <v>5181289</v>
      </c>
      <c r="B1961" t="s">
        <v>15</v>
      </c>
      <c r="C1961" s="2">
        <v>41640</v>
      </c>
      <c r="D1961" t="s">
        <v>10</v>
      </c>
    </row>
    <row r="1962" spans="1:4" x14ac:dyDescent="0.2">
      <c r="A1962">
        <v>5181289</v>
      </c>
      <c r="B1962" t="s">
        <v>15</v>
      </c>
      <c r="C1962" s="2">
        <v>41699</v>
      </c>
      <c r="D1962" t="s">
        <v>10</v>
      </c>
    </row>
    <row r="1963" spans="1:4" x14ac:dyDescent="0.2">
      <c r="A1963">
        <v>5181289</v>
      </c>
      <c r="B1963" t="s">
        <v>15</v>
      </c>
      <c r="C1963" s="2">
        <v>42401</v>
      </c>
      <c r="D1963" t="s">
        <v>12</v>
      </c>
    </row>
    <row r="1964" spans="1:4" x14ac:dyDescent="0.2">
      <c r="A1964">
        <v>5181289</v>
      </c>
      <c r="B1964" t="s">
        <v>13</v>
      </c>
      <c r="C1964" s="2">
        <v>41974</v>
      </c>
      <c r="D1964" t="s">
        <v>10</v>
      </c>
    </row>
    <row r="1965" spans="1:4" x14ac:dyDescent="0.2">
      <c r="A1965">
        <v>5181289</v>
      </c>
      <c r="B1965" t="s">
        <v>11</v>
      </c>
      <c r="C1965" s="2">
        <v>42186</v>
      </c>
      <c r="D1965" t="s">
        <v>10</v>
      </c>
    </row>
    <row r="1966" spans="1:4" x14ac:dyDescent="0.2">
      <c r="A1966">
        <v>5181289</v>
      </c>
      <c r="B1966" t="s">
        <v>15</v>
      </c>
      <c r="C1966" s="2">
        <v>42064</v>
      </c>
      <c r="D1966" t="s">
        <v>10</v>
      </c>
    </row>
    <row r="1967" spans="1:4" x14ac:dyDescent="0.2">
      <c r="A1967">
        <v>5181289</v>
      </c>
      <c r="B1967" t="s">
        <v>9</v>
      </c>
      <c r="C1967" s="2">
        <v>42217</v>
      </c>
      <c r="D1967" t="s">
        <v>10</v>
      </c>
    </row>
    <row r="1968" spans="1:4" x14ac:dyDescent="0.2">
      <c r="A1968">
        <v>5181289</v>
      </c>
      <c r="B1968" t="s">
        <v>9</v>
      </c>
      <c r="C1968" s="2">
        <v>42156</v>
      </c>
      <c r="D1968" t="s">
        <v>10</v>
      </c>
    </row>
    <row r="1969" spans="1:4" x14ac:dyDescent="0.2">
      <c r="A1969">
        <v>5181289</v>
      </c>
      <c r="B1969" t="s">
        <v>13</v>
      </c>
      <c r="C1969" s="2">
        <v>41791</v>
      </c>
      <c r="D1969" t="s">
        <v>10</v>
      </c>
    </row>
    <row r="1970" spans="1:4" x14ac:dyDescent="0.2">
      <c r="A1970">
        <v>5194708</v>
      </c>
      <c r="B1970" t="s">
        <v>9</v>
      </c>
      <c r="C1970" s="2">
        <v>41974</v>
      </c>
      <c r="D1970" t="s">
        <v>10</v>
      </c>
    </row>
    <row r="1971" spans="1:4" x14ac:dyDescent="0.2">
      <c r="A1971">
        <v>5194708</v>
      </c>
      <c r="B1971" t="s">
        <v>15</v>
      </c>
      <c r="C1971" s="2">
        <v>41640</v>
      </c>
      <c r="D1971" t="s">
        <v>10</v>
      </c>
    </row>
    <row r="1972" spans="1:4" x14ac:dyDescent="0.2">
      <c r="A1972">
        <v>5194708</v>
      </c>
      <c r="B1972" t="s">
        <v>15</v>
      </c>
      <c r="C1972" s="2">
        <v>42309</v>
      </c>
      <c r="D1972" t="s">
        <v>10</v>
      </c>
    </row>
    <row r="1973" spans="1:4" x14ac:dyDescent="0.2">
      <c r="A1973">
        <v>5194708</v>
      </c>
      <c r="B1973" t="s">
        <v>9</v>
      </c>
      <c r="C1973" s="2">
        <v>41671</v>
      </c>
      <c r="D1973" t="s">
        <v>10</v>
      </c>
    </row>
    <row r="1974" spans="1:4" x14ac:dyDescent="0.2">
      <c r="A1974">
        <v>5194708</v>
      </c>
      <c r="B1974" t="s">
        <v>15</v>
      </c>
      <c r="C1974" s="2">
        <v>42401</v>
      </c>
      <c r="D1974" t="s">
        <v>12</v>
      </c>
    </row>
    <row r="1975" spans="1:4" x14ac:dyDescent="0.2">
      <c r="A1975">
        <v>5194708</v>
      </c>
      <c r="B1975" t="s">
        <v>15</v>
      </c>
      <c r="C1975" s="2">
        <v>42036</v>
      </c>
      <c r="D1975" t="s">
        <v>10</v>
      </c>
    </row>
    <row r="1976" spans="1:4" x14ac:dyDescent="0.2">
      <c r="A1976">
        <v>5194708</v>
      </c>
      <c r="B1976" t="s">
        <v>15</v>
      </c>
      <c r="C1976" s="2">
        <v>41883</v>
      </c>
      <c r="D1976" t="s">
        <v>10</v>
      </c>
    </row>
    <row r="1977" spans="1:4" x14ac:dyDescent="0.2">
      <c r="A1977">
        <v>5194708</v>
      </c>
      <c r="B1977" t="s">
        <v>15</v>
      </c>
      <c r="C1977" s="2">
        <v>42156</v>
      </c>
      <c r="D1977" t="s">
        <v>10</v>
      </c>
    </row>
    <row r="1978" spans="1:4" x14ac:dyDescent="0.2">
      <c r="A1978">
        <v>5205872</v>
      </c>
      <c r="B1978" t="s">
        <v>9</v>
      </c>
      <c r="C1978" s="2">
        <v>41640</v>
      </c>
      <c r="D1978" t="s">
        <v>10</v>
      </c>
    </row>
    <row r="1979" spans="1:4" x14ac:dyDescent="0.2">
      <c r="A1979">
        <v>5205872</v>
      </c>
      <c r="B1979" t="s">
        <v>9</v>
      </c>
      <c r="C1979" s="2">
        <v>41883</v>
      </c>
      <c r="D1979" t="s">
        <v>10</v>
      </c>
    </row>
    <row r="1980" spans="1:4" x14ac:dyDescent="0.2">
      <c r="A1980">
        <v>5205872</v>
      </c>
      <c r="B1980" t="s">
        <v>11</v>
      </c>
      <c r="C1980" s="2">
        <v>42370</v>
      </c>
      <c r="D1980" t="s">
        <v>10</v>
      </c>
    </row>
    <row r="1981" spans="1:4" x14ac:dyDescent="0.2">
      <c r="A1981">
        <v>5205872</v>
      </c>
      <c r="B1981" t="s">
        <v>9</v>
      </c>
      <c r="C1981" s="2">
        <v>42401</v>
      </c>
      <c r="D1981" t="s">
        <v>12</v>
      </c>
    </row>
    <row r="1982" spans="1:4" x14ac:dyDescent="0.2">
      <c r="A1982">
        <v>5205872</v>
      </c>
      <c r="B1982" t="s">
        <v>15</v>
      </c>
      <c r="C1982" s="2">
        <v>42005</v>
      </c>
      <c r="D1982" t="s">
        <v>10</v>
      </c>
    </row>
    <row r="1983" spans="1:4" x14ac:dyDescent="0.2">
      <c r="A1983">
        <v>5205872</v>
      </c>
      <c r="B1983" t="s">
        <v>9</v>
      </c>
      <c r="C1983" s="2">
        <v>42248</v>
      </c>
      <c r="D1983" t="s">
        <v>10</v>
      </c>
    </row>
    <row r="1984" spans="1:4" x14ac:dyDescent="0.2">
      <c r="A1984">
        <v>5206619</v>
      </c>
      <c r="B1984" t="s">
        <v>9</v>
      </c>
      <c r="C1984" s="2">
        <v>41821</v>
      </c>
      <c r="D1984" t="s">
        <v>10</v>
      </c>
    </row>
    <row r="1985" spans="1:4" x14ac:dyDescent="0.2">
      <c r="A1985">
        <v>5206619</v>
      </c>
      <c r="B1985" t="s">
        <v>18</v>
      </c>
      <c r="C1985" s="2">
        <v>41671</v>
      </c>
      <c r="D1985" t="s">
        <v>10</v>
      </c>
    </row>
    <row r="1986" spans="1:4" x14ac:dyDescent="0.2">
      <c r="A1986">
        <v>5206619</v>
      </c>
      <c r="B1986" t="s">
        <v>15</v>
      </c>
      <c r="C1986" s="2">
        <v>42005</v>
      </c>
      <c r="D1986" t="s">
        <v>10</v>
      </c>
    </row>
    <row r="1987" spans="1:4" x14ac:dyDescent="0.2">
      <c r="A1987">
        <v>5206619</v>
      </c>
      <c r="B1987" t="s">
        <v>9</v>
      </c>
      <c r="C1987" s="2">
        <v>42036</v>
      </c>
      <c r="D1987" t="s">
        <v>10</v>
      </c>
    </row>
    <row r="1988" spans="1:4" x14ac:dyDescent="0.2">
      <c r="A1988">
        <v>5206619</v>
      </c>
      <c r="B1988" t="s">
        <v>15</v>
      </c>
      <c r="C1988" s="2">
        <v>42217</v>
      </c>
      <c r="D1988" t="s">
        <v>10</v>
      </c>
    </row>
    <row r="1989" spans="1:4" x14ac:dyDescent="0.2">
      <c r="A1989">
        <v>5206619</v>
      </c>
      <c r="B1989" t="s">
        <v>15</v>
      </c>
      <c r="C1989" s="2">
        <v>42370</v>
      </c>
      <c r="D1989" t="s">
        <v>10</v>
      </c>
    </row>
    <row r="1990" spans="1:4" x14ac:dyDescent="0.2">
      <c r="A1990">
        <v>5206619</v>
      </c>
      <c r="B1990" t="s">
        <v>13</v>
      </c>
      <c r="C1990" s="2">
        <v>42401</v>
      </c>
      <c r="D1990" t="s">
        <v>12</v>
      </c>
    </row>
    <row r="1991" spans="1:4" x14ac:dyDescent="0.2">
      <c r="A1991">
        <v>5207256</v>
      </c>
      <c r="B1991" t="s">
        <v>14</v>
      </c>
      <c r="C1991" s="2">
        <v>42156</v>
      </c>
      <c r="D1991" t="s">
        <v>10</v>
      </c>
    </row>
    <row r="1992" spans="1:4" x14ac:dyDescent="0.2">
      <c r="A1992">
        <v>5207256</v>
      </c>
      <c r="B1992" t="s">
        <v>14</v>
      </c>
      <c r="C1992" s="2">
        <v>42370</v>
      </c>
      <c r="D1992" t="s">
        <v>10</v>
      </c>
    </row>
    <row r="1993" spans="1:4" x14ac:dyDescent="0.2">
      <c r="A1993">
        <v>5207256</v>
      </c>
      <c r="B1993" t="s">
        <v>16</v>
      </c>
      <c r="C1993" s="2">
        <v>42309</v>
      </c>
      <c r="D1993" t="s">
        <v>10</v>
      </c>
    </row>
    <row r="1994" spans="1:4" x14ac:dyDescent="0.2">
      <c r="A1994">
        <v>5207256</v>
      </c>
      <c r="B1994" t="s">
        <v>9</v>
      </c>
      <c r="C1994" s="2">
        <v>42401</v>
      </c>
      <c r="D1994" t="s">
        <v>12</v>
      </c>
    </row>
    <row r="1995" spans="1:4" x14ac:dyDescent="0.2">
      <c r="A1995">
        <v>5215879</v>
      </c>
      <c r="B1995" t="s">
        <v>13</v>
      </c>
      <c r="C1995" s="2">
        <v>41730</v>
      </c>
      <c r="D1995" t="s">
        <v>10</v>
      </c>
    </row>
    <row r="1996" spans="1:4" x14ac:dyDescent="0.2">
      <c r="A1996">
        <v>5215879</v>
      </c>
      <c r="B1996" t="s">
        <v>15</v>
      </c>
      <c r="C1996" s="2">
        <v>41821</v>
      </c>
      <c r="D1996" t="s">
        <v>10</v>
      </c>
    </row>
    <row r="1997" spans="1:4" x14ac:dyDescent="0.2">
      <c r="A1997">
        <v>5215879</v>
      </c>
      <c r="B1997" t="s">
        <v>15</v>
      </c>
      <c r="C1997" s="2">
        <v>41852</v>
      </c>
      <c r="D1997" t="s">
        <v>10</v>
      </c>
    </row>
    <row r="1998" spans="1:4" x14ac:dyDescent="0.2">
      <c r="A1998">
        <v>5215879</v>
      </c>
      <c r="B1998" t="s">
        <v>13</v>
      </c>
      <c r="C1998" s="2">
        <v>41640</v>
      </c>
      <c r="D1998" t="s">
        <v>10</v>
      </c>
    </row>
    <row r="1999" spans="1:4" x14ac:dyDescent="0.2">
      <c r="A1999">
        <v>5215879</v>
      </c>
      <c r="B1999" t="s">
        <v>9</v>
      </c>
      <c r="C1999" s="2">
        <v>42217</v>
      </c>
      <c r="D1999" t="s">
        <v>10</v>
      </c>
    </row>
    <row r="2000" spans="1:4" x14ac:dyDescent="0.2">
      <c r="A2000">
        <v>5215879</v>
      </c>
      <c r="B2000" t="s">
        <v>9</v>
      </c>
      <c r="C2000" s="2">
        <v>42005</v>
      </c>
      <c r="D2000" t="s">
        <v>10</v>
      </c>
    </row>
    <row r="2001" spans="1:4" x14ac:dyDescent="0.2">
      <c r="A2001">
        <v>5215879</v>
      </c>
      <c r="B2001" t="s">
        <v>15</v>
      </c>
      <c r="C2001" s="2">
        <v>41913</v>
      </c>
      <c r="D2001" t="s">
        <v>10</v>
      </c>
    </row>
    <row r="2002" spans="1:4" x14ac:dyDescent="0.2">
      <c r="A2002">
        <v>5215879</v>
      </c>
      <c r="B2002" t="s">
        <v>15</v>
      </c>
      <c r="C2002" s="2">
        <v>42186</v>
      </c>
      <c r="D2002" t="s">
        <v>10</v>
      </c>
    </row>
    <row r="2003" spans="1:4" x14ac:dyDescent="0.2">
      <c r="A2003">
        <v>5215879</v>
      </c>
      <c r="B2003" t="s">
        <v>15</v>
      </c>
      <c r="C2003" s="2">
        <v>42401</v>
      </c>
      <c r="D2003" t="s">
        <v>12</v>
      </c>
    </row>
    <row r="2004" spans="1:4" x14ac:dyDescent="0.2">
      <c r="A2004">
        <v>5215879</v>
      </c>
      <c r="B2004" t="s">
        <v>15</v>
      </c>
      <c r="C2004" s="2">
        <v>42248</v>
      </c>
      <c r="D2004" t="s">
        <v>10</v>
      </c>
    </row>
    <row r="2005" spans="1:4" x14ac:dyDescent="0.2">
      <c r="A2005">
        <v>5224598</v>
      </c>
      <c r="B2005" t="s">
        <v>17</v>
      </c>
      <c r="C2005" s="2">
        <v>42036</v>
      </c>
      <c r="D2005" t="s">
        <v>10</v>
      </c>
    </row>
    <row r="2006" spans="1:4" x14ac:dyDescent="0.2">
      <c r="A2006">
        <v>5224598</v>
      </c>
      <c r="B2006" t="s">
        <v>13</v>
      </c>
      <c r="C2006" s="2">
        <v>41640</v>
      </c>
      <c r="D2006" t="s">
        <v>10</v>
      </c>
    </row>
    <row r="2007" spans="1:4" x14ac:dyDescent="0.2">
      <c r="A2007">
        <v>5224598</v>
      </c>
      <c r="B2007" t="s">
        <v>17</v>
      </c>
      <c r="C2007" s="2">
        <v>42217</v>
      </c>
      <c r="D2007" t="s">
        <v>10</v>
      </c>
    </row>
    <row r="2008" spans="1:4" x14ac:dyDescent="0.2">
      <c r="A2008">
        <v>5224598</v>
      </c>
      <c r="B2008" t="s">
        <v>13</v>
      </c>
      <c r="C2008" s="2">
        <v>41821</v>
      </c>
      <c r="D2008" t="s">
        <v>10</v>
      </c>
    </row>
    <row r="2009" spans="1:4" x14ac:dyDescent="0.2">
      <c r="A2009">
        <v>5224598</v>
      </c>
      <c r="B2009" t="s">
        <v>17</v>
      </c>
      <c r="C2009" s="2">
        <v>41944</v>
      </c>
      <c r="D2009" t="s">
        <v>10</v>
      </c>
    </row>
    <row r="2010" spans="1:4" x14ac:dyDescent="0.2">
      <c r="A2010">
        <v>5224598</v>
      </c>
      <c r="B2010" t="s">
        <v>17</v>
      </c>
      <c r="C2010" s="2">
        <v>41852</v>
      </c>
      <c r="D2010" t="s">
        <v>10</v>
      </c>
    </row>
    <row r="2011" spans="1:4" x14ac:dyDescent="0.2">
      <c r="A2011">
        <v>5224598</v>
      </c>
      <c r="B2011" t="s">
        <v>17</v>
      </c>
      <c r="C2011" s="2">
        <v>41791</v>
      </c>
      <c r="D2011" t="s">
        <v>10</v>
      </c>
    </row>
    <row r="2012" spans="1:4" x14ac:dyDescent="0.2">
      <c r="A2012">
        <v>5224598</v>
      </c>
      <c r="B2012" t="s">
        <v>17</v>
      </c>
      <c r="C2012" s="2">
        <v>42095</v>
      </c>
      <c r="D2012" t="s">
        <v>10</v>
      </c>
    </row>
    <row r="2013" spans="1:4" x14ac:dyDescent="0.2">
      <c r="A2013">
        <v>5224598</v>
      </c>
      <c r="B2013" t="s">
        <v>17</v>
      </c>
      <c r="C2013" s="2">
        <v>42005</v>
      </c>
      <c r="D2013" t="s">
        <v>10</v>
      </c>
    </row>
    <row r="2014" spans="1:4" x14ac:dyDescent="0.2">
      <c r="A2014">
        <v>5224598</v>
      </c>
      <c r="B2014" t="s">
        <v>17</v>
      </c>
      <c r="C2014" s="2">
        <v>42156</v>
      </c>
      <c r="D2014" t="s">
        <v>10</v>
      </c>
    </row>
    <row r="2015" spans="1:4" x14ac:dyDescent="0.2">
      <c r="A2015">
        <v>5224598</v>
      </c>
      <c r="B2015" t="s">
        <v>13</v>
      </c>
      <c r="C2015" s="2">
        <v>42491</v>
      </c>
      <c r="D2015" t="s">
        <v>12</v>
      </c>
    </row>
    <row r="2016" spans="1:4" x14ac:dyDescent="0.2">
      <c r="A2016">
        <v>5224598</v>
      </c>
      <c r="B2016" t="s">
        <v>17</v>
      </c>
      <c r="C2016" s="2">
        <v>42248</v>
      </c>
      <c r="D2016" t="s">
        <v>12</v>
      </c>
    </row>
    <row r="2017" spans="1:4" x14ac:dyDescent="0.2">
      <c r="A2017">
        <v>5244015</v>
      </c>
      <c r="B2017" t="s">
        <v>14</v>
      </c>
      <c r="C2017" s="2">
        <v>42156</v>
      </c>
      <c r="D2017" t="s">
        <v>10</v>
      </c>
    </row>
    <row r="2018" spans="1:4" x14ac:dyDescent="0.2">
      <c r="A2018">
        <v>5244015</v>
      </c>
      <c r="B2018" t="s">
        <v>9</v>
      </c>
      <c r="C2018" s="2">
        <v>42401</v>
      </c>
      <c r="D2018" t="s">
        <v>12</v>
      </c>
    </row>
    <row r="2019" spans="1:4" x14ac:dyDescent="0.2">
      <c r="A2019">
        <v>5244015</v>
      </c>
      <c r="B2019" t="s">
        <v>16</v>
      </c>
      <c r="C2019" s="2">
        <v>42309</v>
      </c>
      <c r="D2019" t="s">
        <v>10</v>
      </c>
    </row>
    <row r="2020" spans="1:4" x14ac:dyDescent="0.2">
      <c r="A2020">
        <v>5244015</v>
      </c>
      <c r="B2020" t="s">
        <v>14</v>
      </c>
      <c r="C2020" s="2">
        <v>42370</v>
      </c>
      <c r="D2020" t="s">
        <v>10</v>
      </c>
    </row>
    <row r="2021" spans="1:4" x14ac:dyDescent="0.2">
      <c r="A2021">
        <v>5253896</v>
      </c>
      <c r="B2021" t="s">
        <v>9</v>
      </c>
      <c r="C2021" s="2">
        <v>41640</v>
      </c>
      <c r="D2021" t="s">
        <v>10</v>
      </c>
    </row>
    <row r="2022" spans="1:4" x14ac:dyDescent="0.2">
      <c r="A2022">
        <v>5253896</v>
      </c>
      <c r="B2022" t="s">
        <v>15</v>
      </c>
      <c r="C2022" s="2">
        <v>42095</v>
      </c>
      <c r="D2022" t="s">
        <v>10</v>
      </c>
    </row>
    <row r="2023" spans="1:4" x14ac:dyDescent="0.2">
      <c r="A2023">
        <v>5253896</v>
      </c>
      <c r="B2023" t="s">
        <v>11</v>
      </c>
      <c r="C2023" s="2">
        <v>41913</v>
      </c>
      <c r="D2023" t="s">
        <v>10</v>
      </c>
    </row>
    <row r="2024" spans="1:4" x14ac:dyDescent="0.2">
      <c r="A2024">
        <v>5253896</v>
      </c>
      <c r="B2024" t="s">
        <v>11</v>
      </c>
      <c r="C2024" s="2">
        <v>41730</v>
      </c>
      <c r="D2024" t="s">
        <v>10</v>
      </c>
    </row>
    <row r="2025" spans="1:4" x14ac:dyDescent="0.2">
      <c r="A2025">
        <v>5253896</v>
      </c>
      <c r="B2025" t="s">
        <v>15</v>
      </c>
      <c r="C2025" s="2">
        <v>42401</v>
      </c>
      <c r="D2025" t="s">
        <v>10</v>
      </c>
    </row>
    <row r="2026" spans="1:4" x14ac:dyDescent="0.2">
      <c r="A2026">
        <v>5253896</v>
      </c>
      <c r="B2026" t="s">
        <v>9</v>
      </c>
      <c r="C2026" s="2">
        <v>42064</v>
      </c>
      <c r="D2026" t="s">
        <v>10</v>
      </c>
    </row>
    <row r="2027" spans="1:4" x14ac:dyDescent="0.2">
      <c r="A2027">
        <v>5253896</v>
      </c>
      <c r="B2027" t="s">
        <v>15</v>
      </c>
      <c r="C2027" s="2">
        <v>42430</v>
      </c>
      <c r="D2027" t="s">
        <v>12</v>
      </c>
    </row>
    <row r="2028" spans="1:4" x14ac:dyDescent="0.2">
      <c r="A2028">
        <v>5263298</v>
      </c>
      <c r="B2028" t="s">
        <v>15</v>
      </c>
      <c r="C2028" s="2">
        <v>41640</v>
      </c>
      <c r="D2028" t="s">
        <v>10</v>
      </c>
    </row>
    <row r="2029" spans="1:4" x14ac:dyDescent="0.2">
      <c r="A2029">
        <v>5263298</v>
      </c>
      <c r="B2029" t="s">
        <v>11</v>
      </c>
      <c r="C2029" s="2">
        <v>42036</v>
      </c>
      <c r="D2029" t="s">
        <v>10</v>
      </c>
    </row>
    <row r="2030" spans="1:4" x14ac:dyDescent="0.2">
      <c r="A2030">
        <v>5263298</v>
      </c>
      <c r="B2030" t="s">
        <v>9</v>
      </c>
      <c r="C2030" s="2">
        <v>41760</v>
      </c>
      <c r="D2030" t="s">
        <v>10</v>
      </c>
    </row>
    <row r="2031" spans="1:4" x14ac:dyDescent="0.2">
      <c r="A2031">
        <v>5263298</v>
      </c>
      <c r="B2031" t="s">
        <v>15</v>
      </c>
      <c r="C2031" s="2">
        <v>42156</v>
      </c>
      <c r="D2031" t="s">
        <v>10</v>
      </c>
    </row>
    <row r="2032" spans="1:4" x14ac:dyDescent="0.2">
      <c r="A2032">
        <v>5263298</v>
      </c>
      <c r="B2032" t="s">
        <v>15</v>
      </c>
      <c r="C2032" s="2">
        <v>42461</v>
      </c>
      <c r="D2032" t="s">
        <v>12</v>
      </c>
    </row>
    <row r="2033" spans="1:4" x14ac:dyDescent="0.2">
      <c r="A2033">
        <v>5263298</v>
      </c>
      <c r="B2033" t="s">
        <v>9</v>
      </c>
      <c r="C2033" s="2">
        <v>42095</v>
      </c>
      <c r="D2033" t="s">
        <v>10</v>
      </c>
    </row>
    <row r="2034" spans="1:4" x14ac:dyDescent="0.2">
      <c r="A2034">
        <v>5263298</v>
      </c>
      <c r="B2034" t="s">
        <v>15</v>
      </c>
      <c r="C2034" s="2">
        <v>41671</v>
      </c>
      <c r="D2034" t="s">
        <v>10</v>
      </c>
    </row>
    <row r="2035" spans="1:4" x14ac:dyDescent="0.2">
      <c r="A2035">
        <v>5263298</v>
      </c>
      <c r="B2035" t="s">
        <v>15</v>
      </c>
      <c r="C2035" s="2">
        <v>42186</v>
      </c>
      <c r="D2035" t="s">
        <v>10</v>
      </c>
    </row>
    <row r="2036" spans="1:4" x14ac:dyDescent="0.2">
      <c r="A2036">
        <v>5263298</v>
      </c>
      <c r="B2036" t="s">
        <v>11</v>
      </c>
      <c r="C2036" s="2">
        <v>41852</v>
      </c>
      <c r="D2036" t="s">
        <v>10</v>
      </c>
    </row>
    <row r="2037" spans="1:4" x14ac:dyDescent="0.2">
      <c r="A2037">
        <v>5263298</v>
      </c>
      <c r="B2037" t="s">
        <v>15</v>
      </c>
      <c r="C2037" s="2">
        <v>42522</v>
      </c>
      <c r="D2037" t="s">
        <v>12</v>
      </c>
    </row>
    <row r="2038" spans="1:4" x14ac:dyDescent="0.2">
      <c r="A2038">
        <v>5263298</v>
      </c>
      <c r="B2038" t="s">
        <v>15</v>
      </c>
      <c r="C2038" s="2">
        <v>42401</v>
      </c>
      <c r="D2038" t="s">
        <v>12</v>
      </c>
    </row>
    <row r="2039" spans="1:4" x14ac:dyDescent="0.2">
      <c r="A2039">
        <v>5271548</v>
      </c>
      <c r="B2039" t="s">
        <v>15</v>
      </c>
      <c r="C2039" s="2">
        <v>41640</v>
      </c>
      <c r="D2039" t="s">
        <v>10</v>
      </c>
    </row>
    <row r="2040" spans="1:4" x14ac:dyDescent="0.2">
      <c r="A2040">
        <v>5271548</v>
      </c>
      <c r="B2040" t="s">
        <v>9</v>
      </c>
      <c r="C2040" s="2">
        <v>41944</v>
      </c>
      <c r="D2040" t="s">
        <v>10</v>
      </c>
    </row>
    <row r="2041" spans="1:4" x14ac:dyDescent="0.2">
      <c r="A2041">
        <v>5271548</v>
      </c>
      <c r="B2041" t="s">
        <v>9</v>
      </c>
      <c r="C2041" s="2">
        <v>42339</v>
      </c>
      <c r="D2041" t="s">
        <v>10</v>
      </c>
    </row>
    <row r="2042" spans="1:4" x14ac:dyDescent="0.2">
      <c r="A2042">
        <v>5271548</v>
      </c>
      <c r="B2042" t="s">
        <v>15</v>
      </c>
      <c r="C2042" s="2">
        <v>42401</v>
      </c>
      <c r="D2042" t="s">
        <v>12</v>
      </c>
    </row>
    <row r="2043" spans="1:4" x14ac:dyDescent="0.2">
      <c r="A2043">
        <v>5271548</v>
      </c>
      <c r="B2043" t="s">
        <v>9</v>
      </c>
      <c r="C2043" s="2">
        <v>41671</v>
      </c>
      <c r="D2043" t="s">
        <v>10</v>
      </c>
    </row>
    <row r="2044" spans="1:4" x14ac:dyDescent="0.2">
      <c r="A2044">
        <v>5271548</v>
      </c>
      <c r="B2044" t="s">
        <v>15</v>
      </c>
      <c r="C2044" s="2">
        <v>41821</v>
      </c>
      <c r="D2044" t="s">
        <v>10</v>
      </c>
    </row>
    <row r="2045" spans="1:4" x14ac:dyDescent="0.2">
      <c r="A2045">
        <v>5271548</v>
      </c>
      <c r="B2045" t="s">
        <v>15</v>
      </c>
      <c r="C2045" s="2">
        <v>42461</v>
      </c>
      <c r="D2045" t="s">
        <v>12</v>
      </c>
    </row>
    <row r="2046" spans="1:4" x14ac:dyDescent="0.2">
      <c r="A2046">
        <v>5271548</v>
      </c>
      <c r="B2046" t="s">
        <v>13</v>
      </c>
      <c r="C2046" s="2">
        <v>42125</v>
      </c>
      <c r="D2046" t="s">
        <v>10</v>
      </c>
    </row>
    <row r="2047" spans="1:4" x14ac:dyDescent="0.2">
      <c r="A2047">
        <v>5271548</v>
      </c>
      <c r="B2047" t="s">
        <v>15</v>
      </c>
      <c r="C2047" s="2">
        <v>41974</v>
      </c>
      <c r="D2047" t="s">
        <v>10</v>
      </c>
    </row>
    <row r="2048" spans="1:4" x14ac:dyDescent="0.2">
      <c r="A2048">
        <v>5271548</v>
      </c>
      <c r="B2048" t="s">
        <v>15</v>
      </c>
      <c r="C2048" s="2">
        <v>42186</v>
      </c>
      <c r="D2048" t="s">
        <v>10</v>
      </c>
    </row>
    <row r="2049" spans="1:4" x14ac:dyDescent="0.2">
      <c r="A2049">
        <v>5276965</v>
      </c>
      <c r="B2049" t="s">
        <v>9</v>
      </c>
      <c r="C2049" s="2">
        <v>42370</v>
      </c>
      <c r="D2049" t="s">
        <v>12</v>
      </c>
    </row>
    <row r="2050" spans="1:4" x14ac:dyDescent="0.2">
      <c r="A2050">
        <v>5276965</v>
      </c>
      <c r="B2050" t="s">
        <v>16</v>
      </c>
      <c r="C2050" s="2">
        <v>42309</v>
      </c>
      <c r="D2050" t="s">
        <v>10</v>
      </c>
    </row>
    <row r="2051" spans="1:4" x14ac:dyDescent="0.2">
      <c r="A2051">
        <v>5276965</v>
      </c>
      <c r="B2051" t="s">
        <v>14</v>
      </c>
      <c r="C2051" s="2">
        <v>42156</v>
      </c>
      <c r="D2051" t="s">
        <v>10</v>
      </c>
    </row>
    <row r="2052" spans="1:4" x14ac:dyDescent="0.2">
      <c r="A2052">
        <v>5285065</v>
      </c>
      <c r="B2052" t="s">
        <v>15</v>
      </c>
      <c r="C2052" s="2">
        <v>42005</v>
      </c>
      <c r="D2052" t="s">
        <v>10</v>
      </c>
    </row>
    <row r="2053" spans="1:4" x14ac:dyDescent="0.2">
      <c r="A2053">
        <v>5285065</v>
      </c>
      <c r="B2053" t="s">
        <v>18</v>
      </c>
      <c r="C2053" s="2">
        <v>41640</v>
      </c>
      <c r="D2053" t="s">
        <v>10</v>
      </c>
    </row>
    <row r="2054" spans="1:4" x14ac:dyDescent="0.2">
      <c r="A2054">
        <v>5285065</v>
      </c>
      <c r="B2054" t="s">
        <v>15</v>
      </c>
      <c r="C2054" s="2">
        <v>42156</v>
      </c>
      <c r="D2054" t="s">
        <v>10</v>
      </c>
    </row>
    <row r="2055" spans="1:4" x14ac:dyDescent="0.2">
      <c r="A2055">
        <v>5285065</v>
      </c>
      <c r="B2055" t="s">
        <v>9</v>
      </c>
      <c r="C2055" s="2">
        <v>41913</v>
      </c>
      <c r="D2055" t="s">
        <v>10</v>
      </c>
    </row>
    <row r="2056" spans="1:4" x14ac:dyDescent="0.2">
      <c r="A2056">
        <v>5285065</v>
      </c>
      <c r="B2056" t="s">
        <v>15</v>
      </c>
      <c r="C2056" s="2">
        <v>41699</v>
      </c>
      <c r="D2056" t="s">
        <v>10</v>
      </c>
    </row>
    <row r="2057" spans="1:4" x14ac:dyDescent="0.2">
      <c r="A2057">
        <v>5285065</v>
      </c>
      <c r="B2057" t="s">
        <v>9</v>
      </c>
      <c r="C2057" s="2">
        <v>42036</v>
      </c>
      <c r="D2057" t="s">
        <v>10</v>
      </c>
    </row>
    <row r="2058" spans="1:4" x14ac:dyDescent="0.2">
      <c r="A2058">
        <v>5285065</v>
      </c>
      <c r="B2058" t="s">
        <v>15</v>
      </c>
      <c r="C2058" s="2">
        <v>42401</v>
      </c>
      <c r="D2058" t="s">
        <v>12</v>
      </c>
    </row>
    <row r="2059" spans="1:4" x14ac:dyDescent="0.2">
      <c r="A2059">
        <v>5285065</v>
      </c>
      <c r="B2059" t="s">
        <v>9</v>
      </c>
      <c r="C2059" s="2">
        <v>42370</v>
      </c>
      <c r="D2059" t="s">
        <v>10</v>
      </c>
    </row>
    <row r="2060" spans="1:4" x14ac:dyDescent="0.2">
      <c r="A2060">
        <v>5285065</v>
      </c>
      <c r="B2060" t="s">
        <v>9</v>
      </c>
      <c r="C2060" s="2">
        <v>42522</v>
      </c>
      <c r="D2060" t="s">
        <v>12</v>
      </c>
    </row>
    <row r="2061" spans="1:4" x14ac:dyDescent="0.2">
      <c r="A2061">
        <v>5329555</v>
      </c>
      <c r="B2061" t="s">
        <v>11</v>
      </c>
      <c r="C2061" s="2">
        <v>41821</v>
      </c>
      <c r="D2061" t="s">
        <v>10</v>
      </c>
    </row>
    <row r="2062" spans="1:4" x14ac:dyDescent="0.2">
      <c r="A2062">
        <v>5329555</v>
      </c>
      <c r="B2062" t="s">
        <v>9</v>
      </c>
      <c r="C2062" s="2">
        <v>41699</v>
      </c>
      <c r="D2062" t="s">
        <v>10</v>
      </c>
    </row>
    <row r="2063" spans="1:4" x14ac:dyDescent="0.2">
      <c r="A2063">
        <v>5329555</v>
      </c>
      <c r="B2063" t="s">
        <v>9</v>
      </c>
      <c r="C2063" s="2">
        <v>41913</v>
      </c>
      <c r="D2063" t="s">
        <v>10</v>
      </c>
    </row>
    <row r="2064" spans="1:4" x14ac:dyDescent="0.2">
      <c r="A2064">
        <v>5329555</v>
      </c>
      <c r="B2064" t="s">
        <v>15</v>
      </c>
      <c r="C2064" s="2">
        <v>42005</v>
      </c>
      <c r="D2064" t="s">
        <v>10</v>
      </c>
    </row>
    <row r="2065" spans="1:4" x14ac:dyDescent="0.2">
      <c r="A2065">
        <v>5329555</v>
      </c>
      <c r="B2065" t="s">
        <v>9</v>
      </c>
      <c r="C2065" s="2">
        <v>42278</v>
      </c>
      <c r="D2065" t="s">
        <v>10</v>
      </c>
    </row>
    <row r="2066" spans="1:4" x14ac:dyDescent="0.2">
      <c r="A2066">
        <v>5329555</v>
      </c>
      <c r="B2066" t="s">
        <v>9</v>
      </c>
      <c r="C2066" s="2">
        <v>42370</v>
      </c>
      <c r="D2066" t="s">
        <v>10</v>
      </c>
    </row>
    <row r="2067" spans="1:4" x14ac:dyDescent="0.2">
      <c r="A2067">
        <v>5329555</v>
      </c>
      <c r="B2067" t="s">
        <v>15</v>
      </c>
      <c r="C2067" s="2">
        <v>42339</v>
      </c>
      <c r="D2067" t="s">
        <v>10</v>
      </c>
    </row>
    <row r="2068" spans="1:4" x14ac:dyDescent="0.2">
      <c r="A2068">
        <v>5329555</v>
      </c>
      <c r="B2068" t="s">
        <v>15</v>
      </c>
      <c r="C2068" s="2">
        <v>41640</v>
      </c>
      <c r="D2068" t="s">
        <v>10</v>
      </c>
    </row>
    <row r="2069" spans="1:4" x14ac:dyDescent="0.2">
      <c r="A2069">
        <v>5329555</v>
      </c>
      <c r="B2069" t="s">
        <v>15</v>
      </c>
      <c r="C2069" s="2">
        <v>42401</v>
      </c>
      <c r="D2069" t="s">
        <v>12</v>
      </c>
    </row>
    <row r="2070" spans="1:4" x14ac:dyDescent="0.2">
      <c r="A2070">
        <v>5333614</v>
      </c>
      <c r="B2070" t="s">
        <v>9</v>
      </c>
      <c r="C2070" s="2">
        <v>41852</v>
      </c>
      <c r="D2070" t="s">
        <v>10</v>
      </c>
    </row>
    <row r="2071" spans="1:4" x14ac:dyDescent="0.2">
      <c r="A2071">
        <v>5333614</v>
      </c>
      <c r="B2071" t="s">
        <v>15</v>
      </c>
      <c r="C2071" s="2">
        <v>41640</v>
      </c>
      <c r="D2071" t="s">
        <v>10</v>
      </c>
    </row>
    <row r="2072" spans="1:4" x14ac:dyDescent="0.2">
      <c r="A2072">
        <v>5333614</v>
      </c>
      <c r="B2072" t="s">
        <v>15</v>
      </c>
      <c r="C2072" s="2">
        <v>42248</v>
      </c>
      <c r="D2072" t="s">
        <v>12</v>
      </c>
    </row>
    <row r="2073" spans="1:4" x14ac:dyDescent="0.2">
      <c r="A2073">
        <v>5333614</v>
      </c>
      <c r="B2073" t="s">
        <v>9</v>
      </c>
      <c r="C2073" s="2">
        <v>42125</v>
      </c>
      <c r="D2073" t="s">
        <v>10</v>
      </c>
    </row>
    <row r="2074" spans="1:4" x14ac:dyDescent="0.2">
      <c r="A2074">
        <v>5333614</v>
      </c>
      <c r="B2074" t="s">
        <v>11</v>
      </c>
      <c r="C2074" s="2">
        <v>42005</v>
      </c>
      <c r="D2074" t="s">
        <v>10</v>
      </c>
    </row>
    <row r="2075" spans="1:4" x14ac:dyDescent="0.2">
      <c r="A2075">
        <v>5350516</v>
      </c>
      <c r="B2075" t="s">
        <v>15</v>
      </c>
      <c r="C2075" s="2">
        <v>41640</v>
      </c>
      <c r="D2075" t="s">
        <v>10</v>
      </c>
    </row>
    <row r="2076" spans="1:4" x14ac:dyDescent="0.2">
      <c r="A2076">
        <v>5350516</v>
      </c>
      <c r="B2076" t="s">
        <v>11</v>
      </c>
      <c r="C2076" s="2">
        <v>41699</v>
      </c>
      <c r="D2076" t="s">
        <v>10</v>
      </c>
    </row>
    <row r="2077" spans="1:4" x14ac:dyDescent="0.2">
      <c r="A2077">
        <v>5350516</v>
      </c>
      <c r="B2077" t="s">
        <v>15</v>
      </c>
      <c r="C2077" s="2">
        <v>42401</v>
      </c>
      <c r="D2077" t="s">
        <v>12</v>
      </c>
    </row>
    <row r="2078" spans="1:4" x14ac:dyDescent="0.2">
      <c r="A2078">
        <v>5350516</v>
      </c>
      <c r="B2078" t="s">
        <v>9</v>
      </c>
      <c r="C2078" s="2">
        <v>42095</v>
      </c>
      <c r="D2078" t="s">
        <v>10</v>
      </c>
    </row>
    <row r="2079" spans="1:4" x14ac:dyDescent="0.2">
      <c r="A2079">
        <v>5350516</v>
      </c>
      <c r="B2079" t="s">
        <v>9</v>
      </c>
      <c r="C2079" s="2">
        <v>41730</v>
      </c>
      <c r="D2079" t="s">
        <v>10</v>
      </c>
    </row>
    <row r="2080" spans="1:4" x14ac:dyDescent="0.2">
      <c r="A2080">
        <v>5350516</v>
      </c>
      <c r="B2080" t="s">
        <v>9</v>
      </c>
      <c r="C2080" s="2">
        <v>42461</v>
      </c>
      <c r="D2080" t="s">
        <v>12</v>
      </c>
    </row>
    <row r="2081" spans="1:4" x14ac:dyDescent="0.2">
      <c r="A2081">
        <v>5366783</v>
      </c>
      <c r="B2081" t="s">
        <v>16</v>
      </c>
      <c r="C2081" s="2">
        <v>41640</v>
      </c>
      <c r="D2081" t="s">
        <v>10</v>
      </c>
    </row>
    <row r="2082" spans="1:4" x14ac:dyDescent="0.2">
      <c r="A2082">
        <v>5366783</v>
      </c>
      <c r="B2082" t="s">
        <v>9</v>
      </c>
      <c r="C2082" s="2">
        <v>41821</v>
      </c>
      <c r="D2082" t="s">
        <v>10</v>
      </c>
    </row>
    <row r="2083" spans="1:4" x14ac:dyDescent="0.2">
      <c r="A2083">
        <v>5366783</v>
      </c>
      <c r="B2083" t="s">
        <v>15</v>
      </c>
      <c r="C2083" s="2">
        <v>41883</v>
      </c>
      <c r="D2083" t="s">
        <v>10</v>
      </c>
    </row>
    <row r="2084" spans="1:4" x14ac:dyDescent="0.2">
      <c r="A2084">
        <v>5366783</v>
      </c>
      <c r="B2084" t="s">
        <v>15</v>
      </c>
      <c r="C2084" s="2">
        <v>42401</v>
      </c>
      <c r="D2084" t="s">
        <v>12</v>
      </c>
    </row>
    <row r="2085" spans="1:4" x14ac:dyDescent="0.2">
      <c r="A2085">
        <v>5366783</v>
      </c>
      <c r="B2085" t="s">
        <v>9</v>
      </c>
      <c r="C2085" s="2">
        <v>42248</v>
      </c>
      <c r="D2085" t="s">
        <v>10</v>
      </c>
    </row>
    <row r="2086" spans="1:4" x14ac:dyDescent="0.2">
      <c r="A2086">
        <v>5366783</v>
      </c>
      <c r="B2086" t="s">
        <v>11</v>
      </c>
      <c r="C2086" s="2">
        <v>42278</v>
      </c>
      <c r="D2086" t="s">
        <v>10</v>
      </c>
    </row>
    <row r="2087" spans="1:4" x14ac:dyDescent="0.2">
      <c r="A2087">
        <v>5366783</v>
      </c>
      <c r="B2087" t="s">
        <v>9</v>
      </c>
      <c r="C2087" s="2">
        <v>42370</v>
      </c>
      <c r="D2087" t="s">
        <v>10</v>
      </c>
    </row>
    <row r="2088" spans="1:4" x14ac:dyDescent="0.2">
      <c r="A2088">
        <v>5378796</v>
      </c>
      <c r="B2088" t="s">
        <v>13</v>
      </c>
      <c r="C2088" s="2">
        <v>42370</v>
      </c>
      <c r="D2088" t="s">
        <v>12</v>
      </c>
    </row>
    <row r="2089" spans="1:4" x14ac:dyDescent="0.2">
      <c r="A2089">
        <v>5378796</v>
      </c>
      <c r="B2089" t="s">
        <v>13</v>
      </c>
      <c r="C2089" s="2">
        <v>41640</v>
      </c>
      <c r="D2089" t="s">
        <v>10</v>
      </c>
    </row>
    <row r="2090" spans="1:4" x14ac:dyDescent="0.2">
      <c r="A2090">
        <v>5378796</v>
      </c>
      <c r="B2090" t="s">
        <v>15</v>
      </c>
      <c r="C2090" s="2">
        <v>42186</v>
      </c>
      <c r="D2090" t="s">
        <v>10</v>
      </c>
    </row>
    <row r="2091" spans="1:4" x14ac:dyDescent="0.2">
      <c r="A2091">
        <v>5378796</v>
      </c>
      <c r="B2091" t="s">
        <v>13</v>
      </c>
      <c r="C2091" s="2">
        <v>41730</v>
      </c>
      <c r="D2091" t="s">
        <v>10</v>
      </c>
    </row>
    <row r="2092" spans="1:4" x14ac:dyDescent="0.2">
      <c r="A2092">
        <v>5378796</v>
      </c>
      <c r="B2092" t="s">
        <v>13</v>
      </c>
      <c r="C2092" s="2">
        <v>41974</v>
      </c>
      <c r="D2092" t="s">
        <v>10</v>
      </c>
    </row>
    <row r="2093" spans="1:4" x14ac:dyDescent="0.2">
      <c r="A2093">
        <v>5378796</v>
      </c>
      <c r="B2093" t="s">
        <v>13</v>
      </c>
      <c r="C2093" s="2">
        <v>41791</v>
      </c>
      <c r="D2093" t="s">
        <v>10</v>
      </c>
    </row>
    <row r="2094" spans="1:4" x14ac:dyDescent="0.2">
      <c r="A2094">
        <v>5378796</v>
      </c>
      <c r="B2094" t="s">
        <v>15</v>
      </c>
      <c r="C2094" s="2">
        <v>42248</v>
      </c>
      <c r="D2094" t="s">
        <v>10</v>
      </c>
    </row>
    <row r="2095" spans="1:4" x14ac:dyDescent="0.2">
      <c r="A2095">
        <v>5422867</v>
      </c>
      <c r="B2095" t="s">
        <v>15</v>
      </c>
      <c r="C2095" s="2">
        <v>41730</v>
      </c>
      <c r="D2095" t="s">
        <v>10</v>
      </c>
    </row>
    <row r="2096" spans="1:4" x14ac:dyDescent="0.2">
      <c r="A2096">
        <v>5422867</v>
      </c>
      <c r="B2096" t="s">
        <v>9</v>
      </c>
      <c r="C2096" s="2">
        <v>41640</v>
      </c>
      <c r="D2096" t="s">
        <v>10</v>
      </c>
    </row>
    <row r="2097" spans="1:4" x14ac:dyDescent="0.2">
      <c r="A2097">
        <v>5422867</v>
      </c>
      <c r="B2097" t="s">
        <v>9</v>
      </c>
      <c r="C2097" s="2">
        <v>41974</v>
      </c>
      <c r="D2097" t="s">
        <v>10</v>
      </c>
    </row>
    <row r="2098" spans="1:4" x14ac:dyDescent="0.2">
      <c r="A2098">
        <v>5422867</v>
      </c>
      <c r="B2098" t="s">
        <v>9</v>
      </c>
      <c r="C2098" s="2">
        <v>42095</v>
      </c>
      <c r="D2098" t="s">
        <v>10</v>
      </c>
    </row>
    <row r="2099" spans="1:4" x14ac:dyDescent="0.2">
      <c r="A2099">
        <v>5422867</v>
      </c>
      <c r="B2099" t="s">
        <v>15</v>
      </c>
      <c r="C2099" s="2">
        <v>42064</v>
      </c>
      <c r="D2099" t="s">
        <v>10</v>
      </c>
    </row>
    <row r="2100" spans="1:4" x14ac:dyDescent="0.2">
      <c r="A2100">
        <v>5422867</v>
      </c>
      <c r="B2100" t="s">
        <v>9</v>
      </c>
      <c r="C2100" s="2">
        <v>42430</v>
      </c>
      <c r="D2100" t="s">
        <v>12</v>
      </c>
    </row>
    <row r="2101" spans="1:4" x14ac:dyDescent="0.2">
      <c r="A2101">
        <v>5422867</v>
      </c>
      <c r="B2101" t="s">
        <v>15</v>
      </c>
      <c r="C2101" s="2">
        <v>42401</v>
      </c>
      <c r="D2101" t="s">
        <v>10</v>
      </c>
    </row>
    <row r="2102" spans="1:4" x14ac:dyDescent="0.2">
      <c r="A2102">
        <v>5456481</v>
      </c>
      <c r="B2102" t="s">
        <v>15</v>
      </c>
      <c r="C2102" s="2">
        <v>41821</v>
      </c>
      <c r="D2102" t="s">
        <v>10</v>
      </c>
    </row>
    <row r="2103" spans="1:4" x14ac:dyDescent="0.2">
      <c r="A2103">
        <v>5456481</v>
      </c>
      <c r="B2103" t="s">
        <v>13</v>
      </c>
      <c r="C2103" s="2">
        <v>42217</v>
      </c>
      <c r="D2103" t="s">
        <v>10</v>
      </c>
    </row>
    <row r="2104" spans="1:4" x14ac:dyDescent="0.2">
      <c r="A2104">
        <v>5456481</v>
      </c>
      <c r="B2104" t="s">
        <v>13</v>
      </c>
      <c r="C2104" s="2">
        <v>42278</v>
      </c>
      <c r="D2104" t="s">
        <v>12</v>
      </c>
    </row>
    <row r="2105" spans="1:4" x14ac:dyDescent="0.2">
      <c r="A2105">
        <v>5456481</v>
      </c>
      <c r="B2105" t="s">
        <v>15</v>
      </c>
      <c r="C2105" s="2">
        <v>41699</v>
      </c>
      <c r="D2105" t="s">
        <v>10</v>
      </c>
    </row>
    <row r="2106" spans="1:4" x14ac:dyDescent="0.2">
      <c r="A2106">
        <v>5456481</v>
      </c>
      <c r="B2106" t="s">
        <v>15</v>
      </c>
      <c r="C2106" s="2">
        <v>42005</v>
      </c>
      <c r="D2106" t="s">
        <v>10</v>
      </c>
    </row>
    <row r="2107" spans="1:4" x14ac:dyDescent="0.2">
      <c r="A2107">
        <v>5456481</v>
      </c>
      <c r="B2107" t="s">
        <v>15</v>
      </c>
      <c r="C2107" s="2">
        <v>41913</v>
      </c>
      <c r="D2107" t="s">
        <v>10</v>
      </c>
    </row>
    <row r="2108" spans="1:4" x14ac:dyDescent="0.2">
      <c r="A2108">
        <v>5456481</v>
      </c>
      <c r="B2108" t="s">
        <v>15</v>
      </c>
      <c r="C2108" s="2">
        <v>41791</v>
      </c>
      <c r="D2108" t="s">
        <v>10</v>
      </c>
    </row>
    <row r="2109" spans="1:4" x14ac:dyDescent="0.2">
      <c r="A2109">
        <v>5456481</v>
      </c>
      <c r="B2109" t="s">
        <v>15</v>
      </c>
      <c r="C2109" s="2">
        <v>41852</v>
      </c>
      <c r="D2109" t="s">
        <v>10</v>
      </c>
    </row>
    <row r="2110" spans="1:4" x14ac:dyDescent="0.2">
      <c r="A2110">
        <v>5456481</v>
      </c>
      <c r="B2110" t="s">
        <v>13</v>
      </c>
      <c r="C2110" s="2">
        <v>42036</v>
      </c>
      <c r="D2110" t="s">
        <v>10</v>
      </c>
    </row>
    <row r="2111" spans="1:4" x14ac:dyDescent="0.2">
      <c r="A2111">
        <v>5456481</v>
      </c>
      <c r="B2111" t="s">
        <v>15</v>
      </c>
      <c r="C2111" s="2">
        <v>41640</v>
      </c>
      <c r="D2111" t="s">
        <v>10</v>
      </c>
    </row>
    <row r="2112" spans="1:4" x14ac:dyDescent="0.2">
      <c r="A2112">
        <v>5462483</v>
      </c>
      <c r="B2112" t="s">
        <v>15</v>
      </c>
      <c r="C2112" s="2">
        <v>42036</v>
      </c>
      <c r="D2112" t="s">
        <v>10</v>
      </c>
    </row>
    <row r="2113" spans="1:4" x14ac:dyDescent="0.2">
      <c r="A2113">
        <v>5462483</v>
      </c>
      <c r="B2113" t="s">
        <v>9</v>
      </c>
      <c r="C2113" s="2">
        <v>42005</v>
      </c>
      <c r="D2113" t="s">
        <v>10</v>
      </c>
    </row>
    <row r="2114" spans="1:4" x14ac:dyDescent="0.2">
      <c r="A2114">
        <v>5462483</v>
      </c>
      <c r="B2114" t="s">
        <v>14</v>
      </c>
      <c r="C2114" s="2">
        <v>41640</v>
      </c>
      <c r="D2114" t="s">
        <v>10</v>
      </c>
    </row>
    <row r="2115" spans="1:4" x14ac:dyDescent="0.2">
      <c r="A2115">
        <v>5462483</v>
      </c>
      <c r="B2115" t="s">
        <v>9</v>
      </c>
      <c r="C2115" s="2">
        <v>42370</v>
      </c>
      <c r="D2115" t="s">
        <v>10</v>
      </c>
    </row>
    <row r="2116" spans="1:4" x14ac:dyDescent="0.2">
      <c r="A2116">
        <v>5462483</v>
      </c>
      <c r="B2116" t="s">
        <v>15</v>
      </c>
      <c r="C2116" s="2">
        <v>42401</v>
      </c>
      <c r="D2116" t="s">
        <v>12</v>
      </c>
    </row>
    <row r="2117" spans="1:4" x14ac:dyDescent="0.2">
      <c r="A2117">
        <v>5473878</v>
      </c>
      <c r="B2117" t="s">
        <v>9</v>
      </c>
      <c r="C2117" s="2">
        <v>41671</v>
      </c>
      <c r="D2117" t="s">
        <v>10</v>
      </c>
    </row>
    <row r="2118" spans="1:4" x14ac:dyDescent="0.2">
      <c r="A2118">
        <v>5473878</v>
      </c>
      <c r="B2118" t="s">
        <v>11</v>
      </c>
      <c r="C2118" s="2">
        <v>42005</v>
      </c>
      <c r="D2118" t="s">
        <v>10</v>
      </c>
    </row>
    <row r="2119" spans="1:4" x14ac:dyDescent="0.2">
      <c r="A2119">
        <v>5473878</v>
      </c>
      <c r="B2119" t="s">
        <v>15</v>
      </c>
      <c r="C2119" s="2">
        <v>41640</v>
      </c>
      <c r="D2119" t="s">
        <v>10</v>
      </c>
    </row>
    <row r="2120" spans="1:4" x14ac:dyDescent="0.2">
      <c r="A2120">
        <v>5473878</v>
      </c>
      <c r="B2120" t="s">
        <v>11</v>
      </c>
      <c r="C2120" s="2">
        <v>42186</v>
      </c>
      <c r="D2120" t="s">
        <v>10</v>
      </c>
    </row>
    <row r="2121" spans="1:4" x14ac:dyDescent="0.2">
      <c r="A2121">
        <v>5473878</v>
      </c>
      <c r="B2121" t="s">
        <v>14</v>
      </c>
      <c r="C2121" s="2">
        <v>42370</v>
      </c>
      <c r="D2121" t="s">
        <v>10</v>
      </c>
    </row>
    <row r="2122" spans="1:4" x14ac:dyDescent="0.2">
      <c r="A2122">
        <v>5473878</v>
      </c>
      <c r="B2122" t="s">
        <v>9</v>
      </c>
      <c r="C2122" s="2">
        <v>42401</v>
      </c>
      <c r="D2122" t="s">
        <v>12</v>
      </c>
    </row>
    <row r="2123" spans="1:4" x14ac:dyDescent="0.2">
      <c r="A2123">
        <v>5485199</v>
      </c>
      <c r="B2123" t="s">
        <v>13</v>
      </c>
      <c r="C2123" s="2">
        <v>41640</v>
      </c>
      <c r="D2123" t="s">
        <v>10</v>
      </c>
    </row>
    <row r="2124" spans="1:4" x14ac:dyDescent="0.2">
      <c r="A2124">
        <v>5485199</v>
      </c>
      <c r="B2124" t="s">
        <v>13</v>
      </c>
      <c r="C2124" s="2">
        <v>41699</v>
      </c>
      <c r="D2124" t="s">
        <v>10</v>
      </c>
    </row>
    <row r="2125" spans="1:4" x14ac:dyDescent="0.2">
      <c r="A2125">
        <v>5485199</v>
      </c>
      <c r="B2125" t="s">
        <v>13</v>
      </c>
      <c r="C2125" s="2">
        <v>41944</v>
      </c>
      <c r="D2125" t="s">
        <v>10</v>
      </c>
    </row>
    <row r="2126" spans="1:4" x14ac:dyDescent="0.2">
      <c r="A2126">
        <v>5485199</v>
      </c>
      <c r="B2126" t="s">
        <v>15</v>
      </c>
      <c r="C2126" s="2">
        <v>42339</v>
      </c>
      <c r="D2126" t="s">
        <v>10</v>
      </c>
    </row>
    <row r="2127" spans="1:4" x14ac:dyDescent="0.2">
      <c r="A2127">
        <v>5485199</v>
      </c>
      <c r="B2127" t="s">
        <v>13</v>
      </c>
      <c r="C2127" s="2">
        <v>42005</v>
      </c>
      <c r="D2127" t="s">
        <v>10</v>
      </c>
    </row>
    <row r="2128" spans="1:4" x14ac:dyDescent="0.2">
      <c r="A2128">
        <v>5485199</v>
      </c>
      <c r="B2128" t="s">
        <v>13</v>
      </c>
      <c r="C2128" s="2">
        <v>42401</v>
      </c>
      <c r="D2128" t="s">
        <v>12</v>
      </c>
    </row>
    <row r="2129" spans="1:4" x14ac:dyDescent="0.2">
      <c r="A2129">
        <v>5485199</v>
      </c>
      <c r="B2129" t="s">
        <v>15</v>
      </c>
      <c r="C2129" s="2">
        <v>42248</v>
      </c>
      <c r="D2129" t="s">
        <v>10</v>
      </c>
    </row>
    <row r="2130" spans="1:4" x14ac:dyDescent="0.2">
      <c r="A2130">
        <v>5485199</v>
      </c>
      <c r="B2130" t="s">
        <v>13</v>
      </c>
      <c r="C2130" s="2">
        <v>42125</v>
      </c>
      <c r="D2130" t="s">
        <v>10</v>
      </c>
    </row>
    <row r="2131" spans="1:4" x14ac:dyDescent="0.2">
      <c r="A2131">
        <v>5485199</v>
      </c>
      <c r="B2131" t="s">
        <v>17</v>
      </c>
      <c r="C2131" s="2">
        <v>41671</v>
      </c>
      <c r="D2131" t="s">
        <v>10</v>
      </c>
    </row>
    <row r="2132" spans="1:4" x14ac:dyDescent="0.2">
      <c r="A2132">
        <v>5485199</v>
      </c>
      <c r="B2132" t="s">
        <v>17</v>
      </c>
      <c r="C2132" s="2">
        <v>41760</v>
      </c>
      <c r="D2132" t="s">
        <v>10</v>
      </c>
    </row>
    <row r="2133" spans="1:4" x14ac:dyDescent="0.2">
      <c r="A2133">
        <v>5485199</v>
      </c>
      <c r="B2133" t="s">
        <v>13</v>
      </c>
      <c r="C2133" s="2">
        <v>41883</v>
      </c>
      <c r="D2133" t="s">
        <v>10</v>
      </c>
    </row>
    <row r="2134" spans="1:4" x14ac:dyDescent="0.2">
      <c r="A2134">
        <v>5485199</v>
      </c>
      <c r="B2134" t="s">
        <v>17</v>
      </c>
      <c r="C2134" s="2">
        <v>41974</v>
      </c>
      <c r="D2134" t="s">
        <v>10</v>
      </c>
    </row>
    <row r="2135" spans="1:4" x14ac:dyDescent="0.2">
      <c r="A2135">
        <v>5485199</v>
      </c>
      <c r="B2135" t="s">
        <v>13</v>
      </c>
      <c r="C2135" s="2">
        <v>42309</v>
      </c>
      <c r="D2135" t="s">
        <v>10</v>
      </c>
    </row>
    <row r="2136" spans="1:4" x14ac:dyDescent="0.2">
      <c r="A2136">
        <v>5540230</v>
      </c>
      <c r="B2136" t="s">
        <v>9</v>
      </c>
      <c r="C2136" s="2">
        <v>41640</v>
      </c>
      <c r="D2136" t="s">
        <v>10</v>
      </c>
    </row>
    <row r="2137" spans="1:4" x14ac:dyDescent="0.2">
      <c r="A2137">
        <v>5540230</v>
      </c>
      <c r="B2137" t="s">
        <v>11</v>
      </c>
      <c r="C2137" s="2">
        <v>41791</v>
      </c>
      <c r="D2137" t="s">
        <v>10</v>
      </c>
    </row>
    <row r="2138" spans="1:4" x14ac:dyDescent="0.2">
      <c r="A2138">
        <v>5540230</v>
      </c>
      <c r="B2138" t="s">
        <v>9</v>
      </c>
      <c r="C2138" s="2">
        <v>41944</v>
      </c>
      <c r="D2138" t="s">
        <v>10</v>
      </c>
    </row>
    <row r="2139" spans="1:4" x14ac:dyDescent="0.2">
      <c r="A2139">
        <v>5540230</v>
      </c>
      <c r="B2139" t="s">
        <v>11</v>
      </c>
      <c r="C2139" s="2">
        <v>42309</v>
      </c>
      <c r="D2139" t="s">
        <v>10</v>
      </c>
    </row>
    <row r="2140" spans="1:4" x14ac:dyDescent="0.2">
      <c r="A2140">
        <v>5540230</v>
      </c>
      <c r="B2140" t="s">
        <v>9</v>
      </c>
      <c r="C2140" s="2">
        <v>42401</v>
      </c>
      <c r="D2140" t="s">
        <v>12</v>
      </c>
    </row>
    <row r="2141" spans="1:4" x14ac:dyDescent="0.2">
      <c r="A2141">
        <v>5549783</v>
      </c>
      <c r="B2141" t="s">
        <v>11</v>
      </c>
      <c r="C2141" s="2">
        <v>41640</v>
      </c>
      <c r="D2141" t="s">
        <v>10</v>
      </c>
    </row>
    <row r="2142" spans="1:4" x14ac:dyDescent="0.2">
      <c r="A2142">
        <v>5549783</v>
      </c>
      <c r="B2142" t="s">
        <v>9</v>
      </c>
      <c r="C2142" s="2">
        <v>42491</v>
      </c>
      <c r="D2142" t="s">
        <v>12</v>
      </c>
    </row>
    <row r="2143" spans="1:4" x14ac:dyDescent="0.2">
      <c r="A2143">
        <v>5549783</v>
      </c>
      <c r="B2143" t="s">
        <v>11</v>
      </c>
      <c r="C2143" s="2">
        <v>41760</v>
      </c>
      <c r="D2143" t="s">
        <v>10</v>
      </c>
    </row>
    <row r="2144" spans="1:4" x14ac:dyDescent="0.2">
      <c r="A2144">
        <v>5549783</v>
      </c>
      <c r="B2144" t="s">
        <v>14</v>
      </c>
      <c r="C2144" s="2">
        <v>41944</v>
      </c>
      <c r="D2144" t="s">
        <v>10</v>
      </c>
    </row>
    <row r="2145" spans="1:4" x14ac:dyDescent="0.2">
      <c r="A2145">
        <v>5549783</v>
      </c>
      <c r="B2145" t="s">
        <v>15</v>
      </c>
      <c r="C2145" s="2">
        <v>42125</v>
      </c>
      <c r="D2145" t="s">
        <v>12</v>
      </c>
    </row>
    <row r="2146" spans="1:4" x14ac:dyDescent="0.2">
      <c r="A2146">
        <v>5564276</v>
      </c>
      <c r="B2146" t="s">
        <v>15</v>
      </c>
      <c r="C2146" s="2">
        <v>41640</v>
      </c>
      <c r="D2146" t="s">
        <v>10</v>
      </c>
    </row>
    <row r="2147" spans="1:4" x14ac:dyDescent="0.2">
      <c r="A2147">
        <v>5564276</v>
      </c>
      <c r="B2147" t="s">
        <v>11</v>
      </c>
      <c r="C2147" s="2">
        <v>41730</v>
      </c>
      <c r="D2147" t="s">
        <v>10</v>
      </c>
    </row>
    <row r="2148" spans="1:4" x14ac:dyDescent="0.2">
      <c r="A2148">
        <v>5564276</v>
      </c>
      <c r="B2148" t="s">
        <v>14</v>
      </c>
      <c r="C2148" s="2">
        <v>42095</v>
      </c>
      <c r="D2148" t="s">
        <v>10</v>
      </c>
    </row>
    <row r="2149" spans="1:4" x14ac:dyDescent="0.2">
      <c r="A2149">
        <v>5564276</v>
      </c>
      <c r="B2149" t="s">
        <v>11</v>
      </c>
      <c r="C2149" s="2">
        <v>41913</v>
      </c>
      <c r="D2149" t="s">
        <v>10</v>
      </c>
    </row>
    <row r="2150" spans="1:4" x14ac:dyDescent="0.2">
      <c r="A2150">
        <v>5564276</v>
      </c>
      <c r="B2150" t="s">
        <v>15</v>
      </c>
      <c r="C2150" s="2">
        <v>42370</v>
      </c>
      <c r="D2150" t="s">
        <v>12</v>
      </c>
    </row>
    <row r="2151" spans="1:4" x14ac:dyDescent="0.2">
      <c r="A2151">
        <v>5571578</v>
      </c>
      <c r="B2151" t="s">
        <v>11</v>
      </c>
      <c r="C2151" s="2">
        <v>42309</v>
      </c>
      <c r="D2151" t="s">
        <v>10</v>
      </c>
    </row>
    <row r="2152" spans="1:4" x14ac:dyDescent="0.2">
      <c r="A2152">
        <v>5571578</v>
      </c>
      <c r="B2152" t="s">
        <v>15</v>
      </c>
      <c r="C2152" s="2">
        <v>41944</v>
      </c>
      <c r="D2152" t="s">
        <v>10</v>
      </c>
    </row>
    <row r="2153" spans="1:4" x14ac:dyDescent="0.2">
      <c r="A2153">
        <v>5571578</v>
      </c>
      <c r="B2153" t="s">
        <v>9</v>
      </c>
      <c r="C2153" s="2">
        <v>42125</v>
      </c>
      <c r="D2153" t="s">
        <v>10</v>
      </c>
    </row>
    <row r="2154" spans="1:4" x14ac:dyDescent="0.2">
      <c r="A2154">
        <v>5571578</v>
      </c>
      <c r="B2154" t="s">
        <v>11</v>
      </c>
      <c r="C2154" s="2">
        <v>41640</v>
      </c>
      <c r="D2154" t="s">
        <v>10</v>
      </c>
    </row>
    <row r="2155" spans="1:4" x14ac:dyDescent="0.2">
      <c r="A2155">
        <v>5571578</v>
      </c>
      <c r="B2155" t="s">
        <v>9</v>
      </c>
      <c r="C2155" s="2">
        <v>42401</v>
      </c>
      <c r="D2155" t="s">
        <v>12</v>
      </c>
    </row>
    <row r="2156" spans="1:4" x14ac:dyDescent="0.2">
      <c r="A2156">
        <v>5571578</v>
      </c>
      <c r="B2156" t="s">
        <v>9</v>
      </c>
      <c r="C2156" s="2">
        <v>41760</v>
      </c>
      <c r="D2156" t="s">
        <v>10</v>
      </c>
    </row>
    <row r="2157" spans="1:4" x14ac:dyDescent="0.2">
      <c r="A2157">
        <v>5587675</v>
      </c>
      <c r="B2157" t="s">
        <v>15</v>
      </c>
      <c r="C2157" s="2">
        <v>41671</v>
      </c>
      <c r="D2157" t="s">
        <v>10</v>
      </c>
    </row>
    <row r="2158" spans="1:4" x14ac:dyDescent="0.2">
      <c r="A2158">
        <v>5587675</v>
      </c>
      <c r="B2158" t="s">
        <v>17</v>
      </c>
      <c r="C2158" s="2">
        <v>41913</v>
      </c>
      <c r="D2158" t="s">
        <v>10</v>
      </c>
    </row>
    <row r="2159" spans="1:4" x14ac:dyDescent="0.2">
      <c r="A2159">
        <v>5587675</v>
      </c>
      <c r="B2159" t="s">
        <v>13</v>
      </c>
      <c r="C2159" s="2">
        <v>41760</v>
      </c>
      <c r="D2159" t="s">
        <v>10</v>
      </c>
    </row>
    <row r="2160" spans="1:4" x14ac:dyDescent="0.2">
      <c r="A2160">
        <v>5587675</v>
      </c>
      <c r="B2160" t="s">
        <v>17</v>
      </c>
      <c r="C2160" s="2">
        <v>42036</v>
      </c>
      <c r="D2160" t="s">
        <v>10</v>
      </c>
    </row>
    <row r="2161" spans="1:4" x14ac:dyDescent="0.2">
      <c r="A2161">
        <v>5587675</v>
      </c>
      <c r="B2161" t="s">
        <v>15</v>
      </c>
      <c r="C2161" s="2">
        <v>42278</v>
      </c>
      <c r="D2161" t="s">
        <v>10</v>
      </c>
    </row>
    <row r="2162" spans="1:4" x14ac:dyDescent="0.2">
      <c r="A2162">
        <v>5587675</v>
      </c>
      <c r="B2162" t="s">
        <v>13</v>
      </c>
      <c r="C2162" s="2">
        <v>42217</v>
      </c>
      <c r="D2162" t="s">
        <v>10</v>
      </c>
    </row>
    <row r="2163" spans="1:4" x14ac:dyDescent="0.2">
      <c r="A2163">
        <v>5587675</v>
      </c>
      <c r="B2163" t="s">
        <v>15</v>
      </c>
      <c r="C2163" s="2">
        <v>41640</v>
      </c>
      <c r="D2163" t="s">
        <v>10</v>
      </c>
    </row>
    <row r="2164" spans="1:4" x14ac:dyDescent="0.2">
      <c r="A2164">
        <v>5587675</v>
      </c>
      <c r="B2164" t="s">
        <v>13</v>
      </c>
      <c r="C2164" s="2">
        <v>42370</v>
      </c>
      <c r="D2164" t="s">
        <v>12</v>
      </c>
    </row>
    <row r="2165" spans="1:4" x14ac:dyDescent="0.2">
      <c r="A2165">
        <v>5587675</v>
      </c>
      <c r="B2165" t="s">
        <v>13</v>
      </c>
      <c r="C2165" s="2">
        <v>42125</v>
      </c>
      <c r="D2165" t="s">
        <v>10</v>
      </c>
    </row>
    <row r="2166" spans="1:4" x14ac:dyDescent="0.2">
      <c r="A2166">
        <v>5587675</v>
      </c>
      <c r="B2166" t="s">
        <v>15</v>
      </c>
      <c r="C2166" s="2">
        <v>42339</v>
      </c>
      <c r="D2166" t="s">
        <v>10</v>
      </c>
    </row>
    <row r="2167" spans="1:4" x14ac:dyDescent="0.2">
      <c r="A2167">
        <v>5591874</v>
      </c>
      <c r="B2167" t="s">
        <v>9</v>
      </c>
      <c r="C2167" s="2">
        <v>42156</v>
      </c>
      <c r="D2167" t="s">
        <v>10</v>
      </c>
    </row>
    <row r="2168" spans="1:4" x14ac:dyDescent="0.2">
      <c r="A2168">
        <v>5591874</v>
      </c>
      <c r="B2168" t="s">
        <v>18</v>
      </c>
      <c r="C2168" s="2">
        <v>41730</v>
      </c>
      <c r="D2168" t="s">
        <v>10</v>
      </c>
    </row>
    <row r="2169" spans="1:4" x14ac:dyDescent="0.2">
      <c r="A2169">
        <v>5591874</v>
      </c>
      <c r="B2169" t="s">
        <v>15</v>
      </c>
      <c r="C2169" s="2">
        <v>41883</v>
      </c>
      <c r="D2169" t="s">
        <v>10</v>
      </c>
    </row>
    <row r="2170" spans="1:4" x14ac:dyDescent="0.2">
      <c r="A2170">
        <v>5591874</v>
      </c>
      <c r="B2170" t="s">
        <v>15</v>
      </c>
      <c r="C2170" s="2">
        <v>42370</v>
      </c>
      <c r="D2170" t="s">
        <v>10</v>
      </c>
    </row>
    <row r="2171" spans="1:4" x14ac:dyDescent="0.2">
      <c r="A2171">
        <v>5591874</v>
      </c>
      <c r="B2171" t="s">
        <v>15</v>
      </c>
      <c r="C2171" s="2">
        <v>42401</v>
      </c>
      <c r="D2171" t="s">
        <v>12</v>
      </c>
    </row>
    <row r="2172" spans="1:4" x14ac:dyDescent="0.2">
      <c r="A2172">
        <v>5607615</v>
      </c>
      <c r="B2172" t="s">
        <v>9</v>
      </c>
      <c r="C2172" s="2">
        <v>41640</v>
      </c>
      <c r="D2172" t="s">
        <v>10</v>
      </c>
    </row>
    <row r="2173" spans="1:4" x14ac:dyDescent="0.2">
      <c r="A2173">
        <v>5607615</v>
      </c>
      <c r="B2173" t="s">
        <v>15</v>
      </c>
      <c r="C2173" s="2">
        <v>41791</v>
      </c>
      <c r="D2173" t="s">
        <v>10</v>
      </c>
    </row>
    <row r="2174" spans="1:4" x14ac:dyDescent="0.2">
      <c r="A2174">
        <v>5607615</v>
      </c>
      <c r="B2174" t="s">
        <v>11</v>
      </c>
      <c r="C2174" s="2">
        <v>42339</v>
      </c>
      <c r="D2174" t="s">
        <v>10</v>
      </c>
    </row>
    <row r="2175" spans="1:4" x14ac:dyDescent="0.2">
      <c r="A2175">
        <v>5607615</v>
      </c>
      <c r="B2175" t="s">
        <v>11</v>
      </c>
      <c r="C2175" s="2">
        <v>42156</v>
      </c>
      <c r="D2175" t="s">
        <v>10</v>
      </c>
    </row>
    <row r="2176" spans="1:4" x14ac:dyDescent="0.2">
      <c r="A2176">
        <v>5607615</v>
      </c>
      <c r="B2176" t="s">
        <v>9</v>
      </c>
      <c r="C2176" s="2">
        <v>42005</v>
      </c>
      <c r="D2176" t="s">
        <v>10</v>
      </c>
    </row>
    <row r="2177" spans="1:4" x14ac:dyDescent="0.2">
      <c r="A2177">
        <v>5607615</v>
      </c>
      <c r="B2177" t="s">
        <v>9</v>
      </c>
      <c r="C2177" s="2">
        <v>42401</v>
      </c>
      <c r="D2177" t="s">
        <v>12</v>
      </c>
    </row>
    <row r="2178" spans="1:4" x14ac:dyDescent="0.2">
      <c r="A2178">
        <v>5608296</v>
      </c>
      <c r="B2178" t="s">
        <v>13</v>
      </c>
      <c r="C2178" s="2">
        <v>42064</v>
      </c>
      <c r="D2178" t="s">
        <v>10</v>
      </c>
    </row>
    <row r="2179" spans="1:4" x14ac:dyDescent="0.2">
      <c r="A2179">
        <v>5608296</v>
      </c>
      <c r="B2179" t="s">
        <v>15</v>
      </c>
      <c r="C2179" s="2">
        <v>41640</v>
      </c>
      <c r="D2179" t="s">
        <v>10</v>
      </c>
    </row>
    <row r="2180" spans="1:4" x14ac:dyDescent="0.2">
      <c r="A2180">
        <v>5608296</v>
      </c>
      <c r="B2180" t="s">
        <v>13</v>
      </c>
      <c r="C2180" s="2">
        <v>42491</v>
      </c>
      <c r="D2180" t="s">
        <v>12</v>
      </c>
    </row>
    <row r="2181" spans="1:4" x14ac:dyDescent="0.2">
      <c r="A2181">
        <v>5608296</v>
      </c>
      <c r="B2181" t="s">
        <v>9</v>
      </c>
      <c r="C2181" s="2">
        <v>41699</v>
      </c>
      <c r="D2181" t="s">
        <v>10</v>
      </c>
    </row>
    <row r="2182" spans="1:4" x14ac:dyDescent="0.2">
      <c r="A2182">
        <v>5608296</v>
      </c>
      <c r="B2182" t="s">
        <v>15</v>
      </c>
      <c r="C2182" s="2">
        <v>41730</v>
      </c>
      <c r="D2182" t="s">
        <v>10</v>
      </c>
    </row>
    <row r="2183" spans="1:4" x14ac:dyDescent="0.2">
      <c r="A2183">
        <v>5608296</v>
      </c>
      <c r="B2183" t="s">
        <v>15</v>
      </c>
      <c r="C2183" s="2">
        <v>42095</v>
      </c>
      <c r="D2183" t="s">
        <v>12</v>
      </c>
    </row>
    <row r="2184" spans="1:4" x14ac:dyDescent="0.2">
      <c r="A2184">
        <v>5608965</v>
      </c>
      <c r="B2184" t="s">
        <v>14</v>
      </c>
      <c r="C2184" s="2">
        <v>42278</v>
      </c>
      <c r="D2184" t="s">
        <v>10</v>
      </c>
    </row>
    <row r="2185" spans="1:4" x14ac:dyDescent="0.2">
      <c r="A2185">
        <v>5608965</v>
      </c>
      <c r="B2185" t="s">
        <v>9</v>
      </c>
      <c r="C2185" s="2">
        <v>41640</v>
      </c>
      <c r="D2185" t="s">
        <v>10</v>
      </c>
    </row>
    <row r="2186" spans="1:4" x14ac:dyDescent="0.2">
      <c r="A2186">
        <v>5608965</v>
      </c>
      <c r="B2186" t="s">
        <v>11</v>
      </c>
      <c r="C2186" s="2">
        <v>41913</v>
      </c>
      <c r="D2186" t="s">
        <v>10</v>
      </c>
    </row>
    <row r="2187" spans="1:4" x14ac:dyDescent="0.2">
      <c r="A2187">
        <v>5608965</v>
      </c>
      <c r="B2187" t="s">
        <v>9</v>
      </c>
      <c r="C2187" s="2">
        <v>42401</v>
      </c>
      <c r="D2187" t="s">
        <v>12</v>
      </c>
    </row>
    <row r="2188" spans="1:4" x14ac:dyDescent="0.2">
      <c r="A2188">
        <v>5608965</v>
      </c>
      <c r="B2188" t="s">
        <v>11</v>
      </c>
      <c r="C2188" s="2">
        <v>42095</v>
      </c>
      <c r="D2188" t="s">
        <v>10</v>
      </c>
    </row>
    <row r="2189" spans="1:4" x14ac:dyDescent="0.2">
      <c r="A2189">
        <v>5626728</v>
      </c>
      <c r="B2189" t="s">
        <v>17</v>
      </c>
      <c r="C2189" s="2">
        <v>42401</v>
      </c>
      <c r="D2189" t="s">
        <v>10</v>
      </c>
    </row>
    <row r="2190" spans="1:4" x14ac:dyDescent="0.2">
      <c r="A2190">
        <v>5626728</v>
      </c>
      <c r="B2190" t="s">
        <v>17</v>
      </c>
      <c r="C2190" s="2">
        <v>41671</v>
      </c>
      <c r="D2190" t="s">
        <v>10</v>
      </c>
    </row>
    <row r="2191" spans="1:4" x14ac:dyDescent="0.2">
      <c r="A2191">
        <v>5626728</v>
      </c>
      <c r="B2191" t="s">
        <v>15</v>
      </c>
      <c r="C2191" s="2">
        <v>42036</v>
      </c>
      <c r="D2191" t="s">
        <v>10</v>
      </c>
    </row>
    <row r="2192" spans="1:4" x14ac:dyDescent="0.2">
      <c r="A2192">
        <v>5626728</v>
      </c>
      <c r="B2192" t="s">
        <v>17</v>
      </c>
      <c r="C2192" s="2">
        <v>41791</v>
      </c>
      <c r="D2192" t="s">
        <v>10</v>
      </c>
    </row>
    <row r="2193" spans="1:4" x14ac:dyDescent="0.2">
      <c r="A2193">
        <v>5626728</v>
      </c>
      <c r="B2193" t="s">
        <v>17</v>
      </c>
      <c r="C2193" s="2">
        <v>41699</v>
      </c>
      <c r="D2193" t="s">
        <v>10</v>
      </c>
    </row>
    <row r="2194" spans="1:4" x14ac:dyDescent="0.2">
      <c r="A2194">
        <v>5626728</v>
      </c>
      <c r="B2194" t="s">
        <v>17</v>
      </c>
      <c r="C2194" s="2">
        <v>41883</v>
      </c>
      <c r="D2194" t="s">
        <v>10</v>
      </c>
    </row>
    <row r="2195" spans="1:4" x14ac:dyDescent="0.2">
      <c r="A2195">
        <v>5626728</v>
      </c>
      <c r="B2195" t="s">
        <v>17</v>
      </c>
      <c r="C2195" s="2">
        <v>41913</v>
      </c>
      <c r="D2195" t="s">
        <v>10</v>
      </c>
    </row>
    <row r="2196" spans="1:4" x14ac:dyDescent="0.2">
      <c r="A2196">
        <v>5626728</v>
      </c>
      <c r="B2196" t="s">
        <v>13</v>
      </c>
      <c r="C2196" s="2">
        <v>42156</v>
      </c>
      <c r="D2196" t="s">
        <v>10</v>
      </c>
    </row>
    <row r="2197" spans="1:4" x14ac:dyDescent="0.2">
      <c r="A2197">
        <v>5626728</v>
      </c>
      <c r="B2197" t="s">
        <v>17</v>
      </c>
      <c r="C2197" s="2">
        <v>41640</v>
      </c>
      <c r="D2197" t="s">
        <v>10</v>
      </c>
    </row>
    <row r="2198" spans="1:4" x14ac:dyDescent="0.2">
      <c r="A2198">
        <v>5626728</v>
      </c>
      <c r="B2198" t="s">
        <v>15</v>
      </c>
      <c r="C2198" s="2">
        <v>42095</v>
      </c>
      <c r="D2198" t="s">
        <v>10</v>
      </c>
    </row>
    <row r="2199" spans="1:4" x14ac:dyDescent="0.2">
      <c r="A2199">
        <v>5626728</v>
      </c>
      <c r="B2199" t="s">
        <v>17</v>
      </c>
      <c r="C2199" s="2">
        <v>41974</v>
      </c>
      <c r="D2199" t="s">
        <v>10</v>
      </c>
    </row>
    <row r="2200" spans="1:4" x14ac:dyDescent="0.2">
      <c r="A2200">
        <v>5626728</v>
      </c>
      <c r="B2200" t="s">
        <v>13</v>
      </c>
      <c r="C2200" s="2">
        <v>42005</v>
      </c>
      <c r="D2200" t="s">
        <v>10</v>
      </c>
    </row>
    <row r="2201" spans="1:4" x14ac:dyDescent="0.2">
      <c r="A2201">
        <v>5626728</v>
      </c>
      <c r="B2201" t="s">
        <v>13</v>
      </c>
      <c r="C2201" s="2">
        <v>42186</v>
      </c>
      <c r="D2201" t="s">
        <v>10</v>
      </c>
    </row>
    <row r="2202" spans="1:4" x14ac:dyDescent="0.2">
      <c r="A2202">
        <v>5626728</v>
      </c>
      <c r="B2202" t="s">
        <v>13</v>
      </c>
      <c r="C2202" s="2">
        <v>42430</v>
      </c>
      <c r="D2202" t="s">
        <v>12</v>
      </c>
    </row>
    <row r="2203" spans="1:4" x14ac:dyDescent="0.2">
      <c r="A2203">
        <v>5665002</v>
      </c>
      <c r="B2203" t="s">
        <v>11</v>
      </c>
      <c r="C2203" s="2">
        <v>41640</v>
      </c>
      <c r="D2203" t="s">
        <v>10</v>
      </c>
    </row>
    <row r="2204" spans="1:4" x14ac:dyDescent="0.2">
      <c r="A2204">
        <v>5665002</v>
      </c>
      <c r="B2204" t="s">
        <v>15</v>
      </c>
      <c r="C2204" s="2">
        <v>42401</v>
      </c>
      <c r="D2204" t="s">
        <v>12</v>
      </c>
    </row>
    <row r="2205" spans="1:4" x14ac:dyDescent="0.2">
      <c r="A2205">
        <v>5665002</v>
      </c>
      <c r="B2205" t="s">
        <v>11</v>
      </c>
      <c r="C2205" s="2">
        <v>41821</v>
      </c>
      <c r="D2205" t="s">
        <v>10</v>
      </c>
    </row>
    <row r="2206" spans="1:4" x14ac:dyDescent="0.2">
      <c r="A2206">
        <v>5665002</v>
      </c>
      <c r="B2206" t="s">
        <v>9</v>
      </c>
      <c r="C2206" s="2">
        <v>42095</v>
      </c>
      <c r="D2206" t="s">
        <v>10</v>
      </c>
    </row>
    <row r="2207" spans="1:4" x14ac:dyDescent="0.2">
      <c r="A2207">
        <v>5665002</v>
      </c>
      <c r="B2207" t="s">
        <v>14</v>
      </c>
      <c r="C2207" s="2">
        <v>42005</v>
      </c>
      <c r="D2207" t="s">
        <v>10</v>
      </c>
    </row>
    <row r="2208" spans="1:4" x14ac:dyDescent="0.2">
      <c r="A2208">
        <v>5685916</v>
      </c>
      <c r="B2208" t="s">
        <v>16</v>
      </c>
      <c r="C2208" s="2">
        <v>42156</v>
      </c>
      <c r="D2208" t="s">
        <v>10</v>
      </c>
    </row>
    <row r="2209" spans="1:4" x14ac:dyDescent="0.2">
      <c r="A2209">
        <v>5685916</v>
      </c>
      <c r="B2209" t="s">
        <v>9</v>
      </c>
      <c r="C2209" s="2">
        <v>42401</v>
      </c>
      <c r="D2209" t="s">
        <v>12</v>
      </c>
    </row>
    <row r="2210" spans="1:4" x14ac:dyDescent="0.2">
      <c r="A2210">
        <v>5732549</v>
      </c>
      <c r="B2210" t="s">
        <v>11</v>
      </c>
      <c r="C2210" s="2">
        <v>41699</v>
      </c>
      <c r="D2210" t="s">
        <v>10</v>
      </c>
    </row>
    <row r="2211" spans="1:4" x14ac:dyDescent="0.2">
      <c r="A2211">
        <v>5732549</v>
      </c>
      <c r="B2211" t="s">
        <v>9</v>
      </c>
      <c r="C2211" s="2">
        <v>41640</v>
      </c>
      <c r="D2211" t="s">
        <v>10</v>
      </c>
    </row>
    <row r="2212" spans="1:4" x14ac:dyDescent="0.2">
      <c r="A2212">
        <v>5732549</v>
      </c>
      <c r="B2212" t="s">
        <v>9</v>
      </c>
      <c r="C2212" s="2">
        <v>42005</v>
      </c>
      <c r="D2212" t="s">
        <v>10</v>
      </c>
    </row>
    <row r="2213" spans="1:4" x14ac:dyDescent="0.2">
      <c r="A2213">
        <v>5732549</v>
      </c>
      <c r="B2213" t="s">
        <v>11</v>
      </c>
      <c r="C2213" s="2">
        <v>41883</v>
      </c>
      <c r="D2213" t="s">
        <v>10</v>
      </c>
    </row>
    <row r="2214" spans="1:4" x14ac:dyDescent="0.2">
      <c r="A2214">
        <v>5732549</v>
      </c>
      <c r="B2214" t="s">
        <v>9</v>
      </c>
      <c r="C2214" s="2">
        <v>42370</v>
      </c>
      <c r="D2214" t="s">
        <v>10</v>
      </c>
    </row>
    <row r="2215" spans="1:4" x14ac:dyDescent="0.2">
      <c r="A2215">
        <v>5732549</v>
      </c>
      <c r="B2215" t="s">
        <v>15</v>
      </c>
      <c r="C2215" s="2">
        <v>42401</v>
      </c>
      <c r="D2215" t="s">
        <v>12</v>
      </c>
    </row>
    <row r="2216" spans="1:4" x14ac:dyDescent="0.2">
      <c r="A2216">
        <v>5744165</v>
      </c>
      <c r="B2216" t="s">
        <v>9</v>
      </c>
      <c r="C2216" s="2">
        <v>41760</v>
      </c>
      <c r="D2216" t="s">
        <v>10</v>
      </c>
    </row>
    <row r="2217" spans="1:4" x14ac:dyDescent="0.2">
      <c r="A2217">
        <v>5744165</v>
      </c>
      <c r="B2217" t="s">
        <v>15</v>
      </c>
      <c r="C2217" s="2">
        <v>41974</v>
      </c>
      <c r="D2217" t="s">
        <v>12</v>
      </c>
    </row>
    <row r="2218" spans="1:4" x14ac:dyDescent="0.2">
      <c r="A2218">
        <v>5744165</v>
      </c>
      <c r="B2218" t="s">
        <v>11</v>
      </c>
      <c r="C2218" s="2">
        <v>41640</v>
      </c>
      <c r="D2218" t="s">
        <v>10</v>
      </c>
    </row>
    <row r="2219" spans="1:4" x14ac:dyDescent="0.2">
      <c r="A2219">
        <v>5758956</v>
      </c>
      <c r="B2219" t="s">
        <v>11</v>
      </c>
      <c r="C2219" s="2">
        <v>41730</v>
      </c>
      <c r="D2219" t="s">
        <v>10</v>
      </c>
    </row>
    <row r="2220" spans="1:4" x14ac:dyDescent="0.2">
      <c r="A2220">
        <v>5758956</v>
      </c>
      <c r="B2220" t="s">
        <v>11</v>
      </c>
      <c r="C2220" s="2">
        <v>41640</v>
      </c>
      <c r="D2220" t="s">
        <v>10</v>
      </c>
    </row>
    <row r="2221" spans="1:4" x14ac:dyDescent="0.2">
      <c r="A2221">
        <v>5758956</v>
      </c>
      <c r="B2221" t="s">
        <v>14</v>
      </c>
      <c r="C2221" s="2">
        <v>41913</v>
      </c>
      <c r="D2221" t="s">
        <v>10</v>
      </c>
    </row>
    <row r="2222" spans="1:4" x14ac:dyDescent="0.2">
      <c r="A2222">
        <v>5758956</v>
      </c>
      <c r="B2222" t="s">
        <v>9</v>
      </c>
      <c r="C2222" s="2">
        <v>42248</v>
      </c>
      <c r="D2222" t="s">
        <v>10</v>
      </c>
    </row>
    <row r="2223" spans="1:4" x14ac:dyDescent="0.2">
      <c r="A2223">
        <v>5758956</v>
      </c>
      <c r="B2223" t="s">
        <v>15</v>
      </c>
      <c r="C2223" s="2">
        <v>42401</v>
      </c>
      <c r="D2223" t="s">
        <v>12</v>
      </c>
    </row>
    <row r="2224" spans="1:4" x14ac:dyDescent="0.2">
      <c r="A2224">
        <v>5760510</v>
      </c>
      <c r="B2224" t="s">
        <v>15</v>
      </c>
      <c r="C2224" s="2">
        <v>42217</v>
      </c>
      <c r="D2224" t="s">
        <v>10</v>
      </c>
    </row>
    <row r="2225" spans="1:4" x14ac:dyDescent="0.2">
      <c r="A2225">
        <v>5760510</v>
      </c>
      <c r="B2225" t="s">
        <v>15</v>
      </c>
      <c r="C2225" s="2">
        <v>42186</v>
      </c>
      <c r="D2225" t="s">
        <v>10</v>
      </c>
    </row>
    <row r="2226" spans="1:4" x14ac:dyDescent="0.2">
      <c r="A2226">
        <v>5760510</v>
      </c>
      <c r="B2226" t="s">
        <v>15</v>
      </c>
      <c r="C2226" s="2">
        <v>42339</v>
      </c>
      <c r="D2226" t="s">
        <v>12</v>
      </c>
    </row>
    <row r="2227" spans="1:4" x14ac:dyDescent="0.2">
      <c r="A2227">
        <v>5760510</v>
      </c>
      <c r="B2227" t="s">
        <v>13</v>
      </c>
      <c r="C2227" s="2">
        <v>41699</v>
      </c>
      <c r="D2227" t="s">
        <v>10</v>
      </c>
    </row>
    <row r="2228" spans="1:4" x14ac:dyDescent="0.2">
      <c r="A2228">
        <v>5760510</v>
      </c>
      <c r="B2228" t="s">
        <v>15</v>
      </c>
      <c r="C2228" s="2">
        <v>41640</v>
      </c>
      <c r="D2228" t="s">
        <v>10</v>
      </c>
    </row>
    <row r="2229" spans="1:4" x14ac:dyDescent="0.2">
      <c r="A2229">
        <v>5760510</v>
      </c>
      <c r="B2229" t="s">
        <v>15</v>
      </c>
      <c r="C2229" s="2">
        <v>41944</v>
      </c>
      <c r="D2229" t="s">
        <v>10</v>
      </c>
    </row>
    <row r="2230" spans="1:4" x14ac:dyDescent="0.2">
      <c r="A2230">
        <v>5760510</v>
      </c>
      <c r="B2230" t="s">
        <v>15</v>
      </c>
      <c r="C2230" s="2">
        <v>42005</v>
      </c>
      <c r="D2230" t="s">
        <v>10</v>
      </c>
    </row>
    <row r="2231" spans="1:4" x14ac:dyDescent="0.2">
      <c r="A2231">
        <v>5760510</v>
      </c>
      <c r="B2231" t="s">
        <v>15</v>
      </c>
      <c r="C2231" s="2">
        <v>41730</v>
      </c>
      <c r="D2231" t="s">
        <v>10</v>
      </c>
    </row>
    <row r="2232" spans="1:4" x14ac:dyDescent="0.2">
      <c r="A2232">
        <v>5764946</v>
      </c>
      <c r="B2232" t="s">
        <v>17</v>
      </c>
      <c r="C2232" s="2">
        <v>41640</v>
      </c>
      <c r="D2232" t="s">
        <v>12</v>
      </c>
    </row>
    <row r="2233" spans="1:4" x14ac:dyDescent="0.2">
      <c r="A2233">
        <v>5834246</v>
      </c>
      <c r="B2233" t="s">
        <v>15</v>
      </c>
      <c r="C2233" s="2">
        <v>42125</v>
      </c>
      <c r="D2233" t="s">
        <v>10</v>
      </c>
    </row>
    <row r="2234" spans="1:4" x14ac:dyDescent="0.2">
      <c r="A2234">
        <v>5834246</v>
      </c>
      <c r="B2234" t="s">
        <v>15</v>
      </c>
      <c r="C2234" s="2">
        <v>42036</v>
      </c>
      <c r="D2234" t="s">
        <v>10</v>
      </c>
    </row>
    <row r="2235" spans="1:4" x14ac:dyDescent="0.2">
      <c r="A2235">
        <v>5834246</v>
      </c>
      <c r="B2235" t="s">
        <v>13</v>
      </c>
      <c r="C2235" s="2">
        <v>42156</v>
      </c>
      <c r="D2235" t="s">
        <v>10</v>
      </c>
    </row>
    <row r="2236" spans="1:4" x14ac:dyDescent="0.2">
      <c r="A2236">
        <v>5834246</v>
      </c>
      <c r="B2236" t="s">
        <v>9</v>
      </c>
      <c r="C2236" s="2">
        <v>41760</v>
      </c>
      <c r="D2236" t="s">
        <v>10</v>
      </c>
    </row>
    <row r="2237" spans="1:4" x14ac:dyDescent="0.2">
      <c r="A2237">
        <v>5834246</v>
      </c>
      <c r="B2237" t="s">
        <v>15</v>
      </c>
      <c r="C2237" s="2">
        <v>42248</v>
      </c>
      <c r="D2237" t="s">
        <v>10</v>
      </c>
    </row>
    <row r="2238" spans="1:4" x14ac:dyDescent="0.2">
      <c r="A2238">
        <v>5834246</v>
      </c>
      <c r="B2238" t="s">
        <v>15</v>
      </c>
      <c r="C2238" s="2">
        <v>41883</v>
      </c>
      <c r="D2238" t="s">
        <v>10</v>
      </c>
    </row>
    <row r="2239" spans="1:4" x14ac:dyDescent="0.2">
      <c r="A2239">
        <v>5834246</v>
      </c>
      <c r="B2239" t="s">
        <v>15</v>
      </c>
      <c r="C2239" s="2">
        <v>42370</v>
      </c>
      <c r="D2239" t="s">
        <v>12</v>
      </c>
    </row>
    <row r="2240" spans="1:4" x14ac:dyDescent="0.2">
      <c r="A2240">
        <v>5834246</v>
      </c>
      <c r="B2240" t="s">
        <v>14</v>
      </c>
      <c r="C2240" s="2">
        <v>41640</v>
      </c>
      <c r="D2240" t="s">
        <v>10</v>
      </c>
    </row>
    <row r="2241" spans="1:4" x14ac:dyDescent="0.2">
      <c r="A2241">
        <v>5849707</v>
      </c>
      <c r="B2241" t="s">
        <v>15</v>
      </c>
      <c r="C2241" s="2">
        <v>42064</v>
      </c>
      <c r="D2241" t="s">
        <v>10</v>
      </c>
    </row>
    <row r="2242" spans="1:4" x14ac:dyDescent="0.2">
      <c r="A2242">
        <v>5849707</v>
      </c>
      <c r="B2242" t="s">
        <v>11</v>
      </c>
      <c r="C2242" s="2">
        <v>41791</v>
      </c>
      <c r="D2242" t="s">
        <v>10</v>
      </c>
    </row>
    <row r="2243" spans="1:4" x14ac:dyDescent="0.2">
      <c r="A2243">
        <v>5849707</v>
      </c>
      <c r="B2243" t="s">
        <v>11</v>
      </c>
      <c r="C2243" s="2">
        <v>41640</v>
      </c>
      <c r="D2243" t="s">
        <v>10</v>
      </c>
    </row>
    <row r="2244" spans="1:4" x14ac:dyDescent="0.2">
      <c r="A2244">
        <v>5849707</v>
      </c>
      <c r="B2244" t="s">
        <v>14</v>
      </c>
      <c r="C2244" s="2">
        <v>41974</v>
      </c>
      <c r="D2244" t="s">
        <v>10</v>
      </c>
    </row>
    <row r="2245" spans="1:4" x14ac:dyDescent="0.2">
      <c r="A2245">
        <v>5849707</v>
      </c>
      <c r="B2245" t="s">
        <v>9</v>
      </c>
      <c r="C2245" s="2">
        <v>42430</v>
      </c>
      <c r="D2245" t="s">
        <v>12</v>
      </c>
    </row>
    <row r="2246" spans="1:4" x14ac:dyDescent="0.2">
      <c r="A2246">
        <v>5852328</v>
      </c>
      <c r="B2246" t="s">
        <v>9</v>
      </c>
      <c r="C2246" s="2">
        <v>42125</v>
      </c>
      <c r="D2246" t="s">
        <v>10</v>
      </c>
    </row>
    <row r="2247" spans="1:4" x14ac:dyDescent="0.2">
      <c r="A2247">
        <v>5852328</v>
      </c>
      <c r="B2247" t="s">
        <v>15</v>
      </c>
      <c r="C2247" s="2">
        <v>42186</v>
      </c>
      <c r="D2247" t="s">
        <v>10</v>
      </c>
    </row>
    <row r="2248" spans="1:4" x14ac:dyDescent="0.2">
      <c r="A2248">
        <v>5852328</v>
      </c>
      <c r="B2248" t="s">
        <v>11</v>
      </c>
      <c r="C2248" s="2">
        <v>41640</v>
      </c>
      <c r="D2248" t="s">
        <v>10</v>
      </c>
    </row>
    <row r="2249" spans="1:4" x14ac:dyDescent="0.2">
      <c r="A2249">
        <v>5852328</v>
      </c>
      <c r="B2249" t="s">
        <v>13</v>
      </c>
      <c r="C2249" s="2">
        <v>42370</v>
      </c>
      <c r="D2249" t="s">
        <v>12</v>
      </c>
    </row>
    <row r="2250" spans="1:4" x14ac:dyDescent="0.2">
      <c r="A2250">
        <v>5852328</v>
      </c>
      <c r="B2250" t="s">
        <v>14</v>
      </c>
      <c r="C2250" s="2">
        <v>41791</v>
      </c>
      <c r="D2250" t="s">
        <v>10</v>
      </c>
    </row>
    <row r="2251" spans="1:4" x14ac:dyDescent="0.2">
      <c r="A2251">
        <v>5852328</v>
      </c>
      <c r="B2251" t="s">
        <v>15</v>
      </c>
      <c r="C2251" s="2">
        <v>42491</v>
      </c>
      <c r="D2251" t="s">
        <v>12</v>
      </c>
    </row>
    <row r="2252" spans="1:4" x14ac:dyDescent="0.2">
      <c r="A2252">
        <v>5853559</v>
      </c>
      <c r="B2252" t="s">
        <v>9</v>
      </c>
      <c r="C2252" s="2">
        <v>41852</v>
      </c>
      <c r="D2252" t="s">
        <v>10</v>
      </c>
    </row>
    <row r="2253" spans="1:4" x14ac:dyDescent="0.2">
      <c r="A2253">
        <v>5853559</v>
      </c>
      <c r="B2253" t="s">
        <v>15</v>
      </c>
      <c r="C2253" s="2">
        <v>41699</v>
      </c>
      <c r="D2253" t="s">
        <v>10</v>
      </c>
    </row>
    <row r="2254" spans="1:4" x14ac:dyDescent="0.2">
      <c r="A2254">
        <v>5853559</v>
      </c>
      <c r="B2254" t="s">
        <v>9</v>
      </c>
      <c r="C2254" s="2">
        <v>41640</v>
      </c>
      <c r="D2254" t="s">
        <v>10</v>
      </c>
    </row>
    <row r="2255" spans="1:4" x14ac:dyDescent="0.2">
      <c r="A2255">
        <v>5853559</v>
      </c>
      <c r="B2255" t="s">
        <v>11</v>
      </c>
      <c r="C2255" s="2">
        <v>42064</v>
      </c>
      <c r="D2255" t="s">
        <v>10</v>
      </c>
    </row>
    <row r="2256" spans="1:4" x14ac:dyDescent="0.2">
      <c r="A2256">
        <v>5853559</v>
      </c>
      <c r="B2256" t="s">
        <v>9</v>
      </c>
      <c r="C2256" s="2">
        <v>42522</v>
      </c>
      <c r="D2256" t="s">
        <v>12</v>
      </c>
    </row>
    <row r="2257" spans="1:4" x14ac:dyDescent="0.2">
      <c r="A2257">
        <v>5853559</v>
      </c>
      <c r="B2257" t="s">
        <v>15</v>
      </c>
      <c r="C2257" s="2">
        <v>42156</v>
      </c>
      <c r="D2257" t="s">
        <v>12</v>
      </c>
    </row>
    <row r="2258" spans="1:4" x14ac:dyDescent="0.2">
      <c r="A2258">
        <v>5853559</v>
      </c>
      <c r="B2258" t="s">
        <v>9</v>
      </c>
      <c r="C2258" s="2">
        <v>42125</v>
      </c>
      <c r="D2258" t="s">
        <v>10</v>
      </c>
    </row>
    <row r="2259" spans="1:4" x14ac:dyDescent="0.2">
      <c r="A2259">
        <v>5868241</v>
      </c>
      <c r="B2259" t="s">
        <v>9</v>
      </c>
      <c r="C2259" s="2">
        <v>42401</v>
      </c>
      <c r="D2259" t="s">
        <v>12</v>
      </c>
    </row>
    <row r="2260" spans="1:4" x14ac:dyDescent="0.2">
      <c r="A2260">
        <v>5868241</v>
      </c>
      <c r="B2260" t="s">
        <v>15</v>
      </c>
      <c r="C2260" s="2">
        <v>41640</v>
      </c>
      <c r="D2260" t="s">
        <v>10</v>
      </c>
    </row>
    <row r="2261" spans="1:4" x14ac:dyDescent="0.2">
      <c r="A2261">
        <v>5868241</v>
      </c>
      <c r="B2261" t="s">
        <v>15</v>
      </c>
      <c r="C2261" s="2">
        <v>41974</v>
      </c>
      <c r="D2261" t="s">
        <v>10</v>
      </c>
    </row>
    <row r="2262" spans="1:4" x14ac:dyDescent="0.2">
      <c r="A2262">
        <v>5868241</v>
      </c>
      <c r="B2262" t="s">
        <v>9</v>
      </c>
      <c r="C2262" s="2">
        <v>41730</v>
      </c>
      <c r="D2262" t="s">
        <v>10</v>
      </c>
    </row>
    <row r="2263" spans="1:4" x14ac:dyDescent="0.2">
      <c r="A2263">
        <v>5868241</v>
      </c>
      <c r="B2263" t="s">
        <v>11</v>
      </c>
      <c r="C2263" s="2">
        <v>42339</v>
      </c>
      <c r="D2263" t="s">
        <v>10</v>
      </c>
    </row>
    <row r="2264" spans="1:4" x14ac:dyDescent="0.2">
      <c r="A2264">
        <v>5870592</v>
      </c>
      <c r="B2264" t="s">
        <v>11</v>
      </c>
      <c r="C2264" s="2">
        <v>42156</v>
      </c>
      <c r="D2264" t="s">
        <v>10</v>
      </c>
    </row>
    <row r="2265" spans="1:4" x14ac:dyDescent="0.2">
      <c r="A2265">
        <v>5870592</v>
      </c>
      <c r="B2265" t="s">
        <v>14</v>
      </c>
      <c r="C2265" s="2">
        <v>42339</v>
      </c>
      <c r="D2265" t="s">
        <v>10</v>
      </c>
    </row>
    <row r="2266" spans="1:4" x14ac:dyDescent="0.2">
      <c r="A2266">
        <v>5870592</v>
      </c>
      <c r="B2266" t="s">
        <v>9</v>
      </c>
      <c r="C2266" s="2">
        <v>41821</v>
      </c>
      <c r="D2266" t="s">
        <v>10</v>
      </c>
    </row>
    <row r="2267" spans="1:4" x14ac:dyDescent="0.2">
      <c r="A2267">
        <v>5870592</v>
      </c>
      <c r="B2267" t="s">
        <v>15</v>
      </c>
      <c r="C2267" s="2">
        <v>41640</v>
      </c>
      <c r="D2267" t="s">
        <v>10</v>
      </c>
    </row>
    <row r="2268" spans="1:4" x14ac:dyDescent="0.2">
      <c r="A2268">
        <v>5870592</v>
      </c>
      <c r="B2268" t="s">
        <v>11</v>
      </c>
      <c r="C2268" s="2">
        <v>41974</v>
      </c>
      <c r="D2268" t="s">
        <v>10</v>
      </c>
    </row>
    <row r="2269" spans="1:4" x14ac:dyDescent="0.2">
      <c r="A2269">
        <v>5870592</v>
      </c>
      <c r="B2269" t="s">
        <v>9</v>
      </c>
      <c r="C2269" s="2">
        <v>42401</v>
      </c>
      <c r="D2269" t="s">
        <v>12</v>
      </c>
    </row>
    <row r="2270" spans="1:4" x14ac:dyDescent="0.2">
      <c r="A2270">
        <v>5880519</v>
      </c>
      <c r="B2270" t="s">
        <v>15</v>
      </c>
      <c r="C2270" s="2">
        <v>42125</v>
      </c>
      <c r="D2270" t="s">
        <v>10</v>
      </c>
    </row>
    <row r="2271" spans="1:4" x14ac:dyDescent="0.2">
      <c r="A2271">
        <v>5880519</v>
      </c>
      <c r="B2271" t="s">
        <v>9</v>
      </c>
      <c r="C2271" s="2">
        <v>41640</v>
      </c>
      <c r="D2271" t="s">
        <v>10</v>
      </c>
    </row>
    <row r="2272" spans="1:4" x14ac:dyDescent="0.2">
      <c r="A2272">
        <v>5880519</v>
      </c>
      <c r="B2272" t="s">
        <v>11</v>
      </c>
      <c r="C2272" s="2">
        <v>41852</v>
      </c>
      <c r="D2272" t="s">
        <v>10</v>
      </c>
    </row>
    <row r="2273" spans="1:4" x14ac:dyDescent="0.2">
      <c r="A2273">
        <v>5880519</v>
      </c>
      <c r="B2273" t="s">
        <v>15</v>
      </c>
      <c r="C2273" s="2">
        <v>42248</v>
      </c>
      <c r="D2273" t="s">
        <v>12</v>
      </c>
    </row>
    <row r="2274" spans="1:4" x14ac:dyDescent="0.2">
      <c r="A2274">
        <v>5880519</v>
      </c>
      <c r="B2274" t="s">
        <v>9</v>
      </c>
      <c r="C2274" s="2">
        <v>41883</v>
      </c>
      <c r="D2274" t="s">
        <v>10</v>
      </c>
    </row>
    <row r="2275" spans="1:4" x14ac:dyDescent="0.2">
      <c r="A2275">
        <v>5880519</v>
      </c>
      <c r="B2275" t="s">
        <v>9</v>
      </c>
      <c r="C2275" s="2">
        <v>42491</v>
      </c>
      <c r="D2275" t="s">
        <v>12</v>
      </c>
    </row>
    <row r="2276" spans="1:4" x14ac:dyDescent="0.2">
      <c r="A2276">
        <v>5897080</v>
      </c>
      <c r="B2276" t="s">
        <v>11</v>
      </c>
      <c r="C2276" s="2">
        <v>42064</v>
      </c>
      <c r="D2276" t="s">
        <v>10</v>
      </c>
    </row>
    <row r="2277" spans="1:4" x14ac:dyDescent="0.2">
      <c r="A2277">
        <v>5897080</v>
      </c>
      <c r="B2277" t="s">
        <v>15</v>
      </c>
      <c r="C2277" s="2">
        <v>41699</v>
      </c>
      <c r="D2277" t="s">
        <v>10</v>
      </c>
    </row>
    <row r="2278" spans="1:4" x14ac:dyDescent="0.2">
      <c r="A2278">
        <v>5897080</v>
      </c>
      <c r="B2278" t="s">
        <v>9</v>
      </c>
      <c r="C2278" s="2">
        <v>41640</v>
      </c>
      <c r="D2278" t="s">
        <v>10</v>
      </c>
    </row>
    <row r="2279" spans="1:4" x14ac:dyDescent="0.2">
      <c r="A2279">
        <v>5897080</v>
      </c>
      <c r="B2279" t="s">
        <v>9</v>
      </c>
      <c r="C2279" s="2">
        <v>41944</v>
      </c>
      <c r="D2279" t="s">
        <v>10</v>
      </c>
    </row>
    <row r="2280" spans="1:4" x14ac:dyDescent="0.2">
      <c r="A2280">
        <v>5897080</v>
      </c>
      <c r="B2280" t="s">
        <v>11</v>
      </c>
      <c r="C2280" s="2">
        <v>42248</v>
      </c>
      <c r="D2280" t="s">
        <v>10</v>
      </c>
    </row>
    <row r="2281" spans="1:4" x14ac:dyDescent="0.2">
      <c r="A2281">
        <v>5897080</v>
      </c>
      <c r="B2281" t="s">
        <v>9</v>
      </c>
      <c r="C2281" s="2">
        <v>42401</v>
      </c>
      <c r="D2281" t="s">
        <v>12</v>
      </c>
    </row>
    <row r="2282" spans="1:4" x14ac:dyDescent="0.2">
      <c r="A2282">
        <v>5904487</v>
      </c>
      <c r="B2282" t="s">
        <v>15</v>
      </c>
      <c r="C2282" s="2">
        <v>41640</v>
      </c>
      <c r="D2282" t="s">
        <v>10</v>
      </c>
    </row>
    <row r="2283" spans="1:4" x14ac:dyDescent="0.2">
      <c r="A2283">
        <v>5904487</v>
      </c>
      <c r="B2283" t="s">
        <v>13</v>
      </c>
      <c r="C2283" s="2">
        <v>41760</v>
      </c>
      <c r="D2283" t="s">
        <v>10</v>
      </c>
    </row>
    <row r="2284" spans="1:4" x14ac:dyDescent="0.2">
      <c r="A2284">
        <v>5904487</v>
      </c>
      <c r="B2284" t="s">
        <v>15</v>
      </c>
      <c r="C2284" s="2">
        <v>41944</v>
      </c>
      <c r="D2284" t="s">
        <v>10</v>
      </c>
    </row>
    <row r="2285" spans="1:4" x14ac:dyDescent="0.2">
      <c r="A2285">
        <v>5904487</v>
      </c>
      <c r="B2285" t="s">
        <v>13</v>
      </c>
      <c r="C2285" s="2">
        <v>41974</v>
      </c>
      <c r="D2285" t="s">
        <v>10</v>
      </c>
    </row>
    <row r="2286" spans="1:4" x14ac:dyDescent="0.2">
      <c r="A2286">
        <v>5904487</v>
      </c>
      <c r="B2286" t="s">
        <v>15</v>
      </c>
      <c r="C2286" s="2">
        <v>42401</v>
      </c>
      <c r="D2286" t="s">
        <v>12</v>
      </c>
    </row>
    <row r="2287" spans="1:4" x14ac:dyDescent="0.2">
      <c r="A2287">
        <v>5904487</v>
      </c>
      <c r="B2287" t="s">
        <v>13</v>
      </c>
      <c r="C2287" s="2">
        <v>41791</v>
      </c>
      <c r="D2287" t="s">
        <v>10</v>
      </c>
    </row>
    <row r="2288" spans="1:4" x14ac:dyDescent="0.2">
      <c r="A2288">
        <v>5904487</v>
      </c>
      <c r="B2288" t="s">
        <v>13</v>
      </c>
      <c r="C2288" s="2">
        <v>42491</v>
      </c>
      <c r="D2288" t="s">
        <v>12</v>
      </c>
    </row>
    <row r="2289" spans="1:4" x14ac:dyDescent="0.2">
      <c r="A2289">
        <v>5904487</v>
      </c>
      <c r="B2289" t="s">
        <v>15</v>
      </c>
      <c r="C2289" s="2">
        <v>42217</v>
      </c>
      <c r="D2289" t="s">
        <v>10</v>
      </c>
    </row>
    <row r="2290" spans="1:4" x14ac:dyDescent="0.2">
      <c r="A2290">
        <v>5904487</v>
      </c>
      <c r="B2290" t="s">
        <v>15</v>
      </c>
      <c r="C2290" s="2">
        <v>42036</v>
      </c>
      <c r="D2290" t="s">
        <v>10</v>
      </c>
    </row>
    <row r="2291" spans="1:4" x14ac:dyDescent="0.2">
      <c r="A2291">
        <v>5904487</v>
      </c>
      <c r="B2291" t="s">
        <v>15</v>
      </c>
      <c r="C2291" s="2">
        <v>42186</v>
      </c>
      <c r="D2291" t="s">
        <v>10</v>
      </c>
    </row>
    <row r="2292" spans="1:4" x14ac:dyDescent="0.2">
      <c r="A2292">
        <v>5913120</v>
      </c>
      <c r="B2292" t="s">
        <v>15</v>
      </c>
      <c r="C2292" s="2">
        <v>42401</v>
      </c>
      <c r="D2292" t="s">
        <v>12</v>
      </c>
    </row>
    <row r="2293" spans="1:4" x14ac:dyDescent="0.2">
      <c r="A2293">
        <v>5913120</v>
      </c>
      <c r="B2293" t="s">
        <v>9</v>
      </c>
      <c r="C2293" s="2">
        <v>41913</v>
      </c>
      <c r="D2293" t="s">
        <v>10</v>
      </c>
    </row>
    <row r="2294" spans="1:4" x14ac:dyDescent="0.2">
      <c r="A2294">
        <v>5913120</v>
      </c>
      <c r="B2294" t="s">
        <v>13</v>
      </c>
      <c r="C2294" s="2">
        <v>41821</v>
      </c>
      <c r="D2294" t="s">
        <v>10</v>
      </c>
    </row>
    <row r="2295" spans="1:4" x14ac:dyDescent="0.2">
      <c r="A2295">
        <v>5913120</v>
      </c>
      <c r="B2295" t="s">
        <v>13</v>
      </c>
      <c r="C2295" s="2">
        <v>41640</v>
      </c>
      <c r="D2295" t="s">
        <v>10</v>
      </c>
    </row>
    <row r="2296" spans="1:4" x14ac:dyDescent="0.2">
      <c r="A2296">
        <v>5913120</v>
      </c>
      <c r="B2296" t="s">
        <v>15</v>
      </c>
      <c r="C2296" s="2">
        <v>41883</v>
      </c>
      <c r="D2296" t="s">
        <v>10</v>
      </c>
    </row>
    <row r="2297" spans="1:4" x14ac:dyDescent="0.2">
      <c r="A2297">
        <v>5913120</v>
      </c>
      <c r="B2297" t="s">
        <v>15</v>
      </c>
      <c r="C2297" s="2">
        <v>41974</v>
      </c>
      <c r="D2297" t="s">
        <v>10</v>
      </c>
    </row>
    <row r="2298" spans="1:4" x14ac:dyDescent="0.2">
      <c r="A2298">
        <v>5913120</v>
      </c>
      <c r="B2298" t="s">
        <v>9</v>
      </c>
      <c r="C2298" s="2">
        <v>42339</v>
      </c>
      <c r="D2298" t="s">
        <v>10</v>
      </c>
    </row>
    <row r="2299" spans="1:4" x14ac:dyDescent="0.2">
      <c r="A2299">
        <v>5913120</v>
      </c>
      <c r="B2299" t="s">
        <v>15</v>
      </c>
      <c r="C2299" s="2">
        <v>42095</v>
      </c>
      <c r="D2299" t="s">
        <v>10</v>
      </c>
    </row>
    <row r="2300" spans="1:4" x14ac:dyDescent="0.2">
      <c r="A2300">
        <v>5913120</v>
      </c>
      <c r="B2300" t="s">
        <v>13</v>
      </c>
      <c r="C2300" s="2">
        <v>41671</v>
      </c>
      <c r="D2300" t="s">
        <v>10</v>
      </c>
    </row>
    <row r="2301" spans="1:4" x14ac:dyDescent="0.2">
      <c r="A2301">
        <v>5913120</v>
      </c>
      <c r="B2301" t="s">
        <v>9</v>
      </c>
      <c r="C2301" s="2">
        <v>42036</v>
      </c>
      <c r="D2301" t="s">
        <v>10</v>
      </c>
    </row>
    <row r="2302" spans="1:4" x14ac:dyDescent="0.2">
      <c r="A2302">
        <v>5960322</v>
      </c>
      <c r="B2302" t="s">
        <v>15</v>
      </c>
      <c r="C2302" s="2">
        <v>41640</v>
      </c>
      <c r="D2302" t="s">
        <v>10</v>
      </c>
    </row>
    <row r="2303" spans="1:4" x14ac:dyDescent="0.2">
      <c r="A2303">
        <v>5960322</v>
      </c>
      <c r="B2303" t="s">
        <v>15</v>
      </c>
      <c r="C2303" s="2">
        <v>42401</v>
      </c>
      <c r="D2303" t="s">
        <v>12</v>
      </c>
    </row>
    <row r="2304" spans="1:4" x14ac:dyDescent="0.2">
      <c r="A2304">
        <v>5960322</v>
      </c>
      <c r="B2304" t="s">
        <v>15</v>
      </c>
      <c r="C2304" s="2">
        <v>41671</v>
      </c>
      <c r="D2304" t="s">
        <v>10</v>
      </c>
    </row>
    <row r="2305" spans="1:4" x14ac:dyDescent="0.2">
      <c r="A2305">
        <v>5960322</v>
      </c>
      <c r="B2305" t="s">
        <v>9</v>
      </c>
      <c r="C2305" s="2">
        <v>42036</v>
      </c>
      <c r="D2305" t="s">
        <v>10</v>
      </c>
    </row>
    <row r="2306" spans="1:4" x14ac:dyDescent="0.2">
      <c r="A2306">
        <v>5960322</v>
      </c>
      <c r="B2306" t="s">
        <v>15</v>
      </c>
      <c r="C2306" s="2">
        <v>42156</v>
      </c>
      <c r="D2306" t="s">
        <v>10</v>
      </c>
    </row>
    <row r="2307" spans="1:4" x14ac:dyDescent="0.2">
      <c r="A2307">
        <v>5990372</v>
      </c>
      <c r="B2307" t="s">
        <v>17</v>
      </c>
      <c r="C2307" s="2">
        <v>41640</v>
      </c>
      <c r="D2307" t="s">
        <v>10</v>
      </c>
    </row>
    <row r="2308" spans="1:4" x14ac:dyDescent="0.2">
      <c r="A2308">
        <v>5990372</v>
      </c>
      <c r="B2308" t="s">
        <v>17</v>
      </c>
      <c r="C2308" s="2">
        <v>42278</v>
      </c>
      <c r="D2308" t="s">
        <v>12</v>
      </c>
    </row>
    <row r="2309" spans="1:4" x14ac:dyDescent="0.2">
      <c r="A2309">
        <v>5990372</v>
      </c>
      <c r="B2309" t="s">
        <v>17</v>
      </c>
      <c r="C2309" s="2">
        <v>42461</v>
      </c>
      <c r="D2309" t="s">
        <v>12</v>
      </c>
    </row>
    <row r="2310" spans="1:4" x14ac:dyDescent="0.2">
      <c r="A2310">
        <v>5999987</v>
      </c>
      <c r="B2310" t="s">
        <v>14</v>
      </c>
      <c r="C2310" s="2">
        <v>42370</v>
      </c>
      <c r="D2310" t="s">
        <v>10</v>
      </c>
    </row>
    <row r="2311" spans="1:4" x14ac:dyDescent="0.2">
      <c r="A2311">
        <v>5999987</v>
      </c>
      <c r="B2311" t="s">
        <v>16</v>
      </c>
      <c r="C2311" s="2">
        <v>42309</v>
      </c>
      <c r="D2311" t="s">
        <v>10</v>
      </c>
    </row>
    <row r="2312" spans="1:4" x14ac:dyDescent="0.2">
      <c r="A2312">
        <v>5999987</v>
      </c>
      <c r="B2312" t="s">
        <v>9</v>
      </c>
      <c r="C2312" s="2">
        <v>42401</v>
      </c>
      <c r="D2312" t="s">
        <v>12</v>
      </c>
    </row>
    <row r="2313" spans="1:4" x14ac:dyDescent="0.2">
      <c r="A2313">
        <v>5999987</v>
      </c>
      <c r="B2313" t="s">
        <v>11</v>
      </c>
      <c r="C2313" s="2">
        <v>41699</v>
      </c>
      <c r="D2313" t="s">
        <v>10</v>
      </c>
    </row>
    <row r="2314" spans="1:4" x14ac:dyDescent="0.2">
      <c r="A2314">
        <v>5999987</v>
      </c>
      <c r="B2314" t="s">
        <v>14</v>
      </c>
      <c r="C2314" s="2">
        <v>41883</v>
      </c>
      <c r="D2314" t="s">
        <v>10</v>
      </c>
    </row>
    <row r="2315" spans="1:4" x14ac:dyDescent="0.2">
      <c r="A2315">
        <v>5999987</v>
      </c>
      <c r="B2315" t="s">
        <v>11</v>
      </c>
      <c r="C2315" s="2">
        <v>41640</v>
      </c>
      <c r="D2315" t="s">
        <v>10</v>
      </c>
    </row>
    <row r="2316" spans="1:4" x14ac:dyDescent="0.2">
      <c r="A2316">
        <v>6003586</v>
      </c>
      <c r="B2316" t="s">
        <v>9</v>
      </c>
      <c r="C2316" s="2">
        <v>41883</v>
      </c>
      <c r="D2316" t="s">
        <v>10</v>
      </c>
    </row>
    <row r="2317" spans="1:4" x14ac:dyDescent="0.2">
      <c r="A2317">
        <v>6003586</v>
      </c>
      <c r="B2317" t="s">
        <v>9</v>
      </c>
      <c r="C2317" s="2">
        <v>41640</v>
      </c>
      <c r="D2317" t="s">
        <v>10</v>
      </c>
    </row>
    <row r="2318" spans="1:4" x14ac:dyDescent="0.2">
      <c r="A2318">
        <v>6003586</v>
      </c>
      <c r="B2318" t="s">
        <v>9</v>
      </c>
      <c r="C2318" s="2">
        <v>42309</v>
      </c>
      <c r="D2318" t="s">
        <v>10</v>
      </c>
    </row>
    <row r="2319" spans="1:4" x14ac:dyDescent="0.2">
      <c r="A2319">
        <v>6003586</v>
      </c>
      <c r="B2319" t="s">
        <v>15</v>
      </c>
      <c r="C2319" s="2">
        <v>42248</v>
      </c>
      <c r="D2319" t="s">
        <v>10</v>
      </c>
    </row>
    <row r="2320" spans="1:4" x14ac:dyDescent="0.2">
      <c r="A2320">
        <v>6003586</v>
      </c>
      <c r="B2320" t="s">
        <v>11</v>
      </c>
      <c r="C2320" s="2">
        <v>42370</v>
      </c>
      <c r="D2320" t="s">
        <v>10</v>
      </c>
    </row>
    <row r="2321" spans="1:4" x14ac:dyDescent="0.2">
      <c r="A2321">
        <v>6003586</v>
      </c>
      <c r="B2321" t="s">
        <v>9</v>
      </c>
      <c r="C2321" s="2">
        <v>42401</v>
      </c>
      <c r="D2321" t="s">
        <v>12</v>
      </c>
    </row>
    <row r="2322" spans="1:4" x14ac:dyDescent="0.2">
      <c r="A2322">
        <v>6003586</v>
      </c>
      <c r="B2322" t="s">
        <v>11</v>
      </c>
      <c r="C2322" s="2">
        <v>41821</v>
      </c>
      <c r="D2322" t="s">
        <v>10</v>
      </c>
    </row>
    <row r="2323" spans="1:4" x14ac:dyDescent="0.2">
      <c r="A2323">
        <v>6003586</v>
      </c>
      <c r="B2323" t="s">
        <v>15</v>
      </c>
      <c r="C2323" s="2">
        <v>41944</v>
      </c>
      <c r="D2323" t="s">
        <v>10</v>
      </c>
    </row>
    <row r="2324" spans="1:4" x14ac:dyDescent="0.2">
      <c r="A2324">
        <v>6008947</v>
      </c>
      <c r="B2324" t="s">
        <v>15</v>
      </c>
      <c r="C2324" s="2">
        <v>42401</v>
      </c>
      <c r="D2324" t="s">
        <v>12</v>
      </c>
    </row>
    <row r="2325" spans="1:4" x14ac:dyDescent="0.2">
      <c r="A2325">
        <v>6008947</v>
      </c>
      <c r="B2325" t="s">
        <v>9</v>
      </c>
      <c r="C2325" s="2">
        <v>42156</v>
      </c>
      <c r="D2325" t="s">
        <v>10</v>
      </c>
    </row>
    <row r="2326" spans="1:4" x14ac:dyDescent="0.2">
      <c r="A2326">
        <v>6008947</v>
      </c>
      <c r="B2326" t="s">
        <v>16</v>
      </c>
      <c r="C2326" s="2">
        <v>41640</v>
      </c>
      <c r="D2326" t="s">
        <v>10</v>
      </c>
    </row>
    <row r="2327" spans="1:4" x14ac:dyDescent="0.2">
      <c r="A2327">
        <v>6008947</v>
      </c>
      <c r="B2327" t="s">
        <v>15</v>
      </c>
      <c r="C2327" s="2">
        <v>42248</v>
      </c>
      <c r="D2327" t="s">
        <v>10</v>
      </c>
    </row>
    <row r="2328" spans="1:4" x14ac:dyDescent="0.2">
      <c r="A2328">
        <v>6008947</v>
      </c>
      <c r="B2328" t="s">
        <v>9</v>
      </c>
      <c r="C2328" s="2">
        <v>42309</v>
      </c>
      <c r="D2328" t="s">
        <v>10</v>
      </c>
    </row>
    <row r="2329" spans="1:4" x14ac:dyDescent="0.2">
      <c r="A2329">
        <v>6014288</v>
      </c>
      <c r="B2329" t="s">
        <v>11</v>
      </c>
      <c r="C2329" s="2">
        <v>42036</v>
      </c>
      <c r="D2329" t="s">
        <v>10</v>
      </c>
    </row>
    <row r="2330" spans="1:4" x14ac:dyDescent="0.2">
      <c r="A2330">
        <v>6014288</v>
      </c>
      <c r="B2330" t="s">
        <v>9</v>
      </c>
      <c r="C2330" s="2">
        <v>41671</v>
      </c>
      <c r="D2330" t="s">
        <v>10</v>
      </c>
    </row>
    <row r="2331" spans="1:4" x14ac:dyDescent="0.2">
      <c r="A2331">
        <v>6014288</v>
      </c>
      <c r="B2331" t="s">
        <v>14</v>
      </c>
      <c r="C2331" s="2">
        <v>41640</v>
      </c>
      <c r="D2331" t="s">
        <v>10</v>
      </c>
    </row>
    <row r="2332" spans="1:4" x14ac:dyDescent="0.2">
      <c r="A2332">
        <v>6014288</v>
      </c>
      <c r="B2332" t="s">
        <v>11</v>
      </c>
      <c r="C2332" s="2">
        <v>42217</v>
      </c>
      <c r="D2332" t="s">
        <v>10</v>
      </c>
    </row>
    <row r="2333" spans="1:4" x14ac:dyDescent="0.2">
      <c r="A2333">
        <v>6014288</v>
      </c>
      <c r="B2333" t="s">
        <v>9</v>
      </c>
      <c r="C2333" s="2">
        <v>42401</v>
      </c>
      <c r="D2333" t="s">
        <v>12</v>
      </c>
    </row>
    <row r="2334" spans="1:4" x14ac:dyDescent="0.2">
      <c r="A2334">
        <v>6030182</v>
      </c>
      <c r="B2334" t="s">
        <v>15</v>
      </c>
      <c r="C2334" s="2">
        <v>42125</v>
      </c>
      <c r="D2334" t="s">
        <v>10</v>
      </c>
    </row>
    <row r="2335" spans="1:4" x14ac:dyDescent="0.2">
      <c r="A2335">
        <v>6030182</v>
      </c>
      <c r="B2335" t="s">
        <v>13</v>
      </c>
      <c r="C2335" s="2">
        <v>41671</v>
      </c>
      <c r="D2335" t="s">
        <v>10</v>
      </c>
    </row>
    <row r="2336" spans="1:4" x14ac:dyDescent="0.2">
      <c r="A2336">
        <v>6030182</v>
      </c>
      <c r="B2336" t="s">
        <v>15</v>
      </c>
      <c r="C2336" s="2">
        <v>42005</v>
      </c>
      <c r="D2336" t="s">
        <v>10</v>
      </c>
    </row>
    <row r="2337" spans="1:4" x14ac:dyDescent="0.2">
      <c r="A2337">
        <v>6030182</v>
      </c>
      <c r="B2337" t="s">
        <v>13</v>
      </c>
      <c r="C2337" s="2">
        <v>42064</v>
      </c>
      <c r="D2337" t="s">
        <v>10</v>
      </c>
    </row>
    <row r="2338" spans="1:4" x14ac:dyDescent="0.2">
      <c r="A2338">
        <v>6030182</v>
      </c>
      <c r="B2338" t="s">
        <v>15</v>
      </c>
      <c r="C2338" s="2">
        <v>41640</v>
      </c>
      <c r="D2338" t="s">
        <v>10</v>
      </c>
    </row>
    <row r="2339" spans="1:4" x14ac:dyDescent="0.2">
      <c r="A2339">
        <v>6030182</v>
      </c>
      <c r="B2339" t="s">
        <v>15</v>
      </c>
      <c r="C2339" s="2">
        <v>42186</v>
      </c>
      <c r="D2339" t="s">
        <v>10</v>
      </c>
    </row>
    <row r="2340" spans="1:4" x14ac:dyDescent="0.2">
      <c r="A2340">
        <v>6030182</v>
      </c>
      <c r="B2340" t="s">
        <v>15</v>
      </c>
      <c r="C2340" s="2">
        <v>42095</v>
      </c>
      <c r="D2340" t="s">
        <v>10</v>
      </c>
    </row>
    <row r="2341" spans="1:4" x14ac:dyDescent="0.2">
      <c r="A2341">
        <v>6030182</v>
      </c>
      <c r="B2341" t="s">
        <v>13</v>
      </c>
      <c r="C2341" s="2">
        <v>42309</v>
      </c>
      <c r="D2341" t="s">
        <v>12</v>
      </c>
    </row>
    <row r="2342" spans="1:4" x14ac:dyDescent="0.2">
      <c r="A2342">
        <v>6030182</v>
      </c>
      <c r="B2342" t="s">
        <v>13</v>
      </c>
      <c r="C2342" s="2">
        <v>41974</v>
      </c>
      <c r="D2342" t="s">
        <v>10</v>
      </c>
    </row>
    <row r="2343" spans="1:4" x14ac:dyDescent="0.2">
      <c r="A2343">
        <v>6030182</v>
      </c>
      <c r="B2343" t="s">
        <v>15</v>
      </c>
      <c r="C2343" s="2">
        <v>42491</v>
      </c>
      <c r="D2343" t="s">
        <v>12</v>
      </c>
    </row>
    <row r="2344" spans="1:4" x14ac:dyDescent="0.2">
      <c r="A2344">
        <v>6030182</v>
      </c>
      <c r="B2344" t="s">
        <v>15</v>
      </c>
      <c r="C2344" s="2">
        <v>42036</v>
      </c>
      <c r="D2344" t="s">
        <v>10</v>
      </c>
    </row>
    <row r="2345" spans="1:4" x14ac:dyDescent="0.2">
      <c r="A2345">
        <v>6035790</v>
      </c>
      <c r="B2345" t="s">
        <v>13</v>
      </c>
      <c r="C2345" s="2">
        <v>42217</v>
      </c>
      <c r="D2345" t="s">
        <v>10</v>
      </c>
    </row>
    <row r="2346" spans="1:4" x14ac:dyDescent="0.2">
      <c r="A2346">
        <v>6035790</v>
      </c>
      <c r="B2346" t="s">
        <v>9</v>
      </c>
      <c r="C2346" s="2">
        <v>41760</v>
      </c>
      <c r="D2346" t="s">
        <v>10</v>
      </c>
    </row>
    <row r="2347" spans="1:4" x14ac:dyDescent="0.2">
      <c r="A2347">
        <v>6035790</v>
      </c>
      <c r="B2347" t="s">
        <v>15</v>
      </c>
      <c r="C2347" s="2">
        <v>42309</v>
      </c>
      <c r="D2347" t="s">
        <v>10</v>
      </c>
    </row>
    <row r="2348" spans="1:4" x14ac:dyDescent="0.2">
      <c r="A2348">
        <v>6035790</v>
      </c>
      <c r="B2348" t="s">
        <v>13</v>
      </c>
      <c r="C2348" s="2">
        <v>41640</v>
      </c>
      <c r="D2348" t="s">
        <v>10</v>
      </c>
    </row>
    <row r="2349" spans="1:4" x14ac:dyDescent="0.2">
      <c r="A2349">
        <v>6035790</v>
      </c>
      <c r="B2349" t="s">
        <v>13</v>
      </c>
      <c r="C2349" s="2">
        <v>42401</v>
      </c>
      <c r="D2349" t="s">
        <v>10</v>
      </c>
    </row>
    <row r="2350" spans="1:4" x14ac:dyDescent="0.2">
      <c r="A2350">
        <v>6035790</v>
      </c>
      <c r="B2350" t="s">
        <v>15</v>
      </c>
      <c r="C2350" s="2">
        <v>41671</v>
      </c>
      <c r="D2350" t="s">
        <v>10</v>
      </c>
    </row>
    <row r="2351" spans="1:4" x14ac:dyDescent="0.2">
      <c r="A2351">
        <v>6035790</v>
      </c>
      <c r="B2351" t="s">
        <v>15</v>
      </c>
      <c r="C2351" s="2">
        <v>42491</v>
      </c>
      <c r="D2351" t="s">
        <v>12</v>
      </c>
    </row>
    <row r="2352" spans="1:4" x14ac:dyDescent="0.2">
      <c r="A2352">
        <v>6035790</v>
      </c>
      <c r="B2352" t="s">
        <v>15</v>
      </c>
      <c r="C2352" s="2">
        <v>42430</v>
      </c>
      <c r="D2352" t="s">
        <v>12</v>
      </c>
    </row>
    <row r="2353" spans="1:4" x14ac:dyDescent="0.2">
      <c r="A2353">
        <v>6035790</v>
      </c>
      <c r="B2353" t="s">
        <v>9</v>
      </c>
      <c r="C2353" s="2">
        <v>41944</v>
      </c>
      <c r="D2353" t="s">
        <v>10</v>
      </c>
    </row>
    <row r="2354" spans="1:4" x14ac:dyDescent="0.2">
      <c r="A2354">
        <v>6035790</v>
      </c>
      <c r="B2354" t="s">
        <v>15</v>
      </c>
      <c r="C2354" s="2">
        <v>42064</v>
      </c>
      <c r="D2354" t="s">
        <v>10</v>
      </c>
    </row>
    <row r="2355" spans="1:4" x14ac:dyDescent="0.2">
      <c r="A2355">
        <v>6048519</v>
      </c>
      <c r="B2355" t="s">
        <v>13</v>
      </c>
      <c r="C2355" s="2">
        <v>42430</v>
      </c>
      <c r="D2355" t="s">
        <v>12</v>
      </c>
    </row>
    <row r="2356" spans="1:4" x14ac:dyDescent="0.2">
      <c r="A2356">
        <v>6048519</v>
      </c>
      <c r="B2356" t="s">
        <v>15</v>
      </c>
      <c r="C2356" s="2">
        <v>41671</v>
      </c>
      <c r="D2356" t="s">
        <v>10</v>
      </c>
    </row>
    <row r="2357" spans="1:4" x14ac:dyDescent="0.2">
      <c r="A2357">
        <v>6048519</v>
      </c>
      <c r="B2357" t="s">
        <v>15</v>
      </c>
      <c r="C2357" s="2">
        <v>41974</v>
      </c>
      <c r="D2357" t="s">
        <v>10</v>
      </c>
    </row>
    <row r="2358" spans="1:4" x14ac:dyDescent="0.2">
      <c r="A2358">
        <v>6048519</v>
      </c>
      <c r="B2358" t="s">
        <v>15</v>
      </c>
      <c r="C2358" s="2">
        <v>41944</v>
      </c>
      <c r="D2358" t="s">
        <v>10</v>
      </c>
    </row>
    <row r="2359" spans="1:4" x14ac:dyDescent="0.2">
      <c r="A2359">
        <v>6048519</v>
      </c>
      <c r="B2359" t="s">
        <v>13</v>
      </c>
      <c r="C2359" s="2">
        <v>41883</v>
      </c>
      <c r="D2359" t="s">
        <v>10</v>
      </c>
    </row>
    <row r="2360" spans="1:4" x14ac:dyDescent="0.2">
      <c r="A2360">
        <v>6048519</v>
      </c>
      <c r="B2360" t="s">
        <v>13</v>
      </c>
      <c r="C2360" s="2">
        <v>41640</v>
      </c>
      <c r="D2360" t="s">
        <v>10</v>
      </c>
    </row>
    <row r="2361" spans="1:4" x14ac:dyDescent="0.2">
      <c r="A2361">
        <v>6048519</v>
      </c>
      <c r="B2361" t="s">
        <v>15</v>
      </c>
      <c r="C2361" s="2">
        <v>42339</v>
      </c>
      <c r="D2361" t="s">
        <v>10</v>
      </c>
    </row>
    <row r="2362" spans="1:4" x14ac:dyDescent="0.2">
      <c r="A2362">
        <v>6048519</v>
      </c>
      <c r="B2362" t="s">
        <v>13</v>
      </c>
      <c r="C2362" s="2">
        <v>42370</v>
      </c>
      <c r="D2362" t="s">
        <v>10</v>
      </c>
    </row>
    <row r="2363" spans="1:4" x14ac:dyDescent="0.2">
      <c r="A2363">
        <v>6055267</v>
      </c>
      <c r="B2363" t="s">
        <v>9</v>
      </c>
      <c r="C2363" s="2">
        <v>42401</v>
      </c>
      <c r="D2363" t="s">
        <v>12</v>
      </c>
    </row>
    <row r="2364" spans="1:4" x14ac:dyDescent="0.2">
      <c r="A2364">
        <v>6055267</v>
      </c>
      <c r="B2364" t="s">
        <v>11</v>
      </c>
      <c r="C2364" s="2">
        <v>41821</v>
      </c>
      <c r="D2364" t="s">
        <v>10</v>
      </c>
    </row>
    <row r="2365" spans="1:4" x14ac:dyDescent="0.2">
      <c r="A2365">
        <v>6055267</v>
      </c>
      <c r="B2365" t="s">
        <v>9</v>
      </c>
      <c r="C2365" s="2">
        <v>41640</v>
      </c>
      <c r="D2365" t="s">
        <v>10</v>
      </c>
    </row>
    <row r="2366" spans="1:4" x14ac:dyDescent="0.2">
      <c r="A2366">
        <v>6055267</v>
      </c>
      <c r="B2366" t="s">
        <v>11</v>
      </c>
      <c r="C2366" s="2">
        <v>42005</v>
      </c>
      <c r="D2366" t="s">
        <v>10</v>
      </c>
    </row>
    <row r="2367" spans="1:4" x14ac:dyDescent="0.2">
      <c r="A2367">
        <v>6055267</v>
      </c>
      <c r="B2367" t="s">
        <v>14</v>
      </c>
      <c r="C2367" s="2">
        <v>42186</v>
      </c>
      <c r="D2367" t="s">
        <v>10</v>
      </c>
    </row>
    <row r="2368" spans="1:4" x14ac:dyDescent="0.2">
      <c r="A2368">
        <v>6073625</v>
      </c>
      <c r="B2368" t="s">
        <v>11</v>
      </c>
      <c r="C2368" s="2">
        <v>42005</v>
      </c>
      <c r="D2368" t="s">
        <v>10</v>
      </c>
    </row>
    <row r="2369" spans="1:4" x14ac:dyDescent="0.2">
      <c r="A2369">
        <v>6073625</v>
      </c>
      <c r="B2369" t="s">
        <v>18</v>
      </c>
      <c r="C2369" s="2">
        <v>41640</v>
      </c>
      <c r="D2369" t="s">
        <v>10</v>
      </c>
    </row>
    <row r="2370" spans="1:4" x14ac:dyDescent="0.2">
      <c r="A2370">
        <v>6073625</v>
      </c>
      <c r="B2370" t="s">
        <v>9</v>
      </c>
      <c r="C2370" s="2">
        <v>42036</v>
      </c>
      <c r="D2370" t="s">
        <v>10</v>
      </c>
    </row>
    <row r="2371" spans="1:4" x14ac:dyDescent="0.2">
      <c r="A2371">
        <v>6073625</v>
      </c>
      <c r="B2371" t="s">
        <v>9</v>
      </c>
      <c r="C2371" s="2">
        <v>41944</v>
      </c>
      <c r="D2371" t="s">
        <v>10</v>
      </c>
    </row>
    <row r="2372" spans="1:4" x14ac:dyDescent="0.2">
      <c r="A2372">
        <v>6073625</v>
      </c>
      <c r="B2372" t="s">
        <v>15</v>
      </c>
      <c r="C2372" s="2">
        <v>41730</v>
      </c>
      <c r="D2372" t="s">
        <v>10</v>
      </c>
    </row>
    <row r="2373" spans="1:4" x14ac:dyDescent="0.2">
      <c r="A2373">
        <v>6073625</v>
      </c>
      <c r="B2373" t="s">
        <v>9</v>
      </c>
      <c r="C2373" s="2">
        <v>42401</v>
      </c>
      <c r="D2373" t="s">
        <v>12</v>
      </c>
    </row>
    <row r="2374" spans="1:4" x14ac:dyDescent="0.2">
      <c r="A2374">
        <v>6094450</v>
      </c>
      <c r="B2374" t="s">
        <v>11</v>
      </c>
      <c r="C2374" s="2">
        <v>41640</v>
      </c>
      <c r="D2374" t="s">
        <v>10</v>
      </c>
    </row>
    <row r="2375" spans="1:4" x14ac:dyDescent="0.2">
      <c r="A2375">
        <v>6094450</v>
      </c>
      <c r="B2375" t="s">
        <v>14</v>
      </c>
      <c r="C2375" s="2">
        <v>41821</v>
      </c>
      <c r="D2375" t="s">
        <v>10</v>
      </c>
    </row>
    <row r="2376" spans="1:4" x14ac:dyDescent="0.2">
      <c r="A2376">
        <v>6094450</v>
      </c>
      <c r="B2376" t="s">
        <v>15</v>
      </c>
      <c r="C2376" s="2">
        <v>42401</v>
      </c>
      <c r="D2376" t="s">
        <v>12</v>
      </c>
    </row>
    <row r="2377" spans="1:4" x14ac:dyDescent="0.2">
      <c r="A2377">
        <v>6094450</v>
      </c>
      <c r="B2377" t="s">
        <v>16</v>
      </c>
      <c r="C2377" s="2">
        <v>42309</v>
      </c>
      <c r="D2377" t="s">
        <v>10</v>
      </c>
    </row>
    <row r="2378" spans="1:4" x14ac:dyDescent="0.2">
      <c r="A2378">
        <v>6094450</v>
      </c>
      <c r="B2378" t="s">
        <v>13</v>
      </c>
      <c r="C2378" s="2">
        <v>42461</v>
      </c>
      <c r="D2378" t="s">
        <v>12</v>
      </c>
    </row>
    <row r="2379" spans="1:4" x14ac:dyDescent="0.2">
      <c r="A2379">
        <v>6094450</v>
      </c>
      <c r="B2379" t="s">
        <v>9</v>
      </c>
      <c r="C2379" s="2">
        <v>42339</v>
      </c>
      <c r="D2379" t="s">
        <v>10</v>
      </c>
    </row>
    <row r="2380" spans="1:4" x14ac:dyDescent="0.2">
      <c r="A2380">
        <v>6094983</v>
      </c>
      <c r="B2380" t="s">
        <v>9</v>
      </c>
      <c r="C2380" s="2">
        <v>42491</v>
      </c>
      <c r="D2380" t="s">
        <v>12</v>
      </c>
    </row>
    <row r="2381" spans="1:4" x14ac:dyDescent="0.2">
      <c r="A2381">
        <v>6094983</v>
      </c>
      <c r="B2381" t="s">
        <v>9</v>
      </c>
      <c r="C2381" s="2">
        <v>42125</v>
      </c>
      <c r="D2381" t="s">
        <v>10</v>
      </c>
    </row>
    <row r="2382" spans="1:4" x14ac:dyDescent="0.2">
      <c r="A2382">
        <v>6094983</v>
      </c>
      <c r="B2382" t="s">
        <v>15</v>
      </c>
      <c r="C2382" s="2">
        <v>41640</v>
      </c>
      <c r="D2382" t="s">
        <v>10</v>
      </c>
    </row>
    <row r="2383" spans="1:4" x14ac:dyDescent="0.2">
      <c r="A2383">
        <v>6094983</v>
      </c>
      <c r="B2383" t="s">
        <v>9</v>
      </c>
      <c r="C2383" s="2">
        <v>41944</v>
      </c>
      <c r="D2383" t="s">
        <v>10</v>
      </c>
    </row>
    <row r="2384" spans="1:4" x14ac:dyDescent="0.2">
      <c r="A2384">
        <v>6094983</v>
      </c>
      <c r="B2384" t="s">
        <v>11</v>
      </c>
      <c r="C2384" s="2">
        <v>42005</v>
      </c>
      <c r="D2384" t="s">
        <v>10</v>
      </c>
    </row>
    <row r="2385" spans="1:4" x14ac:dyDescent="0.2">
      <c r="A2385">
        <v>6094983</v>
      </c>
      <c r="B2385" t="s">
        <v>15</v>
      </c>
      <c r="C2385" s="2">
        <v>42156</v>
      </c>
      <c r="D2385" t="s">
        <v>10</v>
      </c>
    </row>
    <row r="2386" spans="1:4" x14ac:dyDescent="0.2">
      <c r="A2386">
        <v>6094983</v>
      </c>
      <c r="B2386" t="s">
        <v>15</v>
      </c>
      <c r="C2386" s="2">
        <v>42401</v>
      </c>
      <c r="D2386" t="s">
        <v>12</v>
      </c>
    </row>
    <row r="2387" spans="1:4" x14ac:dyDescent="0.2">
      <c r="A2387">
        <v>6094983</v>
      </c>
      <c r="B2387" t="s">
        <v>9</v>
      </c>
      <c r="C2387" s="2">
        <v>42370</v>
      </c>
      <c r="D2387" t="s">
        <v>10</v>
      </c>
    </row>
    <row r="2388" spans="1:4" x14ac:dyDescent="0.2">
      <c r="A2388">
        <v>6101886</v>
      </c>
      <c r="B2388" t="s">
        <v>15</v>
      </c>
      <c r="C2388" s="2">
        <v>41640</v>
      </c>
      <c r="D2388" t="s">
        <v>10</v>
      </c>
    </row>
    <row r="2389" spans="1:4" x14ac:dyDescent="0.2">
      <c r="A2389">
        <v>6101886</v>
      </c>
      <c r="B2389" t="s">
        <v>15</v>
      </c>
      <c r="C2389" s="2">
        <v>42125</v>
      </c>
      <c r="D2389" t="s">
        <v>10</v>
      </c>
    </row>
    <row r="2390" spans="1:4" x14ac:dyDescent="0.2">
      <c r="A2390">
        <v>6101886</v>
      </c>
      <c r="B2390" t="s">
        <v>15</v>
      </c>
      <c r="C2390" s="2">
        <v>42401</v>
      </c>
      <c r="D2390" t="s">
        <v>12</v>
      </c>
    </row>
    <row r="2391" spans="1:4" x14ac:dyDescent="0.2">
      <c r="A2391">
        <v>6101886</v>
      </c>
      <c r="B2391" t="s">
        <v>15</v>
      </c>
      <c r="C2391" s="2">
        <v>42005</v>
      </c>
      <c r="D2391" t="s">
        <v>10</v>
      </c>
    </row>
    <row r="2392" spans="1:4" x14ac:dyDescent="0.2">
      <c r="A2392">
        <v>6101886</v>
      </c>
      <c r="B2392" t="s">
        <v>15</v>
      </c>
      <c r="C2392" s="2">
        <v>41944</v>
      </c>
      <c r="D2392" t="s">
        <v>10</v>
      </c>
    </row>
    <row r="2393" spans="1:4" x14ac:dyDescent="0.2">
      <c r="A2393">
        <v>6101886</v>
      </c>
      <c r="B2393" t="s">
        <v>15</v>
      </c>
      <c r="C2393" s="2">
        <v>42156</v>
      </c>
      <c r="D2393" t="s">
        <v>10</v>
      </c>
    </row>
    <row r="2394" spans="1:4" x14ac:dyDescent="0.2">
      <c r="A2394">
        <v>6105676</v>
      </c>
      <c r="B2394" t="s">
        <v>9</v>
      </c>
      <c r="C2394" s="2">
        <v>41730</v>
      </c>
      <c r="D2394" t="s">
        <v>10</v>
      </c>
    </row>
    <row r="2395" spans="1:4" x14ac:dyDescent="0.2">
      <c r="A2395">
        <v>6105676</v>
      </c>
      <c r="B2395" t="s">
        <v>15</v>
      </c>
      <c r="C2395" s="2">
        <v>41944</v>
      </c>
      <c r="D2395" t="s">
        <v>10</v>
      </c>
    </row>
    <row r="2396" spans="1:4" x14ac:dyDescent="0.2">
      <c r="A2396">
        <v>6105676</v>
      </c>
      <c r="B2396" t="s">
        <v>15</v>
      </c>
      <c r="C2396" s="2">
        <v>42036</v>
      </c>
      <c r="D2396" t="s">
        <v>12</v>
      </c>
    </row>
    <row r="2397" spans="1:4" x14ac:dyDescent="0.2">
      <c r="A2397">
        <v>6105676</v>
      </c>
      <c r="B2397" t="s">
        <v>14</v>
      </c>
      <c r="C2397" s="2">
        <v>41640</v>
      </c>
      <c r="D2397" t="s">
        <v>10</v>
      </c>
    </row>
    <row r="2398" spans="1:4" x14ac:dyDescent="0.2">
      <c r="A2398">
        <v>6109449</v>
      </c>
      <c r="B2398" t="s">
        <v>15</v>
      </c>
      <c r="C2398" s="2">
        <v>42005</v>
      </c>
      <c r="D2398" t="s">
        <v>10</v>
      </c>
    </row>
    <row r="2399" spans="1:4" x14ac:dyDescent="0.2">
      <c r="A2399">
        <v>6109449</v>
      </c>
      <c r="B2399" t="s">
        <v>13</v>
      </c>
      <c r="C2399" s="2">
        <v>42036</v>
      </c>
      <c r="D2399" t="s">
        <v>10</v>
      </c>
    </row>
    <row r="2400" spans="1:4" x14ac:dyDescent="0.2">
      <c r="A2400">
        <v>6109449</v>
      </c>
      <c r="B2400" t="s">
        <v>15</v>
      </c>
      <c r="C2400" s="2">
        <v>41730</v>
      </c>
      <c r="D2400" t="s">
        <v>10</v>
      </c>
    </row>
    <row r="2401" spans="1:4" x14ac:dyDescent="0.2">
      <c r="A2401">
        <v>6109449</v>
      </c>
      <c r="B2401" t="s">
        <v>15</v>
      </c>
      <c r="C2401" s="2">
        <v>41640</v>
      </c>
      <c r="D2401" t="s">
        <v>10</v>
      </c>
    </row>
    <row r="2402" spans="1:4" x14ac:dyDescent="0.2">
      <c r="A2402">
        <v>6109449</v>
      </c>
      <c r="B2402" t="s">
        <v>15</v>
      </c>
      <c r="C2402" s="2">
        <v>42095</v>
      </c>
      <c r="D2402" t="s">
        <v>10</v>
      </c>
    </row>
    <row r="2403" spans="1:4" x14ac:dyDescent="0.2">
      <c r="A2403">
        <v>6109449</v>
      </c>
      <c r="B2403" t="s">
        <v>13</v>
      </c>
      <c r="C2403" s="2">
        <v>42156</v>
      </c>
      <c r="D2403" t="s">
        <v>10</v>
      </c>
    </row>
    <row r="2404" spans="1:4" x14ac:dyDescent="0.2">
      <c r="A2404">
        <v>6109449</v>
      </c>
      <c r="B2404" t="s">
        <v>17</v>
      </c>
      <c r="C2404" s="2">
        <v>42370</v>
      </c>
      <c r="D2404" t="s">
        <v>12</v>
      </c>
    </row>
    <row r="2405" spans="1:4" x14ac:dyDescent="0.2">
      <c r="A2405">
        <v>6109449</v>
      </c>
      <c r="B2405" t="s">
        <v>13</v>
      </c>
      <c r="C2405" s="2">
        <v>42522</v>
      </c>
      <c r="D2405" t="s">
        <v>12</v>
      </c>
    </row>
    <row r="2406" spans="1:4" x14ac:dyDescent="0.2">
      <c r="A2406">
        <v>6121967</v>
      </c>
      <c r="B2406" t="s">
        <v>15</v>
      </c>
      <c r="C2406" s="2">
        <v>42125</v>
      </c>
      <c r="D2406" t="s">
        <v>10</v>
      </c>
    </row>
    <row r="2407" spans="1:4" x14ac:dyDescent="0.2">
      <c r="A2407">
        <v>6121967</v>
      </c>
      <c r="B2407" t="s">
        <v>9</v>
      </c>
      <c r="C2407" s="2">
        <v>41640</v>
      </c>
      <c r="D2407" t="s">
        <v>10</v>
      </c>
    </row>
    <row r="2408" spans="1:4" x14ac:dyDescent="0.2">
      <c r="A2408">
        <v>6121967</v>
      </c>
      <c r="B2408" t="s">
        <v>9</v>
      </c>
      <c r="C2408" s="2">
        <v>42491</v>
      </c>
      <c r="D2408" t="s">
        <v>12</v>
      </c>
    </row>
    <row r="2409" spans="1:4" x14ac:dyDescent="0.2">
      <c r="A2409">
        <v>6121967</v>
      </c>
      <c r="B2409" t="s">
        <v>11</v>
      </c>
      <c r="C2409" s="2">
        <v>41760</v>
      </c>
      <c r="D2409" t="s">
        <v>10</v>
      </c>
    </row>
    <row r="2410" spans="1:4" x14ac:dyDescent="0.2">
      <c r="A2410">
        <v>6121967</v>
      </c>
      <c r="B2410" t="s">
        <v>11</v>
      </c>
      <c r="C2410" s="2">
        <v>41944</v>
      </c>
      <c r="D2410" t="s">
        <v>10</v>
      </c>
    </row>
    <row r="2411" spans="1:4" x14ac:dyDescent="0.2">
      <c r="A2411">
        <v>6121967</v>
      </c>
      <c r="B2411" t="s">
        <v>9</v>
      </c>
      <c r="C2411" s="2">
        <v>42095</v>
      </c>
      <c r="D2411" t="s">
        <v>10</v>
      </c>
    </row>
    <row r="2412" spans="1:4" x14ac:dyDescent="0.2">
      <c r="A2412">
        <v>6121967</v>
      </c>
      <c r="B2412" t="s">
        <v>15</v>
      </c>
      <c r="C2412" s="2">
        <v>42401</v>
      </c>
      <c r="D2412" t="s">
        <v>12</v>
      </c>
    </row>
    <row r="2413" spans="1:4" x14ac:dyDescent="0.2">
      <c r="A2413">
        <v>6145665</v>
      </c>
      <c r="B2413" t="s">
        <v>15</v>
      </c>
      <c r="C2413" s="2">
        <v>41913</v>
      </c>
      <c r="D2413" t="s">
        <v>10</v>
      </c>
    </row>
    <row r="2414" spans="1:4" x14ac:dyDescent="0.2">
      <c r="A2414">
        <v>6145665</v>
      </c>
      <c r="B2414" t="s">
        <v>15</v>
      </c>
      <c r="C2414" s="2">
        <v>41671</v>
      </c>
      <c r="D2414" t="s">
        <v>10</v>
      </c>
    </row>
    <row r="2415" spans="1:4" x14ac:dyDescent="0.2">
      <c r="A2415">
        <v>6145665</v>
      </c>
      <c r="B2415" t="s">
        <v>13</v>
      </c>
      <c r="C2415" s="2">
        <v>42186</v>
      </c>
      <c r="D2415" t="s">
        <v>10</v>
      </c>
    </row>
    <row r="2416" spans="1:4" x14ac:dyDescent="0.2">
      <c r="A2416">
        <v>6145665</v>
      </c>
      <c r="B2416" t="s">
        <v>15</v>
      </c>
      <c r="C2416" s="2">
        <v>41640</v>
      </c>
      <c r="D2416" t="s">
        <v>10</v>
      </c>
    </row>
    <row r="2417" spans="1:4" x14ac:dyDescent="0.2">
      <c r="A2417">
        <v>6145665</v>
      </c>
      <c r="B2417" t="s">
        <v>13</v>
      </c>
      <c r="C2417" s="2">
        <v>42217</v>
      </c>
      <c r="D2417" t="s">
        <v>10</v>
      </c>
    </row>
    <row r="2418" spans="1:4" x14ac:dyDescent="0.2">
      <c r="A2418">
        <v>6145665</v>
      </c>
      <c r="B2418" t="s">
        <v>15</v>
      </c>
      <c r="C2418" s="2">
        <v>41699</v>
      </c>
      <c r="D2418" t="s">
        <v>10</v>
      </c>
    </row>
    <row r="2419" spans="1:4" x14ac:dyDescent="0.2">
      <c r="A2419">
        <v>6145665</v>
      </c>
      <c r="B2419" t="s">
        <v>15</v>
      </c>
      <c r="C2419" s="2">
        <v>42491</v>
      </c>
      <c r="D2419" t="s">
        <v>12</v>
      </c>
    </row>
    <row r="2420" spans="1:4" x14ac:dyDescent="0.2">
      <c r="A2420">
        <v>6145665</v>
      </c>
      <c r="B2420" t="s">
        <v>9</v>
      </c>
      <c r="C2420" s="2">
        <v>41883</v>
      </c>
      <c r="D2420" t="s">
        <v>10</v>
      </c>
    </row>
    <row r="2421" spans="1:4" x14ac:dyDescent="0.2">
      <c r="A2421">
        <v>6145665</v>
      </c>
      <c r="B2421" t="s">
        <v>13</v>
      </c>
      <c r="C2421" s="2">
        <v>42125</v>
      </c>
      <c r="D2421" t="s">
        <v>10</v>
      </c>
    </row>
    <row r="2422" spans="1:4" x14ac:dyDescent="0.2">
      <c r="A2422">
        <v>6145665</v>
      </c>
      <c r="B2422" t="s">
        <v>13</v>
      </c>
      <c r="C2422" s="2">
        <v>42278</v>
      </c>
      <c r="D2422" t="s">
        <v>12</v>
      </c>
    </row>
    <row r="2423" spans="1:4" x14ac:dyDescent="0.2">
      <c r="A2423">
        <v>6145665</v>
      </c>
      <c r="B2423" t="s">
        <v>15</v>
      </c>
      <c r="C2423" s="2">
        <v>42064</v>
      </c>
      <c r="D2423" t="s">
        <v>10</v>
      </c>
    </row>
    <row r="2424" spans="1:4" x14ac:dyDescent="0.2">
      <c r="A2424">
        <v>6273900</v>
      </c>
      <c r="B2424" t="s">
        <v>16</v>
      </c>
      <c r="C2424" s="2">
        <v>42309</v>
      </c>
      <c r="D2424" t="s">
        <v>10</v>
      </c>
    </row>
    <row r="2425" spans="1:4" x14ac:dyDescent="0.2">
      <c r="A2425">
        <v>6273900</v>
      </c>
      <c r="B2425" t="s">
        <v>14</v>
      </c>
      <c r="C2425" s="2">
        <v>42156</v>
      </c>
      <c r="D2425" t="s">
        <v>10</v>
      </c>
    </row>
    <row r="2426" spans="1:4" x14ac:dyDescent="0.2">
      <c r="A2426">
        <v>6273900</v>
      </c>
      <c r="B2426" t="s">
        <v>14</v>
      </c>
      <c r="C2426" s="2">
        <v>42370</v>
      </c>
      <c r="D2426" t="s">
        <v>10</v>
      </c>
    </row>
    <row r="2427" spans="1:4" x14ac:dyDescent="0.2">
      <c r="A2427">
        <v>6273900</v>
      </c>
      <c r="B2427" t="s">
        <v>9</v>
      </c>
      <c r="C2427" s="2">
        <v>42401</v>
      </c>
      <c r="D2427" t="s">
        <v>12</v>
      </c>
    </row>
    <row r="2428" spans="1:4" x14ac:dyDescent="0.2">
      <c r="A2428">
        <v>6327218</v>
      </c>
      <c r="B2428" t="s">
        <v>9</v>
      </c>
      <c r="C2428" s="2">
        <v>41640</v>
      </c>
      <c r="D2428" t="s">
        <v>10</v>
      </c>
    </row>
    <row r="2429" spans="1:4" x14ac:dyDescent="0.2">
      <c r="A2429">
        <v>6327218</v>
      </c>
      <c r="B2429" t="s">
        <v>11</v>
      </c>
      <c r="C2429" s="2">
        <v>42125</v>
      </c>
      <c r="D2429" t="s">
        <v>10</v>
      </c>
    </row>
    <row r="2430" spans="1:4" x14ac:dyDescent="0.2">
      <c r="A2430">
        <v>6327218</v>
      </c>
      <c r="B2430" t="s">
        <v>11</v>
      </c>
      <c r="C2430" s="2">
        <v>41699</v>
      </c>
      <c r="D2430" t="s">
        <v>10</v>
      </c>
    </row>
    <row r="2431" spans="1:4" x14ac:dyDescent="0.2">
      <c r="A2431">
        <v>6327218</v>
      </c>
      <c r="B2431" t="s">
        <v>9</v>
      </c>
      <c r="C2431" s="2">
        <v>41760</v>
      </c>
      <c r="D2431" t="s">
        <v>10</v>
      </c>
    </row>
    <row r="2432" spans="1:4" x14ac:dyDescent="0.2">
      <c r="A2432">
        <v>6327218</v>
      </c>
      <c r="B2432" t="s">
        <v>9</v>
      </c>
      <c r="C2432" s="2">
        <v>42401</v>
      </c>
      <c r="D2432" t="s">
        <v>12</v>
      </c>
    </row>
    <row r="2433" spans="1:4" x14ac:dyDescent="0.2">
      <c r="A2433">
        <v>6327218</v>
      </c>
      <c r="B2433" t="s">
        <v>11</v>
      </c>
      <c r="C2433" s="2">
        <v>42309</v>
      </c>
      <c r="D2433" t="s">
        <v>10</v>
      </c>
    </row>
    <row r="2434" spans="1:4" x14ac:dyDescent="0.2">
      <c r="A2434">
        <v>6365269</v>
      </c>
      <c r="B2434" t="s">
        <v>16</v>
      </c>
      <c r="C2434" s="2">
        <v>42156</v>
      </c>
      <c r="D2434" t="s">
        <v>10</v>
      </c>
    </row>
    <row r="2435" spans="1:4" x14ac:dyDescent="0.2">
      <c r="A2435">
        <v>6365269</v>
      </c>
      <c r="B2435" t="s">
        <v>15</v>
      </c>
      <c r="C2435" s="2">
        <v>42401</v>
      </c>
      <c r="D2435" t="s">
        <v>12</v>
      </c>
    </row>
    <row r="2436" spans="1:4" x14ac:dyDescent="0.2">
      <c r="A2436">
        <v>6365269</v>
      </c>
      <c r="B2436" t="s">
        <v>9</v>
      </c>
      <c r="C2436" s="2">
        <v>42370</v>
      </c>
      <c r="D2436" t="s">
        <v>10</v>
      </c>
    </row>
    <row r="2437" spans="1:4" x14ac:dyDescent="0.2">
      <c r="A2437">
        <v>6395570</v>
      </c>
      <c r="B2437" t="s">
        <v>15</v>
      </c>
      <c r="C2437" s="2">
        <v>41640</v>
      </c>
      <c r="D2437" t="s">
        <v>10</v>
      </c>
    </row>
    <row r="2438" spans="1:4" x14ac:dyDescent="0.2">
      <c r="A2438">
        <v>6395570</v>
      </c>
      <c r="B2438" t="s">
        <v>15</v>
      </c>
      <c r="C2438" s="2">
        <v>42401</v>
      </c>
      <c r="D2438" t="s">
        <v>10</v>
      </c>
    </row>
    <row r="2439" spans="1:4" x14ac:dyDescent="0.2">
      <c r="A2439">
        <v>6395570</v>
      </c>
      <c r="B2439" t="s">
        <v>15</v>
      </c>
      <c r="C2439" s="2">
        <v>42430</v>
      </c>
      <c r="D2439" t="s">
        <v>12</v>
      </c>
    </row>
    <row r="2440" spans="1:4" x14ac:dyDescent="0.2">
      <c r="A2440">
        <v>6395570</v>
      </c>
      <c r="B2440" t="s">
        <v>15</v>
      </c>
      <c r="C2440" s="2">
        <v>41730</v>
      </c>
      <c r="D2440" t="s">
        <v>10</v>
      </c>
    </row>
    <row r="2441" spans="1:4" x14ac:dyDescent="0.2">
      <c r="A2441">
        <v>6395570</v>
      </c>
      <c r="B2441" t="s">
        <v>15</v>
      </c>
      <c r="C2441" s="2">
        <v>41699</v>
      </c>
      <c r="D2441" t="s">
        <v>10</v>
      </c>
    </row>
    <row r="2442" spans="1:4" x14ac:dyDescent="0.2">
      <c r="A2442">
        <v>6395570</v>
      </c>
      <c r="B2442" t="s">
        <v>15</v>
      </c>
      <c r="C2442" s="2">
        <v>41883</v>
      </c>
      <c r="D2442" t="s">
        <v>10</v>
      </c>
    </row>
    <row r="2443" spans="1:4" x14ac:dyDescent="0.2">
      <c r="A2443">
        <v>6395570</v>
      </c>
      <c r="B2443" t="s">
        <v>15</v>
      </c>
      <c r="C2443" s="2">
        <v>42005</v>
      </c>
      <c r="D2443" t="s">
        <v>10</v>
      </c>
    </row>
    <row r="2444" spans="1:4" x14ac:dyDescent="0.2">
      <c r="A2444">
        <v>6395570</v>
      </c>
      <c r="B2444" t="s">
        <v>9</v>
      </c>
      <c r="C2444" s="2">
        <v>42248</v>
      </c>
      <c r="D2444" t="s">
        <v>10</v>
      </c>
    </row>
    <row r="2445" spans="1:4" x14ac:dyDescent="0.2">
      <c r="A2445">
        <v>6419243</v>
      </c>
      <c r="B2445" t="s">
        <v>11</v>
      </c>
      <c r="C2445" s="2">
        <v>42339</v>
      </c>
      <c r="D2445" t="s">
        <v>10</v>
      </c>
    </row>
    <row r="2446" spans="1:4" x14ac:dyDescent="0.2">
      <c r="A2446">
        <v>6419243</v>
      </c>
      <c r="B2446" t="s">
        <v>11</v>
      </c>
      <c r="C2446" s="2">
        <v>41791</v>
      </c>
      <c r="D2446" t="s">
        <v>10</v>
      </c>
    </row>
    <row r="2447" spans="1:4" x14ac:dyDescent="0.2">
      <c r="A2447">
        <v>6419243</v>
      </c>
      <c r="B2447" t="s">
        <v>15</v>
      </c>
      <c r="C2447" s="2">
        <v>42401</v>
      </c>
      <c r="D2447" t="s">
        <v>12</v>
      </c>
    </row>
    <row r="2448" spans="1:4" x14ac:dyDescent="0.2">
      <c r="A2448">
        <v>6419243</v>
      </c>
      <c r="B2448" t="s">
        <v>11</v>
      </c>
      <c r="C2448" s="2">
        <v>41640</v>
      </c>
      <c r="D2448" t="s">
        <v>10</v>
      </c>
    </row>
    <row r="2449" spans="1:4" x14ac:dyDescent="0.2">
      <c r="A2449">
        <v>6419243</v>
      </c>
      <c r="B2449" t="s">
        <v>9</v>
      </c>
      <c r="C2449" s="2">
        <v>42370</v>
      </c>
      <c r="D2449" t="s">
        <v>10</v>
      </c>
    </row>
    <row r="2450" spans="1:4" x14ac:dyDescent="0.2">
      <c r="A2450">
        <v>6419243</v>
      </c>
      <c r="B2450" t="s">
        <v>9</v>
      </c>
      <c r="C2450" s="2">
        <v>41974</v>
      </c>
      <c r="D2450" t="s">
        <v>10</v>
      </c>
    </row>
    <row r="2451" spans="1:4" x14ac:dyDescent="0.2">
      <c r="A2451">
        <v>6423013</v>
      </c>
      <c r="B2451" t="s">
        <v>9</v>
      </c>
      <c r="C2451" s="2">
        <v>42036</v>
      </c>
      <c r="D2451" t="s">
        <v>10</v>
      </c>
    </row>
    <row r="2452" spans="1:4" x14ac:dyDescent="0.2">
      <c r="A2452">
        <v>6423013</v>
      </c>
      <c r="B2452" t="s">
        <v>9</v>
      </c>
      <c r="C2452" s="2">
        <v>41671</v>
      </c>
      <c r="D2452" t="s">
        <v>10</v>
      </c>
    </row>
    <row r="2453" spans="1:4" x14ac:dyDescent="0.2">
      <c r="A2453">
        <v>6423013</v>
      </c>
      <c r="B2453" t="s">
        <v>15</v>
      </c>
      <c r="C2453" s="2">
        <v>41640</v>
      </c>
      <c r="D2453" t="s">
        <v>10</v>
      </c>
    </row>
    <row r="2454" spans="1:4" x14ac:dyDescent="0.2">
      <c r="A2454">
        <v>6423013</v>
      </c>
      <c r="B2454" t="s">
        <v>15</v>
      </c>
      <c r="C2454" s="2">
        <v>42156</v>
      </c>
      <c r="D2454" t="s">
        <v>12</v>
      </c>
    </row>
    <row r="2455" spans="1:4" x14ac:dyDescent="0.2">
      <c r="A2455">
        <v>6423013</v>
      </c>
      <c r="B2455" t="s">
        <v>9</v>
      </c>
      <c r="C2455" s="2">
        <v>42522</v>
      </c>
      <c r="D2455" t="s">
        <v>12</v>
      </c>
    </row>
    <row r="2456" spans="1:4" x14ac:dyDescent="0.2">
      <c r="A2456">
        <v>6423013</v>
      </c>
      <c r="B2456" t="s">
        <v>11</v>
      </c>
      <c r="C2456" s="2">
        <v>41913</v>
      </c>
      <c r="D2456" t="s">
        <v>10</v>
      </c>
    </row>
    <row r="2457" spans="1:4" x14ac:dyDescent="0.2">
      <c r="A2457">
        <v>6423013</v>
      </c>
      <c r="B2457" t="s">
        <v>11</v>
      </c>
      <c r="C2457" s="2">
        <v>41730</v>
      </c>
      <c r="D2457" t="s">
        <v>10</v>
      </c>
    </row>
    <row r="2458" spans="1:4" x14ac:dyDescent="0.2">
      <c r="A2458">
        <v>6435418</v>
      </c>
      <c r="B2458" t="s">
        <v>18</v>
      </c>
      <c r="C2458" s="2">
        <v>41671</v>
      </c>
      <c r="D2458" t="s">
        <v>10</v>
      </c>
    </row>
    <row r="2459" spans="1:4" x14ac:dyDescent="0.2">
      <c r="A2459">
        <v>6435418</v>
      </c>
      <c r="B2459" t="s">
        <v>11</v>
      </c>
      <c r="C2459" s="2">
        <v>42036</v>
      </c>
      <c r="D2459" t="s">
        <v>10</v>
      </c>
    </row>
    <row r="2460" spans="1:4" x14ac:dyDescent="0.2">
      <c r="A2460">
        <v>6435418</v>
      </c>
      <c r="B2460" t="s">
        <v>9</v>
      </c>
      <c r="C2460" s="2">
        <v>41821</v>
      </c>
      <c r="D2460" t="s">
        <v>10</v>
      </c>
    </row>
    <row r="2461" spans="1:4" x14ac:dyDescent="0.2">
      <c r="A2461">
        <v>6435418</v>
      </c>
      <c r="B2461" t="s">
        <v>9</v>
      </c>
      <c r="C2461" s="2">
        <v>42309</v>
      </c>
      <c r="D2461" t="s">
        <v>10</v>
      </c>
    </row>
    <row r="2462" spans="1:4" x14ac:dyDescent="0.2">
      <c r="A2462">
        <v>6435418</v>
      </c>
      <c r="B2462" t="s">
        <v>11</v>
      </c>
      <c r="C2462" s="2">
        <v>42217</v>
      </c>
      <c r="D2462" t="s">
        <v>10</v>
      </c>
    </row>
    <row r="2463" spans="1:4" x14ac:dyDescent="0.2">
      <c r="A2463">
        <v>6435418</v>
      </c>
      <c r="B2463" t="s">
        <v>15</v>
      </c>
      <c r="C2463" s="2">
        <v>42370</v>
      </c>
      <c r="D2463" t="s">
        <v>10</v>
      </c>
    </row>
    <row r="2464" spans="1:4" x14ac:dyDescent="0.2">
      <c r="A2464">
        <v>6435418</v>
      </c>
      <c r="B2464" t="s">
        <v>15</v>
      </c>
      <c r="C2464" s="2">
        <v>42401</v>
      </c>
      <c r="D2464" t="s">
        <v>12</v>
      </c>
    </row>
    <row r="2465" spans="1:4" x14ac:dyDescent="0.2">
      <c r="A2465">
        <v>6439327</v>
      </c>
      <c r="B2465" t="s">
        <v>17</v>
      </c>
      <c r="C2465" s="2">
        <v>41730</v>
      </c>
      <c r="D2465" t="s">
        <v>10</v>
      </c>
    </row>
    <row r="2466" spans="1:4" x14ac:dyDescent="0.2">
      <c r="A2466">
        <v>6439327</v>
      </c>
      <c r="B2466" t="s">
        <v>17</v>
      </c>
      <c r="C2466" s="2">
        <v>42005</v>
      </c>
      <c r="D2466" t="s">
        <v>10</v>
      </c>
    </row>
    <row r="2467" spans="1:4" x14ac:dyDescent="0.2">
      <c r="A2467">
        <v>6439327</v>
      </c>
      <c r="B2467" t="s">
        <v>17</v>
      </c>
      <c r="C2467" s="2">
        <v>41699</v>
      </c>
      <c r="D2467" t="s">
        <v>10</v>
      </c>
    </row>
    <row r="2468" spans="1:4" x14ac:dyDescent="0.2">
      <c r="A2468">
        <v>6439327</v>
      </c>
      <c r="B2468" t="s">
        <v>17</v>
      </c>
      <c r="C2468" s="2">
        <v>42064</v>
      </c>
      <c r="D2468" t="s">
        <v>10</v>
      </c>
    </row>
    <row r="2469" spans="1:4" x14ac:dyDescent="0.2">
      <c r="A2469">
        <v>6439327</v>
      </c>
      <c r="B2469" t="s">
        <v>17</v>
      </c>
      <c r="C2469" s="2">
        <v>41671</v>
      </c>
      <c r="D2469" t="s">
        <v>10</v>
      </c>
    </row>
    <row r="2470" spans="1:4" x14ac:dyDescent="0.2">
      <c r="A2470">
        <v>6439327</v>
      </c>
      <c r="B2470" t="s">
        <v>17</v>
      </c>
      <c r="C2470" s="2">
        <v>42156</v>
      </c>
      <c r="D2470" t="s">
        <v>10</v>
      </c>
    </row>
    <row r="2471" spans="1:4" x14ac:dyDescent="0.2">
      <c r="A2471">
        <v>6439327</v>
      </c>
      <c r="B2471" t="s">
        <v>17</v>
      </c>
      <c r="C2471" s="2">
        <v>42430</v>
      </c>
      <c r="D2471" t="s">
        <v>12</v>
      </c>
    </row>
    <row r="2472" spans="1:4" x14ac:dyDescent="0.2">
      <c r="A2472">
        <v>6439327</v>
      </c>
      <c r="B2472" t="s">
        <v>17</v>
      </c>
      <c r="C2472" s="2">
        <v>41640</v>
      </c>
      <c r="D2472" t="s">
        <v>10</v>
      </c>
    </row>
    <row r="2473" spans="1:4" x14ac:dyDescent="0.2">
      <c r="A2473">
        <v>6440006</v>
      </c>
      <c r="B2473" t="s">
        <v>15</v>
      </c>
      <c r="C2473" s="2">
        <v>42309</v>
      </c>
      <c r="D2473" t="s">
        <v>10</v>
      </c>
    </row>
    <row r="2474" spans="1:4" x14ac:dyDescent="0.2">
      <c r="A2474">
        <v>6440006</v>
      </c>
      <c r="B2474" t="s">
        <v>9</v>
      </c>
      <c r="C2474" s="2">
        <v>42278</v>
      </c>
      <c r="D2474" t="s">
        <v>10</v>
      </c>
    </row>
    <row r="2475" spans="1:4" x14ac:dyDescent="0.2">
      <c r="A2475">
        <v>6440006</v>
      </c>
      <c r="B2475" t="s">
        <v>15</v>
      </c>
      <c r="C2475" s="2">
        <v>42005</v>
      </c>
      <c r="D2475" t="s">
        <v>10</v>
      </c>
    </row>
    <row r="2476" spans="1:4" x14ac:dyDescent="0.2">
      <c r="A2476">
        <v>6440006</v>
      </c>
      <c r="B2476" t="s">
        <v>15</v>
      </c>
      <c r="C2476" s="2">
        <v>42401</v>
      </c>
      <c r="D2476" t="s">
        <v>10</v>
      </c>
    </row>
    <row r="2477" spans="1:4" x14ac:dyDescent="0.2">
      <c r="A2477">
        <v>6440006</v>
      </c>
      <c r="B2477" t="s">
        <v>13</v>
      </c>
      <c r="C2477" s="2">
        <v>41791</v>
      </c>
      <c r="D2477" t="s">
        <v>10</v>
      </c>
    </row>
    <row r="2478" spans="1:4" x14ac:dyDescent="0.2">
      <c r="A2478">
        <v>6440006</v>
      </c>
      <c r="B2478" t="s">
        <v>13</v>
      </c>
      <c r="C2478" s="2">
        <v>41640</v>
      </c>
      <c r="D2478" t="s">
        <v>10</v>
      </c>
    </row>
    <row r="2479" spans="1:4" x14ac:dyDescent="0.2">
      <c r="A2479">
        <v>6440006</v>
      </c>
      <c r="B2479" t="s">
        <v>15</v>
      </c>
      <c r="C2479" s="2">
        <v>42430</v>
      </c>
      <c r="D2479" t="s">
        <v>12</v>
      </c>
    </row>
    <row r="2480" spans="1:4" x14ac:dyDescent="0.2">
      <c r="A2480">
        <v>6440006</v>
      </c>
      <c r="B2480" t="s">
        <v>15</v>
      </c>
      <c r="C2480" s="2">
        <v>42064</v>
      </c>
      <c r="D2480" t="s">
        <v>10</v>
      </c>
    </row>
    <row r="2481" spans="1:4" x14ac:dyDescent="0.2">
      <c r="A2481">
        <v>6440607</v>
      </c>
      <c r="B2481" t="s">
        <v>15</v>
      </c>
      <c r="C2481" s="2">
        <v>42401</v>
      </c>
      <c r="D2481" t="s">
        <v>12</v>
      </c>
    </row>
    <row r="2482" spans="1:4" x14ac:dyDescent="0.2">
      <c r="A2482">
        <v>6440607</v>
      </c>
      <c r="B2482" t="s">
        <v>18</v>
      </c>
      <c r="C2482" s="2">
        <v>41671</v>
      </c>
      <c r="D2482" t="s">
        <v>10</v>
      </c>
    </row>
    <row r="2483" spans="1:4" x14ac:dyDescent="0.2">
      <c r="A2483">
        <v>6440607</v>
      </c>
      <c r="B2483" t="s">
        <v>9</v>
      </c>
      <c r="C2483" s="2">
        <v>42461</v>
      </c>
      <c r="D2483" t="s">
        <v>12</v>
      </c>
    </row>
    <row r="2484" spans="1:4" x14ac:dyDescent="0.2">
      <c r="A2484">
        <v>6440607</v>
      </c>
      <c r="B2484" t="s">
        <v>15</v>
      </c>
      <c r="C2484" s="2">
        <v>42005</v>
      </c>
      <c r="D2484" t="s">
        <v>10</v>
      </c>
    </row>
    <row r="2485" spans="1:4" x14ac:dyDescent="0.2">
      <c r="A2485">
        <v>6440607</v>
      </c>
      <c r="B2485" t="s">
        <v>15</v>
      </c>
      <c r="C2485" s="2">
        <v>41821</v>
      </c>
      <c r="D2485" t="s">
        <v>10</v>
      </c>
    </row>
    <row r="2486" spans="1:4" x14ac:dyDescent="0.2">
      <c r="A2486">
        <v>6440607</v>
      </c>
      <c r="B2486" t="s">
        <v>9</v>
      </c>
      <c r="C2486" s="2">
        <v>42370</v>
      </c>
      <c r="D2486" t="s">
        <v>10</v>
      </c>
    </row>
    <row r="2487" spans="1:4" x14ac:dyDescent="0.2">
      <c r="A2487">
        <v>6445588</v>
      </c>
      <c r="B2487" t="s">
        <v>17</v>
      </c>
      <c r="C2487" s="2">
        <v>42186</v>
      </c>
      <c r="D2487" t="s">
        <v>10</v>
      </c>
    </row>
    <row r="2488" spans="1:4" x14ac:dyDescent="0.2">
      <c r="A2488">
        <v>6445588</v>
      </c>
      <c r="B2488" t="s">
        <v>13</v>
      </c>
      <c r="C2488" s="2">
        <v>42095</v>
      </c>
      <c r="D2488" t="s">
        <v>10</v>
      </c>
    </row>
    <row r="2489" spans="1:4" x14ac:dyDescent="0.2">
      <c r="A2489">
        <v>6445588</v>
      </c>
      <c r="B2489" t="s">
        <v>17</v>
      </c>
      <c r="C2489" s="2">
        <v>41640</v>
      </c>
      <c r="D2489" t="s">
        <v>10</v>
      </c>
    </row>
    <row r="2490" spans="1:4" x14ac:dyDescent="0.2">
      <c r="A2490">
        <v>6445588</v>
      </c>
      <c r="B2490" t="s">
        <v>17</v>
      </c>
      <c r="C2490" s="2">
        <v>42370</v>
      </c>
      <c r="D2490" t="s">
        <v>12</v>
      </c>
    </row>
    <row r="2491" spans="1:4" x14ac:dyDescent="0.2">
      <c r="A2491">
        <v>6445588</v>
      </c>
      <c r="B2491" t="s">
        <v>17</v>
      </c>
      <c r="C2491" s="2">
        <v>41852</v>
      </c>
      <c r="D2491" t="s">
        <v>10</v>
      </c>
    </row>
    <row r="2492" spans="1:4" x14ac:dyDescent="0.2">
      <c r="A2492">
        <v>6446816</v>
      </c>
      <c r="B2492" t="s">
        <v>9</v>
      </c>
      <c r="C2492" s="2">
        <v>41640</v>
      </c>
      <c r="D2492" t="s">
        <v>10</v>
      </c>
    </row>
    <row r="2493" spans="1:4" x14ac:dyDescent="0.2">
      <c r="A2493">
        <v>6446816</v>
      </c>
      <c r="B2493" t="s">
        <v>13</v>
      </c>
      <c r="C2493" s="2">
        <v>41913</v>
      </c>
      <c r="D2493" t="s">
        <v>10</v>
      </c>
    </row>
    <row r="2494" spans="1:4" x14ac:dyDescent="0.2">
      <c r="A2494">
        <v>6446816</v>
      </c>
      <c r="B2494" t="s">
        <v>15</v>
      </c>
      <c r="C2494" s="2">
        <v>41821</v>
      </c>
      <c r="D2494" t="s">
        <v>10</v>
      </c>
    </row>
    <row r="2495" spans="1:4" x14ac:dyDescent="0.2">
      <c r="A2495">
        <v>6446816</v>
      </c>
      <c r="B2495" t="s">
        <v>15</v>
      </c>
      <c r="C2495" s="2">
        <v>42005</v>
      </c>
      <c r="D2495" t="s">
        <v>10</v>
      </c>
    </row>
    <row r="2496" spans="1:4" x14ac:dyDescent="0.2">
      <c r="A2496">
        <v>6446816</v>
      </c>
      <c r="B2496" t="s">
        <v>9</v>
      </c>
      <c r="C2496" s="2">
        <v>42278</v>
      </c>
      <c r="D2496" t="s">
        <v>10</v>
      </c>
    </row>
    <row r="2497" spans="1:4" x14ac:dyDescent="0.2">
      <c r="A2497">
        <v>6446816</v>
      </c>
      <c r="B2497" t="s">
        <v>15</v>
      </c>
      <c r="C2497" s="2">
        <v>42401</v>
      </c>
      <c r="D2497" t="s">
        <v>12</v>
      </c>
    </row>
    <row r="2498" spans="1:4" x14ac:dyDescent="0.2">
      <c r="A2498">
        <v>6451190</v>
      </c>
      <c r="B2498" t="s">
        <v>9</v>
      </c>
      <c r="C2498" s="2">
        <v>41883</v>
      </c>
      <c r="D2498" t="s">
        <v>10</v>
      </c>
    </row>
    <row r="2499" spans="1:4" x14ac:dyDescent="0.2">
      <c r="A2499">
        <v>6451190</v>
      </c>
      <c r="B2499" t="s">
        <v>15</v>
      </c>
      <c r="C2499" s="2">
        <v>42005</v>
      </c>
      <c r="D2499" t="s">
        <v>10</v>
      </c>
    </row>
    <row r="2500" spans="1:4" x14ac:dyDescent="0.2">
      <c r="A2500">
        <v>6451190</v>
      </c>
      <c r="B2500" t="s">
        <v>15</v>
      </c>
      <c r="C2500" s="2">
        <v>42309</v>
      </c>
      <c r="D2500" t="s">
        <v>10</v>
      </c>
    </row>
    <row r="2501" spans="1:4" x14ac:dyDescent="0.2">
      <c r="A2501">
        <v>6451190</v>
      </c>
      <c r="B2501" t="s">
        <v>9</v>
      </c>
      <c r="C2501" s="2">
        <v>42095</v>
      </c>
      <c r="D2501" t="s">
        <v>10</v>
      </c>
    </row>
    <row r="2502" spans="1:4" x14ac:dyDescent="0.2">
      <c r="A2502">
        <v>6451190</v>
      </c>
      <c r="B2502" t="s">
        <v>18</v>
      </c>
      <c r="C2502" s="2">
        <v>41730</v>
      </c>
      <c r="D2502" t="s">
        <v>10</v>
      </c>
    </row>
    <row r="2503" spans="1:4" x14ac:dyDescent="0.2">
      <c r="A2503">
        <v>6451190</v>
      </c>
      <c r="B2503" t="s">
        <v>9</v>
      </c>
      <c r="C2503" s="2">
        <v>42370</v>
      </c>
      <c r="D2503" t="s">
        <v>10</v>
      </c>
    </row>
    <row r="2504" spans="1:4" x14ac:dyDescent="0.2">
      <c r="A2504">
        <v>6451190</v>
      </c>
      <c r="B2504" t="s">
        <v>15</v>
      </c>
      <c r="C2504" s="2">
        <v>42401</v>
      </c>
      <c r="D2504" t="s">
        <v>12</v>
      </c>
    </row>
    <row r="2505" spans="1:4" x14ac:dyDescent="0.2">
      <c r="A2505">
        <v>6456230</v>
      </c>
      <c r="B2505" t="s">
        <v>16</v>
      </c>
      <c r="C2505" s="2">
        <v>42309</v>
      </c>
      <c r="D2505" t="s">
        <v>10</v>
      </c>
    </row>
    <row r="2506" spans="1:4" x14ac:dyDescent="0.2">
      <c r="A2506">
        <v>6456230</v>
      </c>
      <c r="B2506" t="s">
        <v>15</v>
      </c>
      <c r="C2506" s="2">
        <v>42370</v>
      </c>
      <c r="D2506" t="s">
        <v>10</v>
      </c>
    </row>
    <row r="2507" spans="1:4" x14ac:dyDescent="0.2">
      <c r="A2507">
        <v>6456230</v>
      </c>
      <c r="B2507" t="s">
        <v>14</v>
      </c>
      <c r="C2507" s="2">
        <v>42156</v>
      </c>
      <c r="D2507" t="s">
        <v>10</v>
      </c>
    </row>
    <row r="2508" spans="1:4" x14ac:dyDescent="0.2">
      <c r="A2508">
        <v>6456230</v>
      </c>
      <c r="B2508" t="s">
        <v>13</v>
      </c>
      <c r="C2508" s="2">
        <v>42401</v>
      </c>
      <c r="D2508" t="s">
        <v>12</v>
      </c>
    </row>
    <row r="2509" spans="1:4" x14ac:dyDescent="0.2">
      <c r="A2509">
        <v>6456230</v>
      </c>
      <c r="B2509" t="s">
        <v>15</v>
      </c>
      <c r="C2509" s="2">
        <v>42339</v>
      </c>
      <c r="D2509" t="s">
        <v>10</v>
      </c>
    </row>
    <row r="2510" spans="1:4" x14ac:dyDescent="0.2">
      <c r="A2510">
        <v>6466108</v>
      </c>
      <c r="B2510" t="s">
        <v>9</v>
      </c>
      <c r="C2510" s="2">
        <v>41913</v>
      </c>
      <c r="D2510" t="s">
        <v>10</v>
      </c>
    </row>
    <row r="2511" spans="1:4" x14ac:dyDescent="0.2">
      <c r="A2511">
        <v>6466108</v>
      </c>
      <c r="B2511" t="s">
        <v>11</v>
      </c>
      <c r="C2511" s="2">
        <v>42005</v>
      </c>
      <c r="D2511" t="s">
        <v>10</v>
      </c>
    </row>
    <row r="2512" spans="1:4" x14ac:dyDescent="0.2">
      <c r="A2512">
        <v>6466108</v>
      </c>
      <c r="B2512" t="s">
        <v>15</v>
      </c>
      <c r="C2512" s="2">
        <v>41760</v>
      </c>
      <c r="D2512" t="s">
        <v>10</v>
      </c>
    </row>
    <row r="2513" spans="1:4" x14ac:dyDescent="0.2">
      <c r="A2513">
        <v>6466108</v>
      </c>
      <c r="B2513" t="s">
        <v>15</v>
      </c>
      <c r="C2513" s="2">
        <v>42156</v>
      </c>
      <c r="D2513" t="s">
        <v>12</v>
      </c>
    </row>
    <row r="2514" spans="1:4" x14ac:dyDescent="0.2">
      <c r="A2514">
        <v>6466108</v>
      </c>
      <c r="B2514" t="s">
        <v>9</v>
      </c>
      <c r="C2514" s="2">
        <v>42522</v>
      </c>
      <c r="D2514" t="s">
        <v>12</v>
      </c>
    </row>
    <row r="2515" spans="1:4" x14ac:dyDescent="0.2">
      <c r="A2515">
        <v>6466108</v>
      </c>
      <c r="B2515" t="s">
        <v>15</v>
      </c>
      <c r="C2515" s="2">
        <v>41640</v>
      </c>
      <c r="D2515" t="s">
        <v>10</v>
      </c>
    </row>
    <row r="2516" spans="1:4" x14ac:dyDescent="0.2">
      <c r="A2516">
        <v>6466108</v>
      </c>
      <c r="B2516" t="s">
        <v>9</v>
      </c>
      <c r="C2516" s="2">
        <v>42125</v>
      </c>
      <c r="D2516" t="s">
        <v>10</v>
      </c>
    </row>
    <row r="2517" spans="1:4" x14ac:dyDescent="0.2">
      <c r="A2517">
        <v>6466108</v>
      </c>
      <c r="B2517" t="s">
        <v>15</v>
      </c>
      <c r="C2517" s="2">
        <v>42491</v>
      </c>
      <c r="D2517" t="s">
        <v>12</v>
      </c>
    </row>
    <row r="2518" spans="1:4" x14ac:dyDescent="0.2">
      <c r="A2518">
        <v>6467605</v>
      </c>
      <c r="B2518" t="s">
        <v>11</v>
      </c>
      <c r="C2518" s="2">
        <v>41640</v>
      </c>
      <c r="D2518" t="s">
        <v>10</v>
      </c>
    </row>
    <row r="2519" spans="1:4" x14ac:dyDescent="0.2">
      <c r="A2519">
        <v>6467605</v>
      </c>
      <c r="B2519" t="s">
        <v>9</v>
      </c>
      <c r="C2519" s="2">
        <v>41671</v>
      </c>
      <c r="D2519" t="s">
        <v>10</v>
      </c>
    </row>
    <row r="2520" spans="1:4" x14ac:dyDescent="0.2">
      <c r="A2520">
        <v>6467605</v>
      </c>
      <c r="B2520" t="s">
        <v>11</v>
      </c>
      <c r="C2520" s="2">
        <v>42036</v>
      </c>
      <c r="D2520" t="s">
        <v>10</v>
      </c>
    </row>
    <row r="2521" spans="1:4" x14ac:dyDescent="0.2">
      <c r="A2521">
        <v>6467605</v>
      </c>
      <c r="B2521" t="s">
        <v>9</v>
      </c>
      <c r="C2521" s="2">
        <v>42095</v>
      </c>
      <c r="D2521" t="s">
        <v>10</v>
      </c>
    </row>
    <row r="2522" spans="1:4" x14ac:dyDescent="0.2">
      <c r="A2522">
        <v>6467605</v>
      </c>
      <c r="B2522" t="s">
        <v>15</v>
      </c>
      <c r="C2522" s="2">
        <v>42248</v>
      </c>
      <c r="D2522" t="s">
        <v>10</v>
      </c>
    </row>
    <row r="2523" spans="1:4" x14ac:dyDescent="0.2">
      <c r="A2523">
        <v>6467605</v>
      </c>
      <c r="B2523" t="s">
        <v>13</v>
      </c>
      <c r="C2523" s="2">
        <v>42370</v>
      </c>
      <c r="D2523" t="s">
        <v>12</v>
      </c>
    </row>
    <row r="2524" spans="1:4" x14ac:dyDescent="0.2">
      <c r="A2524">
        <v>6471930</v>
      </c>
      <c r="B2524" t="s">
        <v>14</v>
      </c>
      <c r="C2524" s="2">
        <v>42125</v>
      </c>
      <c r="D2524" t="s">
        <v>10</v>
      </c>
    </row>
    <row r="2525" spans="1:4" x14ac:dyDescent="0.2">
      <c r="A2525">
        <v>6471930</v>
      </c>
      <c r="B2525" t="s">
        <v>15</v>
      </c>
      <c r="C2525" s="2">
        <v>41640</v>
      </c>
      <c r="D2525" t="s">
        <v>10</v>
      </c>
    </row>
    <row r="2526" spans="1:4" x14ac:dyDescent="0.2">
      <c r="A2526">
        <v>6471930</v>
      </c>
      <c r="B2526" t="s">
        <v>15</v>
      </c>
      <c r="C2526" s="2">
        <v>42401</v>
      </c>
      <c r="D2526" t="s">
        <v>12</v>
      </c>
    </row>
    <row r="2527" spans="1:4" x14ac:dyDescent="0.2">
      <c r="A2527">
        <v>6471930</v>
      </c>
      <c r="B2527" t="s">
        <v>11</v>
      </c>
      <c r="C2527" s="2">
        <v>41760</v>
      </c>
      <c r="D2527" t="s">
        <v>10</v>
      </c>
    </row>
    <row r="2528" spans="1:4" x14ac:dyDescent="0.2">
      <c r="A2528">
        <v>6471930</v>
      </c>
      <c r="B2528" t="s">
        <v>9</v>
      </c>
      <c r="C2528" s="2">
        <v>41671</v>
      </c>
      <c r="D2528" t="s">
        <v>10</v>
      </c>
    </row>
    <row r="2529" spans="1:4" x14ac:dyDescent="0.2">
      <c r="A2529">
        <v>6471930</v>
      </c>
      <c r="B2529" t="s">
        <v>11</v>
      </c>
      <c r="C2529" s="2">
        <v>41944</v>
      </c>
      <c r="D2529" t="s">
        <v>10</v>
      </c>
    </row>
    <row r="2530" spans="1:4" x14ac:dyDescent="0.2">
      <c r="A2530">
        <v>6471930</v>
      </c>
      <c r="B2530" t="s">
        <v>9</v>
      </c>
      <c r="C2530" s="2">
        <v>42370</v>
      </c>
      <c r="D2530" t="s">
        <v>10</v>
      </c>
    </row>
    <row r="2531" spans="1:4" x14ac:dyDescent="0.2">
      <c r="A2531">
        <v>6486463</v>
      </c>
      <c r="B2531" t="s">
        <v>11</v>
      </c>
      <c r="C2531" s="2">
        <v>42309</v>
      </c>
      <c r="D2531" t="s">
        <v>10</v>
      </c>
    </row>
    <row r="2532" spans="1:4" x14ac:dyDescent="0.2">
      <c r="A2532">
        <v>6486463</v>
      </c>
      <c r="B2532" t="s">
        <v>11</v>
      </c>
      <c r="C2532" s="2">
        <v>41760</v>
      </c>
      <c r="D2532" t="s">
        <v>10</v>
      </c>
    </row>
    <row r="2533" spans="1:4" x14ac:dyDescent="0.2">
      <c r="A2533">
        <v>6486463</v>
      </c>
      <c r="B2533" t="s">
        <v>14</v>
      </c>
      <c r="C2533" s="2">
        <v>41944</v>
      </c>
      <c r="D2533" t="s">
        <v>10</v>
      </c>
    </row>
    <row r="2534" spans="1:4" x14ac:dyDescent="0.2">
      <c r="A2534">
        <v>6486463</v>
      </c>
      <c r="B2534" t="s">
        <v>9</v>
      </c>
      <c r="C2534" s="2">
        <v>42156</v>
      </c>
      <c r="D2534" t="s">
        <v>10</v>
      </c>
    </row>
    <row r="2535" spans="1:4" x14ac:dyDescent="0.2">
      <c r="A2535">
        <v>6486463</v>
      </c>
      <c r="B2535" t="s">
        <v>11</v>
      </c>
      <c r="C2535" s="2">
        <v>41640</v>
      </c>
      <c r="D2535" t="s">
        <v>10</v>
      </c>
    </row>
    <row r="2536" spans="1:4" x14ac:dyDescent="0.2">
      <c r="A2536">
        <v>6486463</v>
      </c>
      <c r="B2536" t="s">
        <v>9</v>
      </c>
      <c r="C2536" s="2">
        <v>42401</v>
      </c>
      <c r="D2536" t="s">
        <v>12</v>
      </c>
    </row>
    <row r="2537" spans="1:4" x14ac:dyDescent="0.2">
      <c r="A2537">
        <v>6507696</v>
      </c>
      <c r="B2537" t="s">
        <v>15</v>
      </c>
      <c r="C2537" s="2">
        <v>42339</v>
      </c>
      <c r="D2537" t="s">
        <v>12</v>
      </c>
    </row>
    <row r="2538" spans="1:4" x14ac:dyDescent="0.2">
      <c r="A2538">
        <v>6507696</v>
      </c>
      <c r="B2538" t="s">
        <v>9</v>
      </c>
      <c r="C2538" s="2">
        <v>41671</v>
      </c>
      <c r="D2538" t="s">
        <v>10</v>
      </c>
    </row>
    <row r="2539" spans="1:4" x14ac:dyDescent="0.2">
      <c r="A2539">
        <v>6507696</v>
      </c>
      <c r="B2539" t="s">
        <v>9</v>
      </c>
      <c r="C2539" s="2">
        <v>41760</v>
      </c>
      <c r="D2539" t="s">
        <v>10</v>
      </c>
    </row>
    <row r="2540" spans="1:4" x14ac:dyDescent="0.2">
      <c r="A2540">
        <v>6507696</v>
      </c>
      <c r="B2540" t="s">
        <v>15</v>
      </c>
      <c r="C2540" s="2">
        <v>41699</v>
      </c>
      <c r="D2540" t="s">
        <v>10</v>
      </c>
    </row>
    <row r="2541" spans="1:4" x14ac:dyDescent="0.2">
      <c r="A2541">
        <v>6507696</v>
      </c>
      <c r="B2541" t="s">
        <v>15</v>
      </c>
      <c r="C2541" s="2">
        <v>41640</v>
      </c>
      <c r="D2541" t="s">
        <v>10</v>
      </c>
    </row>
    <row r="2542" spans="1:4" x14ac:dyDescent="0.2">
      <c r="A2542">
        <v>6511925</v>
      </c>
      <c r="B2542" t="s">
        <v>15</v>
      </c>
      <c r="C2542" s="2">
        <v>41791</v>
      </c>
      <c r="D2542" t="s">
        <v>10</v>
      </c>
    </row>
    <row r="2543" spans="1:4" x14ac:dyDescent="0.2">
      <c r="A2543">
        <v>6511925</v>
      </c>
      <c r="B2543" t="s">
        <v>9</v>
      </c>
      <c r="C2543" s="2">
        <v>42156</v>
      </c>
      <c r="D2543" t="s">
        <v>10</v>
      </c>
    </row>
    <row r="2544" spans="1:4" x14ac:dyDescent="0.2">
      <c r="A2544">
        <v>6511925</v>
      </c>
      <c r="B2544" t="s">
        <v>11</v>
      </c>
      <c r="C2544" s="2">
        <v>41640</v>
      </c>
      <c r="D2544" t="s">
        <v>10</v>
      </c>
    </row>
    <row r="2545" spans="1:4" x14ac:dyDescent="0.2">
      <c r="A2545">
        <v>6511925</v>
      </c>
      <c r="B2545" t="s">
        <v>15</v>
      </c>
      <c r="C2545" s="2">
        <v>42217</v>
      </c>
      <c r="D2545" t="s">
        <v>10</v>
      </c>
    </row>
    <row r="2546" spans="1:4" x14ac:dyDescent="0.2">
      <c r="A2546">
        <v>6511925</v>
      </c>
      <c r="B2546" t="s">
        <v>11</v>
      </c>
      <c r="C2546" s="2">
        <v>41671</v>
      </c>
      <c r="D2546" t="s">
        <v>10</v>
      </c>
    </row>
    <row r="2547" spans="1:4" x14ac:dyDescent="0.2">
      <c r="A2547">
        <v>6511925</v>
      </c>
      <c r="B2547" t="s">
        <v>13</v>
      </c>
      <c r="C2547" s="2">
        <v>42401</v>
      </c>
      <c r="D2547" t="s">
        <v>12</v>
      </c>
    </row>
    <row r="2548" spans="1:4" x14ac:dyDescent="0.2">
      <c r="A2548">
        <v>6511925</v>
      </c>
      <c r="B2548" t="s">
        <v>13</v>
      </c>
      <c r="C2548" s="2">
        <v>41974</v>
      </c>
      <c r="D2548" t="s">
        <v>10</v>
      </c>
    </row>
    <row r="2549" spans="1:4" x14ac:dyDescent="0.2">
      <c r="A2549">
        <v>6513176</v>
      </c>
      <c r="B2549" t="s">
        <v>15</v>
      </c>
      <c r="C2549" s="2">
        <v>41883</v>
      </c>
      <c r="D2549" t="s">
        <v>10</v>
      </c>
    </row>
    <row r="2550" spans="1:4" x14ac:dyDescent="0.2">
      <c r="A2550">
        <v>6513176</v>
      </c>
      <c r="B2550" t="s">
        <v>15</v>
      </c>
      <c r="C2550" s="2">
        <v>41640</v>
      </c>
      <c r="D2550" t="s">
        <v>10</v>
      </c>
    </row>
    <row r="2551" spans="1:4" x14ac:dyDescent="0.2">
      <c r="A2551">
        <v>6513176</v>
      </c>
      <c r="B2551" t="s">
        <v>13</v>
      </c>
      <c r="C2551" s="2">
        <v>41730</v>
      </c>
      <c r="D2551" t="s">
        <v>10</v>
      </c>
    </row>
    <row r="2552" spans="1:4" x14ac:dyDescent="0.2">
      <c r="A2552">
        <v>6513176</v>
      </c>
      <c r="B2552" t="s">
        <v>9</v>
      </c>
      <c r="C2552" s="2">
        <v>42036</v>
      </c>
      <c r="D2552" t="s">
        <v>10</v>
      </c>
    </row>
    <row r="2553" spans="1:4" x14ac:dyDescent="0.2">
      <c r="A2553">
        <v>6513176</v>
      </c>
      <c r="B2553" t="s">
        <v>15</v>
      </c>
      <c r="C2553" s="2">
        <v>41791</v>
      </c>
      <c r="D2553" t="s">
        <v>10</v>
      </c>
    </row>
    <row r="2554" spans="1:4" x14ac:dyDescent="0.2">
      <c r="A2554">
        <v>6513176</v>
      </c>
      <c r="B2554" t="s">
        <v>13</v>
      </c>
      <c r="C2554" s="2">
        <v>42370</v>
      </c>
      <c r="D2554" t="s">
        <v>12</v>
      </c>
    </row>
    <row r="2555" spans="1:4" x14ac:dyDescent="0.2">
      <c r="A2555">
        <v>6513176</v>
      </c>
      <c r="B2555" t="s">
        <v>15</v>
      </c>
      <c r="C2555" s="2">
        <v>41974</v>
      </c>
      <c r="D2555" t="s">
        <v>10</v>
      </c>
    </row>
    <row r="2556" spans="1:4" x14ac:dyDescent="0.2">
      <c r="A2556">
        <v>6513176</v>
      </c>
      <c r="B2556" t="s">
        <v>15</v>
      </c>
      <c r="C2556" s="2">
        <v>42156</v>
      </c>
      <c r="D2556" t="s">
        <v>10</v>
      </c>
    </row>
    <row r="2557" spans="1:4" x14ac:dyDescent="0.2">
      <c r="A2557">
        <v>6513176</v>
      </c>
      <c r="B2557" t="s">
        <v>15</v>
      </c>
      <c r="C2557" s="2">
        <v>41852</v>
      </c>
      <c r="D2557" t="s">
        <v>10</v>
      </c>
    </row>
    <row r="2558" spans="1:4" x14ac:dyDescent="0.2">
      <c r="A2558">
        <v>6513176</v>
      </c>
      <c r="B2558" t="s">
        <v>13</v>
      </c>
      <c r="C2558" s="2">
        <v>42339</v>
      </c>
      <c r="D2558" t="s">
        <v>10</v>
      </c>
    </row>
    <row r="2559" spans="1:4" x14ac:dyDescent="0.2">
      <c r="A2559">
        <v>6527194</v>
      </c>
      <c r="B2559" t="s">
        <v>14</v>
      </c>
      <c r="C2559" s="2">
        <v>41640</v>
      </c>
      <c r="D2559" t="s">
        <v>10</v>
      </c>
    </row>
    <row r="2560" spans="1:4" x14ac:dyDescent="0.2">
      <c r="A2560">
        <v>6527194</v>
      </c>
      <c r="B2560" t="s">
        <v>9</v>
      </c>
      <c r="C2560" s="2">
        <v>41883</v>
      </c>
      <c r="D2560" t="s">
        <v>10</v>
      </c>
    </row>
    <row r="2561" spans="1:4" x14ac:dyDescent="0.2">
      <c r="A2561">
        <v>6527194</v>
      </c>
      <c r="B2561" t="s">
        <v>9</v>
      </c>
      <c r="C2561" s="2">
        <v>42248</v>
      </c>
      <c r="D2561" t="s">
        <v>10</v>
      </c>
    </row>
    <row r="2562" spans="1:4" x14ac:dyDescent="0.2">
      <c r="A2562">
        <v>6527194</v>
      </c>
      <c r="B2562" t="s">
        <v>9</v>
      </c>
      <c r="C2562" s="2">
        <v>42401</v>
      </c>
      <c r="D2562" t="s">
        <v>12</v>
      </c>
    </row>
    <row r="2563" spans="1:4" x14ac:dyDescent="0.2">
      <c r="A2563">
        <v>6527194</v>
      </c>
      <c r="B2563" t="s">
        <v>15</v>
      </c>
      <c r="C2563" s="2">
        <v>42005</v>
      </c>
      <c r="D2563" t="s">
        <v>10</v>
      </c>
    </row>
    <row r="2564" spans="1:4" x14ac:dyDescent="0.2">
      <c r="A2564">
        <v>6527194</v>
      </c>
      <c r="B2564" t="s">
        <v>11</v>
      </c>
      <c r="C2564" s="2">
        <v>42370</v>
      </c>
      <c r="D2564" t="s">
        <v>10</v>
      </c>
    </row>
    <row r="2565" spans="1:4" x14ac:dyDescent="0.2">
      <c r="A2565">
        <v>6533400</v>
      </c>
      <c r="B2565" t="s">
        <v>15</v>
      </c>
      <c r="C2565" s="2">
        <v>41852</v>
      </c>
      <c r="D2565" t="s">
        <v>10</v>
      </c>
    </row>
    <row r="2566" spans="1:4" x14ac:dyDescent="0.2">
      <c r="A2566">
        <v>6533400</v>
      </c>
      <c r="B2566" t="s">
        <v>15</v>
      </c>
      <c r="C2566" s="2">
        <v>41640</v>
      </c>
      <c r="D2566" t="s">
        <v>10</v>
      </c>
    </row>
    <row r="2567" spans="1:4" x14ac:dyDescent="0.2">
      <c r="A2567">
        <v>6533400</v>
      </c>
      <c r="B2567" t="s">
        <v>17</v>
      </c>
      <c r="C2567" s="2">
        <v>41974</v>
      </c>
      <c r="D2567" t="s">
        <v>10</v>
      </c>
    </row>
    <row r="2568" spans="1:4" x14ac:dyDescent="0.2">
      <c r="A2568">
        <v>6533400</v>
      </c>
      <c r="B2568" t="s">
        <v>17</v>
      </c>
      <c r="C2568" s="2">
        <v>42491</v>
      </c>
      <c r="D2568" t="s">
        <v>12</v>
      </c>
    </row>
    <row r="2569" spans="1:4" x14ac:dyDescent="0.2">
      <c r="A2569">
        <v>6533400</v>
      </c>
      <c r="B2569" t="s">
        <v>17</v>
      </c>
      <c r="C2569" s="2">
        <v>42005</v>
      </c>
      <c r="D2569" t="s">
        <v>10</v>
      </c>
    </row>
    <row r="2570" spans="1:4" x14ac:dyDescent="0.2">
      <c r="A2570">
        <v>6533400</v>
      </c>
      <c r="B2570" t="s">
        <v>17</v>
      </c>
      <c r="C2570" s="2">
        <v>42401</v>
      </c>
      <c r="D2570" t="s">
        <v>12</v>
      </c>
    </row>
    <row r="2571" spans="1:4" x14ac:dyDescent="0.2">
      <c r="A2571">
        <v>6533400</v>
      </c>
      <c r="B2571" t="s">
        <v>17</v>
      </c>
      <c r="C2571" s="2">
        <v>42522</v>
      </c>
      <c r="D2571" t="s">
        <v>12</v>
      </c>
    </row>
    <row r="2572" spans="1:4" x14ac:dyDescent="0.2">
      <c r="A2572">
        <v>6565265</v>
      </c>
      <c r="B2572" t="s">
        <v>9</v>
      </c>
      <c r="C2572" s="2">
        <v>41640</v>
      </c>
      <c r="D2572" t="s">
        <v>10</v>
      </c>
    </row>
    <row r="2573" spans="1:4" x14ac:dyDescent="0.2">
      <c r="A2573">
        <v>6565265</v>
      </c>
      <c r="B2573" t="s">
        <v>15</v>
      </c>
      <c r="C2573" s="2">
        <v>41671</v>
      </c>
      <c r="D2573" t="s">
        <v>10</v>
      </c>
    </row>
    <row r="2574" spans="1:4" x14ac:dyDescent="0.2">
      <c r="A2574">
        <v>6565265</v>
      </c>
      <c r="B2574" t="s">
        <v>9</v>
      </c>
      <c r="C2574" s="2">
        <v>41883</v>
      </c>
      <c r="D2574" t="s">
        <v>10</v>
      </c>
    </row>
    <row r="2575" spans="1:4" x14ac:dyDescent="0.2">
      <c r="A2575">
        <v>6565265</v>
      </c>
      <c r="B2575" t="s">
        <v>9</v>
      </c>
      <c r="C2575" s="2">
        <v>42522</v>
      </c>
      <c r="D2575" t="s">
        <v>12</v>
      </c>
    </row>
    <row r="2576" spans="1:4" x14ac:dyDescent="0.2">
      <c r="A2576">
        <v>6565265</v>
      </c>
      <c r="B2576" t="s">
        <v>15</v>
      </c>
      <c r="C2576" s="2">
        <v>42036</v>
      </c>
      <c r="D2576" t="s">
        <v>10</v>
      </c>
    </row>
    <row r="2577" spans="1:4" x14ac:dyDescent="0.2">
      <c r="A2577">
        <v>6565265</v>
      </c>
      <c r="B2577" t="s">
        <v>15</v>
      </c>
      <c r="C2577" s="2">
        <v>42401</v>
      </c>
      <c r="D2577" t="s">
        <v>12</v>
      </c>
    </row>
    <row r="2578" spans="1:4" x14ac:dyDescent="0.2">
      <c r="A2578">
        <v>6658090</v>
      </c>
      <c r="B2578" t="s">
        <v>9</v>
      </c>
      <c r="C2578" s="2">
        <v>41760</v>
      </c>
      <c r="D2578" t="s">
        <v>10</v>
      </c>
    </row>
    <row r="2579" spans="1:4" x14ac:dyDescent="0.2">
      <c r="A2579">
        <v>6658090</v>
      </c>
      <c r="B2579" t="s">
        <v>15</v>
      </c>
      <c r="C2579" s="2">
        <v>41640</v>
      </c>
      <c r="D2579" t="s">
        <v>10</v>
      </c>
    </row>
    <row r="2580" spans="1:4" x14ac:dyDescent="0.2">
      <c r="A2580">
        <v>6658090</v>
      </c>
      <c r="B2580" t="s">
        <v>9</v>
      </c>
      <c r="C2580" s="2">
        <v>42156</v>
      </c>
      <c r="D2580" t="s">
        <v>10</v>
      </c>
    </row>
    <row r="2581" spans="1:4" x14ac:dyDescent="0.2">
      <c r="A2581">
        <v>6658090</v>
      </c>
      <c r="B2581" t="s">
        <v>15</v>
      </c>
      <c r="C2581" s="2">
        <v>41791</v>
      </c>
      <c r="D2581" t="s">
        <v>10</v>
      </c>
    </row>
    <row r="2582" spans="1:4" x14ac:dyDescent="0.2">
      <c r="A2582">
        <v>6658090</v>
      </c>
      <c r="B2582" t="s">
        <v>11</v>
      </c>
      <c r="C2582" s="2">
        <v>42339</v>
      </c>
      <c r="D2582" t="s">
        <v>10</v>
      </c>
    </row>
    <row r="2583" spans="1:4" x14ac:dyDescent="0.2">
      <c r="A2583">
        <v>6658090</v>
      </c>
      <c r="B2583" t="s">
        <v>9</v>
      </c>
      <c r="C2583" s="2">
        <v>42401</v>
      </c>
      <c r="D2583" t="s">
        <v>12</v>
      </c>
    </row>
    <row r="2584" spans="1:4" x14ac:dyDescent="0.2">
      <c r="A2584">
        <v>6695171</v>
      </c>
      <c r="B2584" t="s">
        <v>15</v>
      </c>
      <c r="C2584" s="2">
        <v>42248</v>
      </c>
      <c r="D2584" t="s">
        <v>10</v>
      </c>
    </row>
    <row r="2585" spans="1:4" x14ac:dyDescent="0.2">
      <c r="A2585">
        <v>6695171</v>
      </c>
      <c r="B2585" t="s">
        <v>9</v>
      </c>
      <c r="C2585" s="2">
        <v>42064</v>
      </c>
      <c r="D2585" t="s">
        <v>10</v>
      </c>
    </row>
    <row r="2586" spans="1:4" x14ac:dyDescent="0.2">
      <c r="A2586">
        <v>6695171</v>
      </c>
      <c r="B2586" t="s">
        <v>9</v>
      </c>
      <c r="C2586" s="2">
        <v>42370</v>
      </c>
      <c r="D2586" t="s">
        <v>10</v>
      </c>
    </row>
    <row r="2587" spans="1:4" x14ac:dyDescent="0.2">
      <c r="A2587">
        <v>6695171</v>
      </c>
      <c r="B2587" t="s">
        <v>9</v>
      </c>
      <c r="C2587" s="2">
        <v>41730</v>
      </c>
      <c r="D2587" t="s">
        <v>10</v>
      </c>
    </row>
    <row r="2588" spans="1:4" x14ac:dyDescent="0.2">
      <c r="A2588">
        <v>6695171</v>
      </c>
      <c r="B2588" t="s">
        <v>13</v>
      </c>
      <c r="C2588" s="2">
        <v>42401</v>
      </c>
      <c r="D2588" t="s">
        <v>12</v>
      </c>
    </row>
    <row r="2589" spans="1:4" x14ac:dyDescent="0.2">
      <c r="A2589">
        <v>6695171</v>
      </c>
      <c r="B2589" t="s">
        <v>15</v>
      </c>
      <c r="C2589" s="2">
        <v>42005</v>
      </c>
      <c r="D2589" t="s">
        <v>10</v>
      </c>
    </row>
    <row r="2590" spans="1:4" x14ac:dyDescent="0.2">
      <c r="A2590">
        <v>6695171</v>
      </c>
      <c r="B2590" t="s">
        <v>15</v>
      </c>
      <c r="C2590" s="2">
        <v>41640</v>
      </c>
      <c r="D2590" t="s">
        <v>10</v>
      </c>
    </row>
    <row r="2591" spans="1:4" x14ac:dyDescent="0.2">
      <c r="A2591">
        <v>6695171</v>
      </c>
      <c r="B2591" t="s">
        <v>15</v>
      </c>
      <c r="C2591" s="2">
        <v>41699</v>
      </c>
      <c r="D2591" t="s">
        <v>10</v>
      </c>
    </row>
    <row r="2592" spans="1:4" x14ac:dyDescent="0.2">
      <c r="A2592">
        <v>6774320</v>
      </c>
      <c r="B2592" t="s">
        <v>9</v>
      </c>
      <c r="C2592" s="2">
        <v>41640</v>
      </c>
      <c r="D2592" t="s">
        <v>10</v>
      </c>
    </row>
    <row r="2593" spans="1:4" x14ac:dyDescent="0.2">
      <c r="A2593">
        <v>6774320</v>
      </c>
      <c r="B2593" t="s">
        <v>9</v>
      </c>
      <c r="C2593" s="2">
        <v>42036</v>
      </c>
      <c r="D2593" t="s">
        <v>10</v>
      </c>
    </row>
    <row r="2594" spans="1:4" x14ac:dyDescent="0.2">
      <c r="A2594">
        <v>6774320</v>
      </c>
      <c r="B2594" t="s">
        <v>9</v>
      </c>
      <c r="C2594" s="2">
        <v>42401</v>
      </c>
      <c r="D2594" t="s">
        <v>12</v>
      </c>
    </row>
    <row r="2595" spans="1:4" x14ac:dyDescent="0.2">
      <c r="A2595">
        <v>6774320</v>
      </c>
      <c r="B2595" t="s">
        <v>15</v>
      </c>
      <c r="C2595" s="2">
        <v>41852</v>
      </c>
      <c r="D2595" t="s">
        <v>10</v>
      </c>
    </row>
    <row r="2596" spans="1:4" x14ac:dyDescent="0.2">
      <c r="A2596">
        <v>6774320</v>
      </c>
      <c r="B2596" t="s">
        <v>15</v>
      </c>
      <c r="C2596" s="2">
        <v>41671</v>
      </c>
      <c r="D2596" t="s">
        <v>10</v>
      </c>
    </row>
    <row r="2597" spans="1:4" x14ac:dyDescent="0.2">
      <c r="A2597">
        <v>6774320</v>
      </c>
      <c r="B2597" t="s">
        <v>9</v>
      </c>
      <c r="C2597" s="2">
        <v>41760</v>
      </c>
      <c r="D2597" t="s">
        <v>10</v>
      </c>
    </row>
    <row r="2598" spans="1:4" x14ac:dyDescent="0.2">
      <c r="A2598">
        <v>6774320</v>
      </c>
      <c r="B2598" t="s">
        <v>11</v>
      </c>
      <c r="C2598" s="2">
        <v>42217</v>
      </c>
      <c r="D2598" t="s">
        <v>10</v>
      </c>
    </row>
    <row r="2599" spans="1:4" x14ac:dyDescent="0.2">
      <c r="A2599">
        <v>6817253</v>
      </c>
      <c r="B2599" t="s">
        <v>11</v>
      </c>
      <c r="C2599" s="2">
        <v>41913</v>
      </c>
      <c r="D2599" t="s">
        <v>10</v>
      </c>
    </row>
    <row r="2600" spans="1:4" x14ac:dyDescent="0.2">
      <c r="A2600">
        <v>6817253</v>
      </c>
      <c r="B2600" t="s">
        <v>9</v>
      </c>
      <c r="C2600" s="2">
        <v>42401</v>
      </c>
      <c r="D2600" t="s">
        <v>12</v>
      </c>
    </row>
    <row r="2601" spans="1:4" x14ac:dyDescent="0.2">
      <c r="A2601">
        <v>6817253</v>
      </c>
      <c r="B2601" t="s">
        <v>14</v>
      </c>
      <c r="C2601" s="2">
        <v>42095</v>
      </c>
      <c r="D2601" t="s">
        <v>10</v>
      </c>
    </row>
    <row r="2602" spans="1:4" x14ac:dyDescent="0.2">
      <c r="A2602">
        <v>6817253</v>
      </c>
      <c r="B2602" t="s">
        <v>11</v>
      </c>
      <c r="C2602" s="2">
        <v>41730</v>
      </c>
      <c r="D2602" t="s">
        <v>10</v>
      </c>
    </row>
    <row r="2603" spans="1:4" x14ac:dyDescent="0.2">
      <c r="A2603">
        <v>6817253</v>
      </c>
      <c r="B2603" t="s">
        <v>11</v>
      </c>
      <c r="C2603" s="2">
        <v>42156</v>
      </c>
      <c r="D2603" t="s">
        <v>10</v>
      </c>
    </row>
    <row r="2604" spans="1:4" x14ac:dyDescent="0.2">
      <c r="A2604">
        <v>6817253</v>
      </c>
      <c r="B2604" t="s">
        <v>9</v>
      </c>
      <c r="C2604" s="2">
        <v>41640</v>
      </c>
      <c r="D2604" t="s">
        <v>10</v>
      </c>
    </row>
    <row r="2605" spans="1:4" x14ac:dyDescent="0.2">
      <c r="A2605">
        <v>6817253</v>
      </c>
      <c r="B2605" t="s">
        <v>11</v>
      </c>
      <c r="C2605" s="2">
        <v>42186</v>
      </c>
      <c r="D2605" t="s">
        <v>10</v>
      </c>
    </row>
    <row r="2606" spans="1:4" x14ac:dyDescent="0.2">
      <c r="A2606">
        <v>6817253</v>
      </c>
      <c r="B2606" t="s">
        <v>14</v>
      </c>
      <c r="C2606" s="2">
        <v>42370</v>
      </c>
      <c r="D2606" t="s">
        <v>10</v>
      </c>
    </row>
    <row r="2607" spans="1:4" x14ac:dyDescent="0.2">
      <c r="A2607">
        <v>6840235</v>
      </c>
      <c r="B2607" t="s">
        <v>17</v>
      </c>
      <c r="C2607" s="2">
        <v>41791</v>
      </c>
      <c r="D2607" t="s">
        <v>10</v>
      </c>
    </row>
    <row r="2608" spans="1:4" x14ac:dyDescent="0.2">
      <c r="A2608">
        <v>6840235</v>
      </c>
      <c r="B2608" t="s">
        <v>13</v>
      </c>
      <c r="C2608" s="2">
        <v>42005</v>
      </c>
      <c r="D2608" t="s">
        <v>10</v>
      </c>
    </row>
    <row r="2609" spans="1:4" x14ac:dyDescent="0.2">
      <c r="A2609">
        <v>6840235</v>
      </c>
      <c r="B2609" t="s">
        <v>17</v>
      </c>
      <c r="C2609" s="2">
        <v>42064</v>
      </c>
      <c r="D2609" t="s">
        <v>10</v>
      </c>
    </row>
    <row r="2610" spans="1:4" x14ac:dyDescent="0.2">
      <c r="A2610">
        <v>6840235</v>
      </c>
      <c r="B2610" t="s">
        <v>13</v>
      </c>
      <c r="C2610" s="2">
        <v>42125</v>
      </c>
      <c r="D2610" t="s">
        <v>10</v>
      </c>
    </row>
    <row r="2611" spans="1:4" x14ac:dyDescent="0.2">
      <c r="A2611">
        <v>6840235</v>
      </c>
      <c r="B2611" t="s">
        <v>15</v>
      </c>
      <c r="C2611" s="2">
        <v>41640</v>
      </c>
      <c r="D2611" t="s">
        <v>10</v>
      </c>
    </row>
    <row r="2612" spans="1:4" x14ac:dyDescent="0.2">
      <c r="A2612">
        <v>6840235</v>
      </c>
      <c r="B2612" t="s">
        <v>13</v>
      </c>
      <c r="C2612" s="2">
        <v>42156</v>
      </c>
      <c r="D2612" t="s">
        <v>10</v>
      </c>
    </row>
    <row r="2613" spans="1:4" x14ac:dyDescent="0.2">
      <c r="A2613">
        <v>6840235</v>
      </c>
      <c r="B2613" t="s">
        <v>17</v>
      </c>
      <c r="C2613" s="2">
        <v>42401</v>
      </c>
      <c r="D2613" t="s">
        <v>10</v>
      </c>
    </row>
    <row r="2614" spans="1:4" x14ac:dyDescent="0.2">
      <c r="A2614">
        <v>6840235</v>
      </c>
      <c r="B2614" t="s">
        <v>13</v>
      </c>
      <c r="C2614" s="2">
        <v>42430</v>
      </c>
      <c r="D2614" t="s">
        <v>12</v>
      </c>
    </row>
    <row r="2615" spans="1:4" x14ac:dyDescent="0.2">
      <c r="A2615">
        <v>6840235</v>
      </c>
      <c r="B2615" t="s">
        <v>15</v>
      </c>
      <c r="C2615" s="2">
        <v>42491</v>
      </c>
      <c r="D2615" t="s">
        <v>12</v>
      </c>
    </row>
    <row r="2616" spans="1:4" x14ac:dyDescent="0.2">
      <c r="A2616">
        <v>6851174</v>
      </c>
      <c r="B2616" t="s">
        <v>16</v>
      </c>
      <c r="C2616" s="2">
        <v>42309</v>
      </c>
      <c r="D2616" t="s">
        <v>10</v>
      </c>
    </row>
    <row r="2617" spans="1:4" x14ac:dyDescent="0.2">
      <c r="A2617">
        <v>6851174</v>
      </c>
      <c r="B2617" t="s">
        <v>14</v>
      </c>
      <c r="C2617" s="2">
        <v>42370</v>
      </c>
      <c r="D2617" t="s">
        <v>10</v>
      </c>
    </row>
    <row r="2618" spans="1:4" x14ac:dyDescent="0.2">
      <c r="A2618">
        <v>6851174</v>
      </c>
      <c r="B2618" t="s">
        <v>14</v>
      </c>
      <c r="C2618" s="2">
        <v>42156</v>
      </c>
      <c r="D2618" t="s">
        <v>10</v>
      </c>
    </row>
    <row r="2619" spans="1:4" x14ac:dyDescent="0.2">
      <c r="A2619">
        <v>6851174</v>
      </c>
      <c r="B2619" t="s">
        <v>9</v>
      </c>
      <c r="C2619" s="2">
        <v>42401</v>
      </c>
      <c r="D2619" t="s">
        <v>12</v>
      </c>
    </row>
    <row r="2620" spans="1:4" x14ac:dyDescent="0.2">
      <c r="A2620">
        <v>6864800</v>
      </c>
      <c r="B2620" t="s">
        <v>15</v>
      </c>
      <c r="C2620" s="2">
        <v>41730</v>
      </c>
      <c r="D2620" t="s">
        <v>10</v>
      </c>
    </row>
    <row r="2621" spans="1:4" x14ac:dyDescent="0.2">
      <c r="A2621">
        <v>6864800</v>
      </c>
      <c r="B2621" t="s">
        <v>13</v>
      </c>
      <c r="C2621" s="2">
        <v>42401</v>
      </c>
      <c r="D2621" t="s">
        <v>12</v>
      </c>
    </row>
    <row r="2622" spans="1:4" x14ac:dyDescent="0.2">
      <c r="A2622">
        <v>6864800</v>
      </c>
      <c r="B2622" t="s">
        <v>15</v>
      </c>
      <c r="C2622" s="2">
        <v>41883</v>
      </c>
      <c r="D2622" t="s">
        <v>10</v>
      </c>
    </row>
    <row r="2623" spans="1:4" x14ac:dyDescent="0.2">
      <c r="A2623">
        <v>6864800</v>
      </c>
      <c r="B2623" t="s">
        <v>15</v>
      </c>
      <c r="C2623" s="2">
        <v>41760</v>
      </c>
      <c r="D2623" t="s">
        <v>10</v>
      </c>
    </row>
    <row r="2624" spans="1:4" x14ac:dyDescent="0.2">
      <c r="A2624">
        <v>6864800</v>
      </c>
      <c r="B2624" t="s">
        <v>13</v>
      </c>
      <c r="C2624" s="2">
        <v>42186</v>
      </c>
      <c r="D2624" t="s">
        <v>10</v>
      </c>
    </row>
    <row r="2625" spans="1:4" x14ac:dyDescent="0.2">
      <c r="A2625">
        <v>6864800</v>
      </c>
      <c r="B2625" t="s">
        <v>15</v>
      </c>
      <c r="C2625" s="2">
        <v>41944</v>
      </c>
      <c r="D2625" t="s">
        <v>10</v>
      </c>
    </row>
    <row r="2626" spans="1:4" x14ac:dyDescent="0.2">
      <c r="A2626">
        <v>6864800</v>
      </c>
      <c r="B2626" t="s">
        <v>13</v>
      </c>
      <c r="C2626" s="2">
        <v>42248</v>
      </c>
      <c r="D2626" t="s">
        <v>10</v>
      </c>
    </row>
    <row r="2627" spans="1:4" x14ac:dyDescent="0.2">
      <c r="A2627">
        <v>6864800</v>
      </c>
      <c r="B2627" t="s">
        <v>18</v>
      </c>
      <c r="C2627" s="2">
        <v>41640</v>
      </c>
      <c r="D2627" t="s">
        <v>10</v>
      </c>
    </row>
    <row r="2628" spans="1:4" x14ac:dyDescent="0.2">
      <c r="A2628">
        <v>6864800</v>
      </c>
      <c r="B2628" t="s">
        <v>17</v>
      </c>
      <c r="C2628" s="2">
        <v>42491</v>
      </c>
      <c r="D2628" t="s">
        <v>12</v>
      </c>
    </row>
    <row r="2629" spans="1:4" x14ac:dyDescent="0.2">
      <c r="A2629">
        <v>6864800</v>
      </c>
      <c r="B2629" t="s">
        <v>13</v>
      </c>
      <c r="C2629" s="2">
        <v>42005</v>
      </c>
      <c r="D2629" t="s">
        <v>10</v>
      </c>
    </row>
    <row r="2630" spans="1:4" x14ac:dyDescent="0.2">
      <c r="A2630">
        <v>6864800</v>
      </c>
      <c r="B2630" t="s">
        <v>13</v>
      </c>
      <c r="C2630" s="2">
        <v>42125</v>
      </c>
      <c r="D2630" t="s">
        <v>10</v>
      </c>
    </row>
    <row r="2631" spans="1:4" x14ac:dyDescent="0.2">
      <c r="A2631">
        <v>6864800</v>
      </c>
      <c r="B2631" t="s">
        <v>13</v>
      </c>
      <c r="C2631" s="2">
        <v>42278</v>
      </c>
      <c r="D2631" t="s">
        <v>10</v>
      </c>
    </row>
    <row r="2632" spans="1:4" x14ac:dyDescent="0.2">
      <c r="A2632">
        <v>6864800</v>
      </c>
      <c r="B2632" t="s">
        <v>13</v>
      </c>
      <c r="C2632" s="2">
        <v>42370</v>
      </c>
      <c r="D2632" t="s">
        <v>10</v>
      </c>
    </row>
    <row r="2633" spans="1:4" x14ac:dyDescent="0.2">
      <c r="A2633">
        <v>7032616</v>
      </c>
      <c r="B2633" t="s">
        <v>11</v>
      </c>
      <c r="C2633" s="2">
        <v>42186</v>
      </c>
      <c r="D2633" t="s">
        <v>10</v>
      </c>
    </row>
    <row r="2634" spans="1:4" x14ac:dyDescent="0.2">
      <c r="A2634">
        <v>7032616</v>
      </c>
      <c r="B2634" t="s">
        <v>11</v>
      </c>
      <c r="C2634" s="2">
        <v>41640</v>
      </c>
      <c r="D2634" t="s">
        <v>10</v>
      </c>
    </row>
    <row r="2635" spans="1:4" x14ac:dyDescent="0.2">
      <c r="A2635">
        <v>7032616</v>
      </c>
      <c r="B2635" t="s">
        <v>9</v>
      </c>
      <c r="C2635" s="2">
        <v>41821</v>
      </c>
      <c r="D2635" t="s">
        <v>10</v>
      </c>
    </row>
    <row r="2636" spans="1:4" x14ac:dyDescent="0.2">
      <c r="A2636">
        <v>7032616</v>
      </c>
      <c r="B2636" t="s">
        <v>11</v>
      </c>
      <c r="C2636" s="2">
        <v>42370</v>
      </c>
      <c r="D2636" t="s">
        <v>10</v>
      </c>
    </row>
    <row r="2637" spans="1:4" x14ac:dyDescent="0.2">
      <c r="A2637">
        <v>7032616</v>
      </c>
      <c r="B2637" t="s">
        <v>9</v>
      </c>
      <c r="C2637" s="2">
        <v>42401</v>
      </c>
      <c r="D2637" t="s">
        <v>12</v>
      </c>
    </row>
    <row r="2638" spans="1:4" x14ac:dyDescent="0.2">
      <c r="A2638">
        <v>7049122</v>
      </c>
      <c r="B2638" t="s">
        <v>15</v>
      </c>
      <c r="C2638" s="2">
        <v>41883</v>
      </c>
      <c r="D2638" t="s">
        <v>10</v>
      </c>
    </row>
    <row r="2639" spans="1:4" x14ac:dyDescent="0.2">
      <c r="A2639">
        <v>7049122</v>
      </c>
      <c r="B2639" t="s">
        <v>9</v>
      </c>
      <c r="C2639" s="2">
        <v>42005</v>
      </c>
      <c r="D2639" t="s">
        <v>10</v>
      </c>
    </row>
    <row r="2640" spans="1:4" x14ac:dyDescent="0.2">
      <c r="A2640">
        <v>7049122</v>
      </c>
      <c r="B2640" t="s">
        <v>13</v>
      </c>
      <c r="C2640" s="2">
        <v>41640</v>
      </c>
      <c r="D2640" t="s">
        <v>10</v>
      </c>
    </row>
    <row r="2641" spans="1:4" x14ac:dyDescent="0.2">
      <c r="A2641">
        <v>7049122</v>
      </c>
      <c r="B2641" t="s">
        <v>15</v>
      </c>
      <c r="C2641" s="2">
        <v>42036</v>
      </c>
      <c r="D2641" t="s">
        <v>10</v>
      </c>
    </row>
    <row r="2642" spans="1:4" x14ac:dyDescent="0.2">
      <c r="A2642">
        <v>7049122</v>
      </c>
      <c r="B2642" t="s">
        <v>17</v>
      </c>
      <c r="C2642" s="2">
        <v>42339</v>
      </c>
      <c r="D2642" t="s">
        <v>10</v>
      </c>
    </row>
    <row r="2643" spans="1:4" x14ac:dyDescent="0.2">
      <c r="A2643">
        <v>7049122</v>
      </c>
      <c r="B2643" t="s">
        <v>15</v>
      </c>
      <c r="C2643" s="2">
        <v>42125</v>
      </c>
      <c r="D2643" t="s">
        <v>10</v>
      </c>
    </row>
    <row r="2644" spans="1:4" x14ac:dyDescent="0.2">
      <c r="A2644">
        <v>7049122</v>
      </c>
      <c r="B2644" t="s">
        <v>13</v>
      </c>
      <c r="C2644" s="2">
        <v>41821</v>
      </c>
      <c r="D2644" t="s">
        <v>10</v>
      </c>
    </row>
    <row r="2645" spans="1:4" x14ac:dyDescent="0.2">
      <c r="A2645">
        <v>7049122</v>
      </c>
      <c r="B2645" t="s">
        <v>17</v>
      </c>
      <c r="C2645" s="2">
        <v>42401</v>
      </c>
      <c r="D2645" t="s">
        <v>12</v>
      </c>
    </row>
    <row r="2646" spans="1:4" x14ac:dyDescent="0.2">
      <c r="A2646">
        <v>7049122</v>
      </c>
      <c r="B2646" t="s">
        <v>15</v>
      </c>
      <c r="C2646" s="2">
        <v>41913</v>
      </c>
      <c r="D2646" t="s">
        <v>10</v>
      </c>
    </row>
    <row r="2647" spans="1:4" x14ac:dyDescent="0.2">
      <c r="A2647">
        <v>7049122</v>
      </c>
      <c r="B2647" t="s">
        <v>13</v>
      </c>
      <c r="C2647" s="2">
        <v>42186</v>
      </c>
      <c r="D2647" t="s">
        <v>10</v>
      </c>
    </row>
    <row r="2648" spans="1:4" x14ac:dyDescent="0.2">
      <c r="A2648">
        <v>7049122</v>
      </c>
      <c r="B2648" t="s">
        <v>9</v>
      </c>
      <c r="C2648" s="2">
        <v>42064</v>
      </c>
      <c r="D2648" t="s">
        <v>10</v>
      </c>
    </row>
    <row r="2649" spans="1:4" x14ac:dyDescent="0.2">
      <c r="A2649">
        <v>7049122</v>
      </c>
      <c r="B2649" t="s">
        <v>13</v>
      </c>
      <c r="C2649" s="2">
        <v>42309</v>
      </c>
      <c r="D2649" t="s">
        <v>10</v>
      </c>
    </row>
    <row r="2650" spans="1:4" x14ac:dyDescent="0.2">
      <c r="A2650">
        <v>7049122</v>
      </c>
      <c r="B2650" t="s">
        <v>17</v>
      </c>
      <c r="C2650" s="2">
        <v>42522</v>
      </c>
      <c r="D2650" t="s">
        <v>12</v>
      </c>
    </row>
    <row r="2651" spans="1:4" x14ac:dyDescent="0.2">
      <c r="A2651">
        <v>7049122</v>
      </c>
      <c r="B2651" t="s">
        <v>17</v>
      </c>
      <c r="C2651" s="2">
        <v>42461</v>
      </c>
      <c r="D2651" t="s">
        <v>12</v>
      </c>
    </row>
    <row r="2652" spans="1:4" x14ac:dyDescent="0.2">
      <c r="A2652">
        <v>7050085</v>
      </c>
      <c r="B2652" t="s">
        <v>15</v>
      </c>
      <c r="C2652" s="2">
        <v>41640</v>
      </c>
      <c r="D2652" t="s">
        <v>10</v>
      </c>
    </row>
    <row r="2653" spans="1:4" x14ac:dyDescent="0.2">
      <c r="A2653">
        <v>7050085</v>
      </c>
      <c r="B2653" t="s">
        <v>9</v>
      </c>
      <c r="C2653" s="2">
        <v>41791</v>
      </c>
      <c r="D2653" t="s">
        <v>10</v>
      </c>
    </row>
    <row r="2654" spans="1:4" x14ac:dyDescent="0.2">
      <c r="A2654">
        <v>7050085</v>
      </c>
      <c r="B2654" t="s">
        <v>15</v>
      </c>
      <c r="C2654" s="2">
        <v>41852</v>
      </c>
      <c r="D2654" t="s">
        <v>10</v>
      </c>
    </row>
    <row r="2655" spans="1:4" x14ac:dyDescent="0.2">
      <c r="A2655">
        <v>7050085</v>
      </c>
      <c r="B2655" t="s">
        <v>9</v>
      </c>
      <c r="C2655" s="2">
        <v>41699</v>
      </c>
      <c r="D2655" t="s">
        <v>10</v>
      </c>
    </row>
    <row r="2656" spans="1:4" x14ac:dyDescent="0.2">
      <c r="A2656">
        <v>7050085</v>
      </c>
      <c r="B2656" t="s">
        <v>11</v>
      </c>
      <c r="C2656" s="2">
        <v>41730</v>
      </c>
      <c r="D2656" t="s">
        <v>10</v>
      </c>
    </row>
    <row r="2657" spans="1:4" x14ac:dyDescent="0.2">
      <c r="A2657">
        <v>7050085</v>
      </c>
      <c r="B2657" t="s">
        <v>15</v>
      </c>
      <c r="C2657" s="2">
        <v>42217</v>
      </c>
      <c r="D2657" t="s">
        <v>10</v>
      </c>
    </row>
    <row r="2658" spans="1:4" x14ac:dyDescent="0.2">
      <c r="A2658">
        <v>7050085</v>
      </c>
      <c r="B2658" t="s">
        <v>15</v>
      </c>
      <c r="C2658" s="2">
        <v>42036</v>
      </c>
      <c r="D2658" t="s">
        <v>10</v>
      </c>
    </row>
    <row r="2659" spans="1:4" x14ac:dyDescent="0.2">
      <c r="A2659">
        <v>7050085</v>
      </c>
      <c r="B2659" t="s">
        <v>15</v>
      </c>
      <c r="C2659" s="2">
        <v>42401</v>
      </c>
      <c r="D2659" t="s">
        <v>12</v>
      </c>
    </row>
    <row r="2660" spans="1:4" x14ac:dyDescent="0.2">
      <c r="A2660">
        <v>7050085</v>
      </c>
      <c r="B2660" t="s">
        <v>9</v>
      </c>
      <c r="C2660" s="2">
        <v>42491</v>
      </c>
      <c r="D2660" t="s">
        <v>12</v>
      </c>
    </row>
    <row r="2661" spans="1:4" x14ac:dyDescent="0.2">
      <c r="A2661">
        <v>7051594</v>
      </c>
      <c r="B2661" t="s">
        <v>14</v>
      </c>
      <c r="C2661" s="2">
        <v>41974</v>
      </c>
      <c r="D2661" t="s">
        <v>10</v>
      </c>
    </row>
    <row r="2662" spans="1:4" x14ac:dyDescent="0.2">
      <c r="A2662">
        <v>7051594</v>
      </c>
      <c r="B2662" t="s">
        <v>11</v>
      </c>
      <c r="C2662" s="2">
        <v>41791</v>
      </c>
      <c r="D2662" t="s">
        <v>10</v>
      </c>
    </row>
    <row r="2663" spans="1:4" x14ac:dyDescent="0.2">
      <c r="A2663">
        <v>7051594</v>
      </c>
      <c r="B2663" t="s">
        <v>11</v>
      </c>
      <c r="C2663" s="2">
        <v>41640</v>
      </c>
      <c r="D2663" t="s">
        <v>10</v>
      </c>
    </row>
    <row r="2664" spans="1:4" x14ac:dyDescent="0.2">
      <c r="A2664">
        <v>7051594</v>
      </c>
      <c r="B2664" t="s">
        <v>16</v>
      </c>
      <c r="C2664" s="2">
        <v>42339</v>
      </c>
      <c r="D2664" t="s">
        <v>10</v>
      </c>
    </row>
    <row r="2665" spans="1:4" x14ac:dyDescent="0.2">
      <c r="A2665">
        <v>7051594</v>
      </c>
      <c r="B2665" t="s">
        <v>9</v>
      </c>
      <c r="C2665" s="2">
        <v>42370</v>
      </c>
      <c r="D2665" t="s">
        <v>10</v>
      </c>
    </row>
    <row r="2666" spans="1:4" x14ac:dyDescent="0.2">
      <c r="A2666">
        <v>7051594</v>
      </c>
      <c r="B2666" t="s">
        <v>15</v>
      </c>
      <c r="C2666" s="2">
        <v>42401</v>
      </c>
      <c r="D2666" t="s">
        <v>12</v>
      </c>
    </row>
    <row r="2667" spans="1:4" x14ac:dyDescent="0.2">
      <c r="A2667">
        <v>7110344</v>
      </c>
      <c r="B2667" t="s">
        <v>15</v>
      </c>
      <c r="C2667" s="2">
        <v>41730</v>
      </c>
      <c r="D2667" t="s">
        <v>10</v>
      </c>
    </row>
    <row r="2668" spans="1:4" x14ac:dyDescent="0.2">
      <c r="A2668">
        <v>7110344</v>
      </c>
      <c r="B2668" t="s">
        <v>9</v>
      </c>
      <c r="C2668" s="2">
        <v>42095</v>
      </c>
      <c r="D2668" t="s">
        <v>10</v>
      </c>
    </row>
    <row r="2669" spans="1:4" x14ac:dyDescent="0.2">
      <c r="A2669">
        <v>7110344</v>
      </c>
      <c r="B2669" t="s">
        <v>9</v>
      </c>
      <c r="C2669" s="2">
        <v>41640</v>
      </c>
      <c r="D2669" t="s">
        <v>10</v>
      </c>
    </row>
    <row r="2670" spans="1:4" x14ac:dyDescent="0.2">
      <c r="A2670">
        <v>7110344</v>
      </c>
      <c r="B2670" t="s">
        <v>15</v>
      </c>
      <c r="C2670" s="2">
        <v>41913</v>
      </c>
      <c r="D2670" t="s">
        <v>10</v>
      </c>
    </row>
    <row r="2671" spans="1:4" x14ac:dyDescent="0.2">
      <c r="A2671">
        <v>7110344</v>
      </c>
      <c r="B2671" t="s">
        <v>11</v>
      </c>
      <c r="C2671" s="2">
        <v>42278</v>
      </c>
      <c r="D2671" t="s">
        <v>10</v>
      </c>
    </row>
    <row r="2672" spans="1:4" x14ac:dyDescent="0.2">
      <c r="A2672">
        <v>7110344</v>
      </c>
      <c r="B2672" t="s">
        <v>9</v>
      </c>
      <c r="C2672" s="2">
        <v>42401</v>
      </c>
      <c r="D2672" t="s">
        <v>12</v>
      </c>
    </row>
    <row r="2673" spans="1:4" x14ac:dyDescent="0.2">
      <c r="A2673">
        <v>7129888</v>
      </c>
      <c r="B2673" t="s">
        <v>9</v>
      </c>
      <c r="C2673" s="2">
        <v>42156</v>
      </c>
      <c r="D2673" t="s">
        <v>10</v>
      </c>
    </row>
    <row r="2674" spans="1:4" x14ac:dyDescent="0.2">
      <c r="A2674">
        <v>7129888</v>
      </c>
      <c r="B2674" t="s">
        <v>9</v>
      </c>
      <c r="C2674" s="2">
        <v>42005</v>
      </c>
      <c r="D2674" t="s">
        <v>10</v>
      </c>
    </row>
    <row r="2675" spans="1:4" x14ac:dyDescent="0.2">
      <c r="A2675">
        <v>7129888</v>
      </c>
      <c r="B2675" t="s">
        <v>15</v>
      </c>
      <c r="C2675" s="2">
        <v>41640</v>
      </c>
      <c r="D2675" t="s">
        <v>10</v>
      </c>
    </row>
    <row r="2676" spans="1:4" x14ac:dyDescent="0.2">
      <c r="A2676">
        <v>7129888</v>
      </c>
      <c r="B2676" t="s">
        <v>15</v>
      </c>
      <c r="C2676" s="2">
        <v>42095</v>
      </c>
      <c r="D2676" t="s">
        <v>10</v>
      </c>
    </row>
    <row r="2677" spans="1:4" x14ac:dyDescent="0.2">
      <c r="A2677">
        <v>7129888</v>
      </c>
      <c r="B2677" t="s">
        <v>15</v>
      </c>
      <c r="C2677" s="2">
        <v>42370</v>
      </c>
      <c r="D2677" t="s">
        <v>12</v>
      </c>
    </row>
    <row r="2678" spans="1:4" x14ac:dyDescent="0.2">
      <c r="A2678">
        <v>7132785</v>
      </c>
      <c r="B2678" t="s">
        <v>17</v>
      </c>
      <c r="C2678" s="2">
        <v>42095</v>
      </c>
      <c r="D2678" t="s">
        <v>10</v>
      </c>
    </row>
    <row r="2679" spans="1:4" x14ac:dyDescent="0.2">
      <c r="A2679">
        <v>7132785</v>
      </c>
      <c r="B2679" t="s">
        <v>13</v>
      </c>
      <c r="C2679" s="2">
        <v>41640</v>
      </c>
      <c r="D2679" t="s">
        <v>10</v>
      </c>
    </row>
    <row r="2680" spans="1:4" x14ac:dyDescent="0.2">
      <c r="A2680">
        <v>7132785</v>
      </c>
      <c r="B2680" t="s">
        <v>13</v>
      </c>
      <c r="C2680" s="2">
        <v>42401</v>
      </c>
      <c r="D2680" t="s">
        <v>12</v>
      </c>
    </row>
    <row r="2681" spans="1:4" x14ac:dyDescent="0.2">
      <c r="A2681">
        <v>7132785</v>
      </c>
      <c r="B2681" t="s">
        <v>13</v>
      </c>
      <c r="C2681" s="2">
        <v>42125</v>
      </c>
      <c r="D2681" t="s">
        <v>10</v>
      </c>
    </row>
    <row r="2682" spans="1:4" x14ac:dyDescent="0.2">
      <c r="A2682">
        <v>7132785</v>
      </c>
      <c r="B2682" t="s">
        <v>17</v>
      </c>
      <c r="C2682" s="2">
        <v>42522</v>
      </c>
      <c r="D2682" t="s">
        <v>12</v>
      </c>
    </row>
    <row r="2683" spans="1:4" x14ac:dyDescent="0.2">
      <c r="A2683">
        <v>7132785</v>
      </c>
      <c r="B2683" t="s">
        <v>15</v>
      </c>
      <c r="C2683" s="2">
        <v>42309</v>
      </c>
      <c r="D2683" t="s">
        <v>10</v>
      </c>
    </row>
    <row r="2684" spans="1:4" x14ac:dyDescent="0.2">
      <c r="A2684">
        <v>7148988</v>
      </c>
      <c r="B2684" t="s">
        <v>15</v>
      </c>
      <c r="C2684" s="2">
        <v>42370</v>
      </c>
      <c r="D2684" t="s">
        <v>12</v>
      </c>
    </row>
    <row r="2685" spans="1:4" x14ac:dyDescent="0.2">
      <c r="A2685">
        <v>7148988</v>
      </c>
      <c r="B2685" t="s">
        <v>16</v>
      </c>
      <c r="C2685" s="2">
        <v>42156</v>
      </c>
      <c r="D2685" t="s">
        <v>10</v>
      </c>
    </row>
    <row r="2686" spans="1:4" x14ac:dyDescent="0.2">
      <c r="A2686">
        <v>7176532</v>
      </c>
      <c r="B2686" t="s">
        <v>9</v>
      </c>
      <c r="C2686" s="2">
        <v>42401</v>
      </c>
      <c r="D2686" t="s">
        <v>12</v>
      </c>
    </row>
    <row r="2687" spans="1:4" x14ac:dyDescent="0.2">
      <c r="A2687">
        <v>7176532</v>
      </c>
      <c r="B2687" t="s">
        <v>14</v>
      </c>
      <c r="C2687" s="2">
        <v>42156</v>
      </c>
      <c r="D2687" t="s">
        <v>10</v>
      </c>
    </row>
    <row r="2688" spans="1:4" x14ac:dyDescent="0.2">
      <c r="A2688">
        <v>7176532</v>
      </c>
      <c r="B2688" t="s">
        <v>16</v>
      </c>
      <c r="C2688" s="2">
        <v>42309</v>
      </c>
      <c r="D2688" t="s">
        <v>10</v>
      </c>
    </row>
    <row r="2689" spans="1:4" x14ac:dyDescent="0.2">
      <c r="A2689">
        <v>7176532</v>
      </c>
      <c r="B2689" t="s">
        <v>14</v>
      </c>
      <c r="C2689" s="2">
        <v>42370</v>
      </c>
      <c r="D2689" t="s">
        <v>10</v>
      </c>
    </row>
    <row r="2690" spans="1:4" x14ac:dyDescent="0.2">
      <c r="A2690">
        <v>7199281</v>
      </c>
      <c r="B2690" t="s">
        <v>15</v>
      </c>
      <c r="C2690" s="2">
        <v>42278</v>
      </c>
      <c r="D2690" t="s">
        <v>10</v>
      </c>
    </row>
    <row r="2691" spans="1:4" x14ac:dyDescent="0.2">
      <c r="A2691">
        <v>7199281</v>
      </c>
      <c r="B2691" t="s">
        <v>13</v>
      </c>
      <c r="C2691" s="2">
        <v>42461</v>
      </c>
      <c r="D2691" t="s">
        <v>12</v>
      </c>
    </row>
    <row r="2692" spans="1:4" x14ac:dyDescent="0.2">
      <c r="A2692">
        <v>7199281</v>
      </c>
      <c r="B2692" t="s">
        <v>13</v>
      </c>
      <c r="C2692" s="2">
        <v>42370</v>
      </c>
      <c r="D2692" t="s">
        <v>12</v>
      </c>
    </row>
    <row r="2693" spans="1:4" x14ac:dyDescent="0.2">
      <c r="A2693">
        <v>7199281</v>
      </c>
      <c r="B2693" t="s">
        <v>13</v>
      </c>
      <c r="C2693" s="2">
        <v>42217</v>
      </c>
      <c r="D2693" t="s">
        <v>10</v>
      </c>
    </row>
    <row r="2694" spans="1:4" x14ac:dyDescent="0.2">
      <c r="A2694">
        <v>7199281</v>
      </c>
      <c r="B2694" t="s">
        <v>13</v>
      </c>
      <c r="C2694" s="2">
        <v>41640</v>
      </c>
      <c r="D2694" t="s">
        <v>10</v>
      </c>
    </row>
    <row r="2695" spans="1:4" x14ac:dyDescent="0.2">
      <c r="A2695">
        <v>7199281</v>
      </c>
      <c r="B2695" t="s">
        <v>15</v>
      </c>
      <c r="C2695" s="2">
        <v>42186</v>
      </c>
      <c r="D2695" t="s">
        <v>10</v>
      </c>
    </row>
    <row r="2696" spans="1:4" x14ac:dyDescent="0.2">
      <c r="A2696">
        <v>7206758</v>
      </c>
      <c r="B2696" t="s">
        <v>9</v>
      </c>
      <c r="C2696" s="2">
        <v>41883</v>
      </c>
      <c r="D2696" t="s">
        <v>10</v>
      </c>
    </row>
    <row r="2697" spans="1:4" x14ac:dyDescent="0.2">
      <c r="A2697">
        <v>7206758</v>
      </c>
      <c r="B2697" t="s">
        <v>14</v>
      </c>
      <c r="C2697" s="2">
        <v>41640</v>
      </c>
      <c r="D2697" t="s">
        <v>10</v>
      </c>
    </row>
    <row r="2698" spans="1:4" x14ac:dyDescent="0.2">
      <c r="A2698">
        <v>7206758</v>
      </c>
      <c r="B2698" t="s">
        <v>17</v>
      </c>
      <c r="C2698" s="2">
        <v>42401</v>
      </c>
      <c r="D2698" t="s">
        <v>12</v>
      </c>
    </row>
    <row r="2699" spans="1:4" x14ac:dyDescent="0.2">
      <c r="A2699">
        <v>7206758</v>
      </c>
      <c r="B2699" t="s">
        <v>15</v>
      </c>
      <c r="C2699" s="2">
        <v>42095</v>
      </c>
      <c r="D2699" t="s">
        <v>10</v>
      </c>
    </row>
    <row r="2700" spans="1:4" x14ac:dyDescent="0.2">
      <c r="A2700">
        <v>7206758</v>
      </c>
      <c r="B2700" t="s">
        <v>15</v>
      </c>
      <c r="C2700" s="2">
        <v>41974</v>
      </c>
      <c r="D2700" t="s">
        <v>10</v>
      </c>
    </row>
    <row r="2701" spans="1:4" x14ac:dyDescent="0.2">
      <c r="A2701">
        <v>7206758</v>
      </c>
      <c r="B2701" t="s">
        <v>13</v>
      </c>
      <c r="C2701" s="2">
        <v>42186</v>
      </c>
      <c r="D2701" t="s">
        <v>10</v>
      </c>
    </row>
    <row r="2702" spans="1:4" x14ac:dyDescent="0.2">
      <c r="A2702">
        <v>7206758</v>
      </c>
      <c r="B2702" t="s">
        <v>13</v>
      </c>
      <c r="C2702" s="2">
        <v>42461</v>
      </c>
      <c r="D2702" t="s">
        <v>12</v>
      </c>
    </row>
    <row r="2703" spans="1:4" x14ac:dyDescent="0.2">
      <c r="A2703">
        <v>7222504</v>
      </c>
      <c r="B2703" t="s">
        <v>9</v>
      </c>
      <c r="C2703" s="2">
        <v>41974</v>
      </c>
      <c r="D2703" t="s">
        <v>10</v>
      </c>
    </row>
    <row r="2704" spans="1:4" x14ac:dyDescent="0.2">
      <c r="A2704">
        <v>7222504</v>
      </c>
      <c r="B2704" t="s">
        <v>15</v>
      </c>
      <c r="C2704" s="2">
        <v>41883</v>
      </c>
      <c r="D2704" t="s">
        <v>10</v>
      </c>
    </row>
    <row r="2705" spans="1:4" x14ac:dyDescent="0.2">
      <c r="A2705">
        <v>7222504</v>
      </c>
      <c r="B2705" t="s">
        <v>9</v>
      </c>
      <c r="C2705" s="2">
        <v>42248</v>
      </c>
      <c r="D2705" t="s">
        <v>10</v>
      </c>
    </row>
    <row r="2706" spans="1:4" x14ac:dyDescent="0.2">
      <c r="A2706">
        <v>7222504</v>
      </c>
      <c r="B2706" t="s">
        <v>9</v>
      </c>
      <c r="C2706" s="2">
        <v>41760</v>
      </c>
      <c r="D2706" t="s">
        <v>10</v>
      </c>
    </row>
    <row r="2707" spans="1:4" x14ac:dyDescent="0.2">
      <c r="A2707">
        <v>7222504</v>
      </c>
      <c r="B2707" t="s">
        <v>15</v>
      </c>
      <c r="C2707" s="2">
        <v>42401</v>
      </c>
      <c r="D2707" t="s">
        <v>12</v>
      </c>
    </row>
    <row r="2708" spans="1:4" x14ac:dyDescent="0.2">
      <c r="A2708">
        <v>7222504</v>
      </c>
      <c r="B2708" t="s">
        <v>18</v>
      </c>
      <c r="C2708" s="2">
        <v>41640</v>
      </c>
      <c r="D2708" t="s">
        <v>10</v>
      </c>
    </row>
    <row r="2709" spans="1:4" x14ac:dyDescent="0.2">
      <c r="A2709">
        <v>7222504</v>
      </c>
      <c r="B2709" t="s">
        <v>15</v>
      </c>
      <c r="C2709" s="2">
        <v>42217</v>
      </c>
      <c r="D2709" t="s">
        <v>10</v>
      </c>
    </row>
    <row r="2710" spans="1:4" x14ac:dyDescent="0.2">
      <c r="A2710">
        <v>7259593</v>
      </c>
      <c r="B2710" t="s">
        <v>13</v>
      </c>
      <c r="C2710" s="2">
        <v>41640</v>
      </c>
      <c r="D2710" t="s">
        <v>10</v>
      </c>
    </row>
    <row r="2711" spans="1:4" x14ac:dyDescent="0.2">
      <c r="A2711">
        <v>7259593</v>
      </c>
      <c r="B2711" t="s">
        <v>13</v>
      </c>
      <c r="C2711" s="2">
        <v>42005</v>
      </c>
      <c r="D2711" t="s">
        <v>10</v>
      </c>
    </row>
    <row r="2712" spans="1:4" x14ac:dyDescent="0.2">
      <c r="A2712">
        <v>7259593</v>
      </c>
      <c r="B2712" t="s">
        <v>13</v>
      </c>
      <c r="C2712" s="2">
        <v>41671</v>
      </c>
      <c r="D2712" t="s">
        <v>10</v>
      </c>
    </row>
    <row r="2713" spans="1:4" x14ac:dyDescent="0.2">
      <c r="A2713">
        <v>7259593</v>
      </c>
      <c r="B2713" t="s">
        <v>13</v>
      </c>
      <c r="C2713" s="2">
        <v>41730</v>
      </c>
      <c r="D2713" t="s">
        <v>10</v>
      </c>
    </row>
    <row r="2714" spans="1:4" x14ac:dyDescent="0.2">
      <c r="A2714">
        <v>7259593</v>
      </c>
      <c r="B2714" t="s">
        <v>13</v>
      </c>
      <c r="C2714" s="2">
        <v>42125</v>
      </c>
      <c r="D2714" t="s">
        <v>10</v>
      </c>
    </row>
    <row r="2715" spans="1:4" x14ac:dyDescent="0.2">
      <c r="A2715">
        <v>7259593</v>
      </c>
      <c r="B2715" t="s">
        <v>9</v>
      </c>
      <c r="C2715" s="2">
        <v>42522</v>
      </c>
      <c r="D2715" t="s">
        <v>12</v>
      </c>
    </row>
    <row r="2716" spans="1:4" x14ac:dyDescent="0.2">
      <c r="A2716">
        <v>7259593</v>
      </c>
      <c r="B2716" t="s">
        <v>17</v>
      </c>
      <c r="C2716" s="2">
        <v>42156</v>
      </c>
      <c r="D2716" t="s">
        <v>10</v>
      </c>
    </row>
    <row r="2717" spans="1:4" x14ac:dyDescent="0.2">
      <c r="A2717">
        <v>7259593</v>
      </c>
      <c r="B2717" t="s">
        <v>17</v>
      </c>
      <c r="C2717" s="2">
        <v>41821</v>
      </c>
      <c r="D2717" t="s">
        <v>10</v>
      </c>
    </row>
    <row r="2718" spans="1:4" x14ac:dyDescent="0.2">
      <c r="A2718">
        <v>7259593</v>
      </c>
      <c r="B2718" t="s">
        <v>13</v>
      </c>
      <c r="C2718" s="2">
        <v>42186</v>
      </c>
      <c r="D2718" t="s">
        <v>10</v>
      </c>
    </row>
    <row r="2719" spans="1:4" x14ac:dyDescent="0.2">
      <c r="A2719">
        <v>7259593</v>
      </c>
      <c r="B2719" t="s">
        <v>15</v>
      </c>
      <c r="C2719" s="2">
        <v>42248</v>
      </c>
      <c r="D2719" t="s">
        <v>12</v>
      </c>
    </row>
    <row r="2720" spans="1:4" x14ac:dyDescent="0.2">
      <c r="A2720">
        <v>7281229</v>
      </c>
      <c r="B2720" t="s">
        <v>15</v>
      </c>
      <c r="C2720" s="2">
        <v>42401</v>
      </c>
      <c r="D2720" t="s">
        <v>12</v>
      </c>
    </row>
    <row r="2721" spans="1:4" x14ac:dyDescent="0.2">
      <c r="A2721">
        <v>7281229</v>
      </c>
      <c r="B2721" t="s">
        <v>11</v>
      </c>
      <c r="C2721" s="2">
        <v>41640</v>
      </c>
      <c r="D2721" t="s">
        <v>10</v>
      </c>
    </row>
    <row r="2722" spans="1:4" x14ac:dyDescent="0.2">
      <c r="A2722">
        <v>7281229</v>
      </c>
      <c r="B2722" t="s">
        <v>14</v>
      </c>
      <c r="C2722" s="2">
        <v>41913</v>
      </c>
      <c r="D2722" t="s">
        <v>10</v>
      </c>
    </row>
    <row r="2723" spans="1:4" x14ac:dyDescent="0.2">
      <c r="A2723">
        <v>7281229</v>
      </c>
      <c r="B2723" t="s">
        <v>11</v>
      </c>
      <c r="C2723" s="2">
        <v>41730</v>
      </c>
      <c r="D2723" t="s">
        <v>10</v>
      </c>
    </row>
    <row r="2724" spans="1:4" x14ac:dyDescent="0.2">
      <c r="A2724">
        <v>7281229</v>
      </c>
      <c r="B2724" t="s">
        <v>9</v>
      </c>
      <c r="C2724" s="2">
        <v>42186</v>
      </c>
      <c r="D2724" t="s">
        <v>10</v>
      </c>
    </row>
    <row r="2725" spans="1:4" x14ac:dyDescent="0.2">
      <c r="A2725">
        <v>7283539</v>
      </c>
      <c r="B2725" t="s">
        <v>15</v>
      </c>
      <c r="C2725" s="2">
        <v>42186</v>
      </c>
      <c r="D2725" t="s">
        <v>10</v>
      </c>
    </row>
    <row r="2726" spans="1:4" x14ac:dyDescent="0.2">
      <c r="A2726">
        <v>7283539</v>
      </c>
      <c r="B2726" t="s">
        <v>15</v>
      </c>
      <c r="C2726" s="2">
        <v>41640</v>
      </c>
      <c r="D2726" t="s">
        <v>10</v>
      </c>
    </row>
    <row r="2727" spans="1:4" x14ac:dyDescent="0.2">
      <c r="A2727">
        <v>7283539</v>
      </c>
      <c r="B2727" t="s">
        <v>9</v>
      </c>
      <c r="C2727" s="2">
        <v>42217</v>
      </c>
      <c r="D2727" t="s">
        <v>10</v>
      </c>
    </row>
    <row r="2728" spans="1:4" x14ac:dyDescent="0.2">
      <c r="A2728">
        <v>7283539</v>
      </c>
      <c r="B2728" t="s">
        <v>9</v>
      </c>
      <c r="C2728" s="2">
        <v>41821</v>
      </c>
      <c r="D2728" t="s">
        <v>10</v>
      </c>
    </row>
    <row r="2729" spans="1:4" x14ac:dyDescent="0.2">
      <c r="A2729">
        <v>7283539</v>
      </c>
      <c r="B2729" t="s">
        <v>15</v>
      </c>
      <c r="C2729" s="2">
        <v>42309</v>
      </c>
      <c r="D2729" t="s">
        <v>10</v>
      </c>
    </row>
    <row r="2730" spans="1:4" x14ac:dyDescent="0.2">
      <c r="A2730">
        <v>7283539</v>
      </c>
      <c r="B2730" t="s">
        <v>15</v>
      </c>
      <c r="C2730" s="2">
        <v>41852</v>
      </c>
      <c r="D2730" t="s">
        <v>10</v>
      </c>
    </row>
    <row r="2731" spans="1:4" x14ac:dyDescent="0.2">
      <c r="A2731">
        <v>7283539</v>
      </c>
      <c r="B2731" t="s">
        <v>9</v>
      </c>
      <c r="C2731" s="2">
        <v>42005</v>
      </c>
      <c r="D2731" t="s">
        <v>10</v>
      </c>
    </row>
    <row r="2732" spans="1:4" x14ac:dyDescent="0.2">
      <c r="A2732">
        <v>7283539</v>
      </c>
      <c r="B2732" t="s">
        <v>13</v>
      </c>
      <c r="C2732" s="2">
        <v>42370</v>
      </c>
      <c r="D2732" t="s">
        <v>12</v>
      </c>
    </row>
    <row r="2733" spans="1:4" x14ac:dyDescent="0.2">
      <c r="A2733">
        <v>7283539</v>
      </c>
      <c r="B2733" t="s">
        <v>15</v>
      </c>
      <c r="C2733" s="2">
        <v>42339</v>
      </c>
      <c r="D2733" t="s">
        <v>10</v>
      </c>
    </row>
    <row r="2734" spans="1:4" x14ac:dyDescent="0.2">
      <c r="A2734">
        <v>7296483</v>
      </c>
      <c r="B2734" t="s">
        <v>17</v>
      </c>
      <c r="C2734" s="2">
        <v>41913</v>
      </c>
      <c r="D2734" t="s">
        <v>10</v>
      </c>
    </row>
    <row r="2735" spans="1:4" x14ac:dyDescent="0.2">
      <c r="A2735">
        <v>7296483</v>
      </c>
      <c r="B2735" t="s">
        <v>17</v>
      </c>
      <c r="C2735" s="2">
        <v>41640</v>
      </c>
      <c r="D2735" t="s">
        <v>10</v>
      </c>
    </row>
    <row r="2736" spans="1:4" x14ac:dyDescent="0.2">
      <c r="A2736">
        <v>7296483</v>
      </c>
      <c r="B2736" t="s">
        <v>17</v>
      </c>
      <c r="C2736" s="2">
        <v>41883</v>
      </c>
      <c r="D2736" t="s">
        <v>10</v>
      </c>
    </row>
    <row r="2737" spans="1:4" x14ac:dyDescent="0.2">
      <c r="A2737">
        <v>7296483</v>
      </c>
      <c r="B2737" t="s">
        <v>17</v>
      </c>
      <c r="C2737" s="2">
        <v>41944</v>
      </c>
      <c r="D2737" t="s">
        <v>12</v>
      </c>
    </row>
    <row r="2738" spans="1:4" x14ac:dyDescent="0.2">
      <c r="A2738">
        <v>7308546</v>
      </c>
      <c r="B2738" t="s">
        <v>13</v>
      </c>
      <c r="C2738" s="2">
        <v>41640</v>
      </c>
      <c r="D2738" t="s">
        <v>10</v>
      </c>
    </row>
    <row r="2739" spans="1:4" x14ac:dyDescent="0.2">
      <c r="A2739">
        <v>7308546</v>
      </c>
      <c r="B2739" t="s">
        <v>13</v>
      </c>
      <c r="C2739" s="2">
        <v>42064</v>
      </c>
      <c r="D2739" t="s">
        <v>10</v>
      </c>
    </row>
    <row r="2740" spans="1:4" x14ac:dyDescent="0.2">
      <c r="A2740">
        <v>7308546</v>
      </c>
      <c r="B2740" t="s">
        <v>15</v>
      </c>
      <c r="C2740" s="2">
        <v>42430</v>
      </c>
      <c r="D2740" t="s">
        <v>12</v>
      </c>
    </row>
    <row r="2741" spans="1:4" x14ac:dyDescent="0.2">
      <c r="A2741">
        <v>7308546</v>
      </c>
      <c r="B2741" t="s">
        <v>15</v>
      </c>
      <c r="C2741" s="2">
        <v>42005</v>
      </c>
      <c r="D2741" t="s">
        <v>10</v>
      </c>
    </row>
    <row r="2742" spans="1:4" x14ac:dyDescent="0.2">
      <c r="A2742">
        <v>7308546</v>
      </c>
      <c r="B2742" t="s">
        <v>13</v>
      </c>
      <c r="C2742" s="2">
        <v>41944</v>
      </c>
      <c r="D2742" t="s">
        <v>10</v>
      </c>
    </row>
    <row r="2743" spans="1:4" x14ac:dyDescent="0.2">
      <c r="A2743">
        <v>7308546</v>
      </c>
      <c r="B2743" t="s">
        <v>15</v>
      </c>
      <c r="C2743" s="2">
        <v>42156</v>
      </c>
      <c r="D2743" t="s">
        <v>10</v>
      </c>
    </row>
    <row r="2744" spans="1:4" x14ac:dyDescent="0.2">
      <c r="A2744">
        <v>7308546</v>
      </c>
      <c r="B2744" t="s">
        <v>13</v>
      </c>
      <c r="C2744" s="2">
        <v>42248</v>
      </c>
      <c r="D2744" t="s">
        <v>10</v>
      </c>
    </row>
    <row r="2745" spans="1:4" x14ac:dyDescent="0.2">
      <c r="A2745">
        <v>7308546</v>
      </c>
      <c r="B2745" t="s">
        <v>15</v>
      </c>
      <c r="C2745" s="2">
        <v>42339</v>
      </c>
      <c r="D2745" t="s">
        <v>10</v>
      </c>
    </row>
    <row r="2746" spans="1:4" x14ac:dyDescent="0.2">
      <c r="A2746">
        <v>7308546</v>
      </c>
      <c r="B2746" t="s">
        <v>13</v>
      </c>
      <c r="C2746" s="2">
        <v>42401</v>
      </c>
      <c r="D2746" t="s">
        <v>10</v>
      </c>
    </row>
    <row r="2747" spans="1:4" x14ac:dyDescent="0.2">
      <c r="A2747">
        <v>7320600</v>
      </c>
      <c r="B2747" t="s">
        <v>11</v>
      </c>
      <c r="C2747" s="2">
        <v>41640</v>
      </c>
      <c r="D2747" t="s">
        <v>10</v>
      </c>
    </row>
    <row r="2748" spans="1:4" x14ac:dyDescent="0.2">
      <c r="A2748">
        <v>7320600</v>
      </c>
      <c r="B2748" t="s">
        <v>9</v>
      </c>
      <c r="C2748" s="2">
        <v>41883</v>
      </c>
      <c r="D2748" t="s">
        <v>10</v>
      </c>
    </row>
    <row r="2749" spans="1:4" x14ac:dyDescent="0.2">
      <c r="A2749">
        <v>7320600</v>
      </c>
      <c r="B2749" t="s">
        <v>11</v>
      </c>
      <c r="C2749" s="2">
        <v>41821</v>
      </c>
      <c r="D2749" t="s">
        <v>10</v>
      </c>
    </row>
    <row r="2750" spans="1:4" x14ac:dyDescent="0.2">
      <c r="A2750">
        <v>7320600</v>
      </c>
      <c r="B2750" t="s">
        <v>15</v>
      </c>
      <c r="C2750" s="2">
        <v>41913</v>
      </c>
      <c r="D2750" t="s">
        <v>10</v>
      </c>
    </row>
    <row r="2751" spans="1:4" x14ac:dyDescent="0.2">
      <c r="A2751">
        <v>7320600</v>
      </c>
      <c r="B2751" t="s">
        <v>15</v>
      </c>
      <c r="C2751" s="2">
        <v>42370</v>
      </c>
      <c r="D2751" t="s">
        <v>12</v>
      </c>
    </row>
    <row r="2752" spans="1:4" x14ac:dyDescent="0.2">
      <c r="A2752">
        <v>7320600</v>
      </c>
      <c r="B2752" t="s">
        <v>15</v>
      </c>
      <c r="C2752" s="2">
        <v>42005</v>
      </c>
      <c r="D2752" t="s">
        <v>10</v>
      </c>
    </row>
    <row r="2753" spans="1:4" x14ac:dyDescent="0.2">
      <c r="A2753">
        <v>7360804</v>
      </c>
      <c r="B2753" t="s">
        <v>15</v>
      </c>
      <c r="C2753" s="2">
        <v>42036</v>
      </c>
      <c r="D2753" t="s">
        <v>10</v>
      </c>
    </row>
    <row r="2754" spans="1:4" x14ac:dyDescent="0.2">
      <c r="A2754">
        <v>7360804</v>
      </c>
      <c r="B2754" t="s">
        <v>13</v>
      </c>
      <c r="C2754" s="2">
        <v>41913</v>
      </c>
      <c r="D2754" t="s">
        <v>10</v>
      </c>
    </row>
    <row r="2755" spans="1:4" x14ac:dyDescent="0.2">
      <c r="A2755">
        <v>7360804</v>
      </c>
      <c r="B2755" t="s">
        <v>15</v>
      </c>
      <c r="C2755" s="2">
        <v>42186</v>
      </c>
      <c r="D2755" t="s">
        <v>10</v>
      </c>
    </row>
    <row r="2756" spans="1:4" x14ac:dyDescent="0.2">
      <c r="A2756">
        <v>7360804</v>
      </c>
      <c r="B2756" t="s">
        <v>13</v>
      </c>
      <c r="C2756" s="2">
        <v>41640</v>
      </c>
      <c r="D2756" t="s">
        <v>10</v>
      </c>
    </row>
    <row r="2757" spans="1:4" x14ac:dyDescent="0.2">
      <c r="A2757">
        <v>7360804</v>
      </c>
      <c r="B2757" t="s">
        <v>13</v>
      </c>
      <c r="C2757" s="2">
        <v>41699</v>
      </c>
      <c r="D2757" t="s">
        <v>10</v>
      </c>
    </row>
    <row r="2758" spans="1:4" x14ac:dyDescent="0.2">
      <c r="A2758">
        <v>7360804</v>
      </c>
      <c r="B2758" t="s">
        <v>15</v>
      </c>
      <c r="C2758" s="2">
        <v>42217</v>
      </c>
      <c r="D2758" t="s">
        <v>12</v>
      </c>
    </row>
    <row r="2759" spans="1:4" x14ac:dyDescent="0.2">
      <c r="A2759">
        <v>7383278</v>
      </c>
      <c r="B2759" t="s">
        <v>17</v>
      </c>
      <c r="C2759" s="2">
        <v>42005</v>
      </c>
      <c r="D2759" t="s">
        <v>10</v>
      </c>
    </row>
    <row r="2760" spans="1:4" x14ac:dyDescent="0.2">
      <c r="A2760">
        <v>7383278</v>
      </c>
      <c r="B2760" t="s">
        <v>17</v>
      </c>
      <c r="C2760" s="2">
        <v>41730</v>
      </c>
      <c r="D2760" t="s">
        <v>10</v>
      </c>
    </row>
    <row r="2761" spans="1:4" x14ac:dyDescent="0.2">
      <c r="A2761">
        <v>7383278</v>
      </c>
      <c r="B2761" t="s">
        <v>17</v>
      </c>
      <c r="C2761" s="2">
        <v>41974</v>
      </c>
      <c r="D2761" t="s">
        <v>10</v>
      </c>
    </row>
    <row r="2762" spans="1:4" x14ac:dyDescent="0.2">
      <c r="A2762">
        <v>7383278</v>
      </c>
      <c r="B2762" t="s">
        <v>17</v>
      </c>
      <c r="C2762" s="2">
        <v>41671</v>
      </c>
      <c r="D2762" t="s">
        <v>10</v>
      </c>
    </row>
    <row r="2763" spans="1:4" x14ac:dyDescent="0.2">
      <c r="A2763">
        <v>7383278</v>
      </c>
      <c r="B2763" t="s">
        <v>17</v>
      </c>
      <c r="C2763" s="2">
        <v>42036</v>
      </c>
      <c r="D2763" t="s">
        <v>10</v>
      </c>
    </row>
    <row r="2764" spans="1:4" x14ac:dyDescent="0.2">
      <c r="A2764">
        <v>7383278</v>
      </c>
      <c r="B2764" t="s">
        <v>17</v>
      </c>
      <c r="C2764" s="2">
        <v>42156</v>
      </c>
      <c r="D2764" t="s">
        <v>10</v>
      </c>
    </row>
    <row r="2765" spans="1:4" x14ac:dyDescent="0.2">
      <c r="A2765">
        <v>7383278</v>
      </c>
      <c r="B2765" t="s">
        <v>13</v>
      </c>
      <c r="C2765" s="2">
        <v>42278</v>
      </c>
      <c r="D2765" t="s">
        <v>10</v>
      </c>
    </row>
    <row r="2766" spans="1:4" x14ac:dyDescent="0.2">
      <c r="A2766">
        <v>7383278</v>
      </c>
      <c r="B2766" t="s">
        <v>13</v>
      </c>
      <c r="C2766" s="2">
        <v>42125</v>
      </c>
      <c r="D2766" t="s">
        <v>10</v>
      </c>
    </row>
    <row r="2767" spans="1:4" x14ac:dyDescent="0.2">
      <c r="A2767">
        <v>7383278</v>
      </c>
      <c r="B2767" t="s">
        <v>13</v>
      </c>
      <c r="C2767" s="2">
        <v>42370</v>
      </c>
      <c r="D2767" t="s">
        <v>10</v>
      </c>
    </row>
    <row r="2768" spans="1:4" x14ac:dyDescent="0.2">
      <c r="A2768">
        <v>7383278</v>
      </c>
      <c r="B2768" t="s">
        <v>13</v>
      </c>
      <c r="C2768" s="2">
        <v>42339</v>
      </c>
      <c r="D2768" t="s">
        <v>10</v>
      </c>
    </row>
    <row r="2769" spans="1:4" x14ac:dyDescent="0.2">
      <c r="A2769">
        <v>7383278</v>
      </c>
      <c r="B2769" t="s">
        <v>15</v>
      </c>
      <c r="C2769" s="2">
        <v>42401</v>
      </c>
      <c r="D2769" t="s">
        <v>12</v>
      </c>
    </row>
    <row r="2770" spans="1:4" x14ac:dyDescent="0.2">
      <c r="A2770">
        <v>7383278</v>
      </c>
      <c r="B2770" t="s">
        <v>17</v>
      </c>
      <c r="C2770" s="2">
        <v>42522</v>
      </c>
      <c r="D2770" t="s">
        <v>12</v>
      </c>
    </row>
    <row r="2771" spans="1:4" x14ac:dyDescent="0.2">
      <c r="A2771">
        <v>7383278</v>
      </c>
      <c r="B2771" t="s">
        <v>13</v>
      </c>
      <c r="C2771" s="2">
        <v>42461</v>
      </c>
      <c r="D2771" t="s">
        <v>12</v>
      </c>
    </row>
    <row r="2772" spans="1:4" x14ac:dyDescent="0.2">
      <c r="A2772">
        <v>7383278</v>
      </c>
      <c r="B2772" t="s">
        <v>17</v>
      </c>
      <c r="C2772" s="2">
        <v>41640</v>
      </c>
      <c r="D2772" t="s">
        <v>10</v>
      </c>
    </row>
    <row r="2773" spans="1:4" x14ac:dyDescent="0.2">
      <c r="A2773">
        <v>7383278</v>
      </c>
      <c r="B2773" t="s">
        <v>17</v>
      </c>
      <c r="C2773" s="2">
        <v>41760</v>
      </c>
      <c r="D2773" t="s">
        <v>10</v>
      </c>
    </row>
    <row r="2774" spans="1:4" x14ac:dyDescent="0.2">
      <c r="A2774">
        <v>7383278</v>
      </c>
      <c r="B2774" t="s">
        <v>17</v>
      </c>
      <c r="C2774" s="2">
        <v>41852</v>
      </c>
      <c r="D2774" t="s">
        <v>10</v>
      </c>
    </row>
    <row r="2775" spans="1:4" x14ac:dyDescent="0.2">
      <c r="A2775">
        <v>7383278</v>
      </c>
      <c r="B2775" t="s">
        <v>13</v>
      </c>
      <c r="C2775" s="2">
        <v>42491</v>
      </c>
      <c r="D2775" t="s">
        <v>12</v>
      </c>
    </row>
    <row r="2776" spans="1:4" x14ac:dyDescent="0.2">
      <c r="A2776">
        <v>7428211</v>
      </c>
      <c r="B2776" t="s">
        <v>9</v>
      </c>
      <c r="C2776" s="2">
        <v>42005</v>
      </c>
      <c r="D2776" t="s">
        <v>10</v>
      </c>
    </row>
    <row r="2777" spans="1:4" x14ac:dyDescent="0.2">
      <c r="A2777">
        <v>7428211</v>
      </c>
      <c r="B2777" t="s">
        <v>15</v>
      </c>
      <c r="C2777" s="2">
        <v>41640</v>
      </c>
      <c r="D2777" t="s">
        <v>10</v>
      </c>
    </row>
    <row r="2778" spans="1:4" x14ac:dyDescent="0.2">
      <c r="A2778">
        <v>7428211</v>
      </c>
      <c r="B2778" t="s">
        <v>11</v>
      </c>
      <c r="C2778" s="2">
        <v>42064</v>
      </c>
      <c r="D2778" t="s">
        <v>10</v>
      </c>
    </row>
    <row r="2779" spans="1:4" x14ac:dyDescent="0.2">
      <c r="A2779">
        <v>7428211</v>
      </c>
      <c r="B2779" t="s">
        <v>15</v>
      </c>
      <c r="C2779" s="2">
        <v>41730</v>
      </c>
      <c r="D2779" t="s">
        <v>10</v>
      </c>
    </row>
    <row r="2780" spans="1:4" x14ac:dyDescent="0.2">
      <c r="A2780">
        <v>7428211</v>
      </c>
      <c r="B2780" t="s">
        <v>9</v>
      </c>
      <c r="C2780" s="2">
        <v>42401</v>
      </c>
      <c r="D2780" t="s">
        <v>12</v>
      </c>
    </row>
    <row r="2781" spans="1:4" x14ac:dyDescent="0.2">
      <c r="A2781">
        <v>7428211</v>
      </c>
      <c r="B2781" t="s">
        <v>13</v>
      </c>
      <c r="C2781" s="2">
        <v>41699</v>
      </c>
      <c r="D2781" t="s">
        <v>10</v>
      </c>
    </row>
    <row r="2782" spans="1:4" x14ac:dyDescent="0.2">
      <c r="A2782">
        <v>7428211</v>
      </c>
      <c r="B2782" t="s">
        <v>11</v>
      </c>
      <c r="C2782" s="2">
        <v>42248</v>
      </c>
      <c r="D2782" t="s">
        <v>10</v>
      </c>
    </row>
    <row r="2783" spans="1:4" x14ac:dyDescent="0.2">
      <c r="A2783">
        <v>7434234</v>
      </c>
      <c r="B2783" t="s">
        <v>15</v>
      </c>
      <c r="C2783" s="2">
        <v>41640</v>
      </c>
      <c r="D2783" t="s">
        <v>10</v>
      </c>
    </row>
    <row r="2784" spans="1:4" x14ac:dyDescent="0.2">
      <c r="A2784">
        <v>7434234</v>
      </c>
      <c r="B2784" t="s">
        <v>13</v>
      </c>
      <c r="C2784" s="2">
        <v>41944</v>
      </c>
      <c r="D2784" t="s">
        <v>10</v>
      </c>
    </row>
    <row r="2785" spans="1:4" x14ac:dyDescent="0.2">
      <c r="A2785">
        <v>7434234</v>
      </c>
      <c r="B2785" t="s">
        <v>11</v>
      </c>
      <c r="C2785" s="2">
        <v>42309</v>
      </c>
      <c r="D2785" t="s">
        <v>10</v>
      </c>
    </row>
    <row r="2786" spans="1:4" x14ac:dyDescent="0.2">
      <c r="A2786">
        <v>7434234</v>
      </c>
      <c r="B2786" t="s">
        <v>15</v>
      </c>
      <c r="C2786" s="2">
        <v>42005</v>
      </c>
      <c r="D2786" t="s">
        <v>10</v>
      </c>
    </row>
    <row r="2787" spans="1:4" x14ac:dyDescent="0.2">
      <c r="A2787">
        <v>7434234</v>
      </c>
      <c r="B2787" t="s">
        <v>15</v>
      </c>
      <c r="C2787" s="2">
        <v>41821</v>
      </c>
      <c r="D2787" t="s">
        <v>10</v>
      </c>
    </row>
    <row r="2788" spans="1:4" x14ac:dyDescent="0.2">
      <c r="A2788">
        <v>7434234</v>
      </c>
      <c r="B2788" t="s">
        <v>9</v>
      </c>
      <c r="C2788" s="2">
        <v>42217</v>
      </c>
      <c r="D2788" t="s">
        <v>10</v>
      </c>
    </row>
    <row r="2789" spans="1:4" x14ac:dyDescent="0.2">
      <c r="A2789">
        <v>7434234</v>
      </c>
      <c r="B2789" t="s">
        <v>15</v>
      </c>
      <c r="C2789" s="2">
        <v>41852</v>
      </c>
      <c r="D2789" t="s">
        <v>10</v>
      </c>
    </row>
    <row r="2790" spans="1:4" x14ac:dyDescent="0.2">
      <c r="A2790">
        <v>7434234</v>
      </c>
      <c r="B2790" t="s">
        <v>9</v>
      </c>
      <c r="C2790" s="2">
        <v>42401</v>
      </c>
      <c r="D2790" t="s">
        <v>12</v>
      </c>
    </row>
    <row r="2791" spans="1:4" x14ac:dyDescent="0.2">
      <c r="A2791">
        <v>7434234</v>
      </c>
      <c r="B2791" t="s">
        <v>13</v>
      </c>
      <c r="C2791" s="2">
        <v>41791</v>
      </c>
      <c r="D2791" t="s">
        <v>10</v>
      </c>
    </row>
    <row r="2792" spans="1:4" x14ac:dyDescent="0.2">
      <c r="A2792">
        <v>7463897</v>
      </c>
      <c r="B2792" t="s">
        <v>15</v>
      </c>
      <c r="C2792" s="2">
        <v>42309</v>
      </c>
      <c r="D2792" t="s">
        <v>10</v>
      </c>
    </row>
    <row r="2793" spans="1:4" x14ac:dyDescent="0.2">
      <c r="A2793">
        <v>7463897</v>
      </c>
      <c r="B2793" t="s">
        <v>13</v>
      </c>
      <c r="C2793" s="2">
        <v>41640</v>
      </c>
      <c r="D2793" t="s">
        <v>10</v>
      </c>
    </row>
    <row r="2794" spans="1:4" x14ac:dyDescent="0.2">
      <c r="A2794">
        <v>7463897</v>
      </c>
      <c r="B2794" t="s">
        <v>13</v>
      </c>
      <c r="C2794" s="2">
        <v>42339</v>
      </c>
      <c r="D2794" t="s">
        <v>10</v>
      </c>
    </row>
    <row r="2795" spans="1:4" x14ac:dyDescent="0.2">
      <c r="A2795">
        <v>7463897</v>
      </c>
      <c r="B2795" t="s">
        <v>15</v>
      </c>
      <c r="C2795" s="2">
        <v>41913</v>
      </c>
      <c r="D2795" t="s">
        <v>10</v>
      </c>
    </row>
    <row r="2796" spans="1:4" x14ac:dyDescent="0.2">
      <c r="A2796">
        <v>7463897</v>
      </c>
      <c r="B2796" t="s">
        <v>15</v>
      </c>
      <c r="C2796" s="2">
        <v>41791</v>
      </c>
      <c r="D2796" t="s">
        <v>10</v>
      </c>
    </row>
    <row r="2797" spans="1:4" x14ac:dyDescent="0.2">
      <c r="A2797">
        <v>7463897</v>
      </c>
      <c r="B2797" t="s">
        <v>13</v>
      </c>
      <c r="C2797" s="2">
        <v>41671</v>
      </c>
      <c r="D2797" t="s">
        <v>10</v>
      </c>
    </row>
    <row r="2798" spans="1:4" x14ac:dyDescent="0.2">
      <c r="A2798">
        <v>7463897</v>
      </c>
      <c r="B2798" t="s">
        <v>13</v>
      </c>
      <c r="C2798" s="2">
        <v>42370</v>
      </c>
      <c r="D2798" t="s">
        <v>12</v>
      </c>
    </row>
    <row r="2799" spans="1:4" x14ac:dyDescent="0.2">
      <c r="A2799">
        <v>7463897</v>
      </c>
      <c r="B2799" t="s">
        <v>13</v>
      </c>
      <c r="C2799" s="2">
        <v>41821</v>
      </c>
      <c r="D2799" t="s">
        <v>10</v>
      </c>
    </row>
    <row r="2800" spans="1:4" x14ac:dyDescent="0.2">
      <c r="A2800">
        <v>7463897</v>
      </c>
      <c r="B2800" t="s">
        <v>13</v>
      </c>
      <c r="C2800" s="2">
        <v>41944</v>
      </c>
      <c r="D2800" t="s">
        <v>10</v>
      </c>
    </row>
    <row r="2801" spans="1:4" x14ac:dyDescent="0.2">
      <c r="A2801">
        <v>7482497</v>
      </c>
      <c r="B2801" t="s">
        <v>9</v>
      </c>
      <c r="C2801" s="2">
        <v>42339</v>
      </c>
      <c r="D2801" t="s">
        <v>10</v>
      </c>
    </row>
    <row r="2802" spans="1:4" x14ac:dyDescent="0.2">
      <c r="A2802">
        <v>7482497</v>
      </c>
      <c r="B2802" t="s">
        <v>9</v>
      </c>
      <c r="C2802" s="2">
        <v>41699</v>
      </c>
      <c r="D2802" t="s">
        <v>10</v>
      </c>
    </row>
    <row r="2803" spans="1:4" x14ac:dyDescent="0.2">
      <c r="A2803">
        <v>7482497</v>
      </c>
      <c r="B2803" t="s">
        <v>15</v>
      </c>
      <c r="C2803" s="2">
        <v>41640</v>
      </c>
      <c r="D2803" t="s">
        <v>10</v>
      </c>
    </row>
    <row r="2804" spans="1:4" x14ac:dyDescent="0.2">
      <c r="A2804">
        <v>7482497</v>
      </c>
      <c r="B2804" t="s">
        <v>15</v>
      </c>
      <c r="C2804" s="2">
        <v>42401</v>
      </c>
      <c r="D2804" t="s">
        <v>12</v>
      </c>
    </row>
    <row r="2805" spans="1:4" x14ac:dyDescent="0.2">
      <c r="A2805">
        <v>7482497</v>
      </c>
      <c r="B2805" t="s">
        <v>11</v>
      </c>
      <c r="C2805" s="2">
        <v>41791</v>
      </c>
      <c r="D2805" t="s">
        <v>10</v>
      </c>
    </row>
    <row r="2806" spans="1:4" x14ac:dyDescent="0.2">
      <c r="A2806">
        <v>7482497</v>
      </c>
      <c r="B2806" t="s">
        <v>15</v>
      </c>
      <c r="C2806" s="2">
        <v>42217</v>
      </c>
      <c r="D2806" t="s">
        <v>10</v>
      </c>
    </row>
    <row r="2807" spans="1:4" x14ac:dyDescent="0.2">
      <c r="A2807">
        <v>7482497</v>
      </c>
      <c r="B2807" t="s">
        <v>9</v>
      </c>
      <c r="C2807" s="2">
        <v>41974</v>
      </c>
      <c r="D2807" t="s">
        <v>10</v>
      </c>
    </row>
    <row r="2808" spans="1:4" x14ac:dyDescent="0.2">
      <c r="A2808">
        <v>7496167</v>
      </c>
      <c r="B2808" t="s">
        <v>13</v>
      </c>
      <c r="C2808" s="2">
        <v>42036</v>
      </c>
      <c r="D2808" t="s">
        <v>10</v>
      </c>
    </row>
    <row r="2809" spans="1:4" x14ac:dyDescent="0.2">
      <c r="A2809">
        <v>7496167</v>
      </c>
      <c r="B2809" t="s">
        <v>13</v>
      </c>
      <c r="C2809" s="2">
        <v>41791</v>
      </c>
      <c r="D2809" t="s">
        <v>10</v>
      </c>
    </row>
    <row r="2810" spans="1:4" x14ac:dyDescent="0.2">
      <c r="A2810">
        <v>7496167</v>
      </c>
      <c r="B2810" t="s">
        <v>9</v>
      </c>
      <c r="C2810" s="2">
        <v>41640</v>
      </c>
      <c r="D2810" t="s">
        <v>10</v>
      </c>
    </row>
    <row r="2811" spans="1:4" x14ac:dyDescent="0.2">
      <c r="A2811">
        <v>7496167</v>
      </c>
      <c r="B2811" t="s">
        <v>15</v>
      </c>
      <c r="C2811" s="2">
        <v>42005</v>
      </c>
      <c r="D2811" t="s">
        <v>10</v>
      </c>
    </row>
    <row r="2812" spans="1:4" x14ac:dyDescent="0.2">
      <c r="A2812">
        <v>7496167</v>
      </c>
      <c r="B2812" t="s">
        <v>15</v>
      </c>
      <c r="C2812" s="2">
        <v>42156</v>
      </c>
      <c r="D2812" t="s">
        <v>10</v>
      </c>
    </row>
    <row r="2813" spans="1:4" x14ac:dyDescent="0.2">
      <c r="A2813">
        <v>7496167</v>
      </c>
      <c r="B2813" t="s">
        <v>15</v>
      </c>
      <c r="C2813" s="2">
        <v>41699</v>
      </c>
      <c r="D2813" t="s">
        <v>10</v>
      </c>
    </row>
    <row r="2814" spans="1:4" x14ac:dyDescent="0.2">
      <c r="A2814">
        <v>7496167</v>
      </c>
      <c r="B2814" t="s">
        <v>15</v>
      </c>
      <c r="C2814" s="2">
        <v>42064</v>
      </c>
      <c r="D2814" t="s">
        <v>10</v>
      </c>
    </row>
    <row r="2815" spans="1:4" x14ac:dyDescent="0.2">
      <c r="A2815">
        <v>7496167</v>
      </c>
      <c r="B2815" t="s">
        <v>15</v>
      </c>
      <c r="C2815" s="2">
        <v>42370</v>
      </c>
      <c r="D2815" t="s">
        <v>12</v>
      </c>
    </row>
    <row r="2816" spans="1:4" x14ac:dyDescent="0.2">
      <c r="A2816">
        <v>7496167</v>
      </c>
      <c r="B2816" t="s">
        <v>15</v>
      </c>
      <c r="C2816" s="2">
        <v>42186</v>
      </c>
      <c r="D2816" t="s">
        <v>10</v>
      </c>
    </row>
    <row r="2817" spans="1:4" x14ac:dyDescent="0.2">
      <c r="A2817">
        <v>7500620</v>
      </c>
      <c r="B2817" t="s">
        <v>13</v>
      </c>
      <c r="C2817" s="2">
        <v>41791</v>
      </c>
      <c r="D2817" t="s">
        <v>10</v>
      </c>
    </row>
    <row r="2818" spans="1:4" x14ac:dyDescent="0.2">
      <c r="A2818">
        <v>7500620</v>
      </c>
      <c r="B2818" t="s">
        <v>13</v>
      </c>
      <c r="C2818" s="2">
        <v>42005</v>
      </c>
      <c r="D2818" t="s">
        <v>10</v>
      </c>
    </row>
    <row r="2819" spans="1:4" x14ac:dyDescent="0.2">
      <c r="A2819">
        <v>7500620</v>
      </c>
      <c r="B2819" t="s">
        <v>13</v>
      </c>
      <c r="C2819" s="2">
        <v>42125</v>
      </c>
      <c r="D2819" t="s">
        <v>10</v>
      </c>
    </row>
    <row r="2820" spans="1:4" x14ac:dyDescent="0.2">
      <c r="A2820">
        <v>7500620</v>
      </c>
      <c r="B2820" t="s">
        <v>13</v>
      </c>
      <c r="C2820" s="2">
        <v>41852</v>
      </c>
      <c r="D2820" t="s">
        <v>10</v>
      </c>
    </row>
    <row r="2821" spans="1:4" x14ac:dyDescent="0.2">
      <c r="A2821">
        <v>7500620</v>
      </c>
      <c r="B2821" t="s">
        <v>15</v>
      </c>
      <c r="C2821" s="2">
        <v>42186</v>
      </c>
      <c r="D2821" t="s">
        <v>10</v>
      </c>
    </row>
    <row r="2822" spans="1:4" x14ac:dyDescent="0.2">
      <c r="A2822">
        <v>7500620</v>
      </c>
      <c r="B2822" t="s">
        <v>15</v>
      </c>
      <c r="C2822" s="2">
        <v>41760</v>
      </c>
      <c r="D2822" t="s">
        <v>10</v>
      </c>
    </row>
    <row r="2823" spans="1:4" x14ac:dyDescent="0.2">
      <c r="A2823">
        <v>7500620</v>
      </c>
      <c r="B2823" t="s">
        <v>13</v>
      </c>
      <c r="C2823" s="2">
        <v>41640</v>
      </c>
      <c r="D2823" t="s">
        <v>10</v>
      </c>
    </row>
    <row r="2824" spans="1:4" x14ac:dyDescent="0.2">
      <c r="A2824">
        <v>7500620</v>
      </c>
      <c r="B2824" t="s">
        <v>13</v>
      </c>
      <c r="C2824" s="2">
        <v>41821</v>
      </c>
      <c r="D2824" t="s">
        <v>10</v>
      </c>
    </row>
    <row r="2825" spans="1:4" x14ac:dyDescent="0.2">
      <c r="A2825">
        <v>7500620</v>
      </c>
      <c r="B2825" t="s">
        <v>13</v>
      </c>
      <c r="C2825" s="2">
        <v>41883</v>
      </c>
      <c r="D2825" t="s">
        <v>10</v>
      </c>
    </row>
    <row r="2826" spans="1:4" x14ac:dyDescent="0.2">
      <c r="A2826">
        <v>7500620</v>
      </c>
      <c r="B2826" t="s">
        <v>9</v>
      </c>
      <c r="C2826" s="2">
        <v>42370</v>
      </c>
      <c r="D2826" t="s">
        <v>10</v>
      </c>
    </row>
    <row r="2827" spans="1:4" x14ac:dyDescent="0.2">
      <c r="A2827">
        <v>7500620</v>
      </c>
      <c r="B2827" t="s">
        <v>13</v>
      </c>
      <c r="C2827" s="2">
        <v>42156</v>
      </c>
      <c r="D2827" t="s">
        <v>10</v>
      </c>
    </row>
    <row r="2828" spans="1:4" x14ac:dyDescent="0.2">
      <c r="A2828">
        <v>7500620</v>
      </c>
      <c r="B2828" t="s">
        <v>15</v>
      </c>
      <c r="C2828" s="2">
        <v>42401</v>
      </c>
      <c r="D2828" t="s">
        <v>12</v>
      </c>
    </row>
    <row r="2829" spans="1:4" x14ac:dyDescent="0.2">
      <c r="A2829">
        <v>7500620</v>
      </c>
      <c r="B2829" t="s">
        <v>9</v>
      </c>
      <c r="C2829" s="2">
        <v>42491</v>
      </c>
      <c r="D2829" t="s">
        <v>12</v>
      </c>
    </row>
    <row r="2830" spans="1:4" x14ac:dyDescent="0.2">
      <c r="A2830">
        <v>7500790</v>
      </c>
      <c r="B2830" t="s">
        <v>16</v>
      </c>
      <c r="C2830" s="2">
        <v>41730</v>
      </c>
      <c r="D2830" t="s">
        <v>10</v>
      </c>
    </row>
    <row r="2831" spans="1:4" x14ac:dyDescent="0.2">
      <c r="A2831">
        <v>7500790</v>
      </c>
      <c r="B2831" t="s">
        <v>18</v>
      </c>
      <c r="C2831" s="2">
        <v>41640</v>
      </c>
      <c r="D2831" t="s">
        <v>10</v>
      </c>
    </row>
    <row r="2832" spans="1:4" x14ac:dyDescent="0.2">
      <c r="A2832">
        <v>7500790</v>
      </c>
      <c r="B2832" t="s">
        <v>9</v>
      </c>
      <c r="C2832" s="2">
        <v>42401</v>
      </c>
      <c r="D2832" t="s">
        <v>12</v>
      </c>
    </row>
    <row r="2833" spans="1:4" x14ac:dyDescent="0.2">
      <c r="A2833">
        <v>7513517</v>
      </c>
      <c r="B2833" t="s">
        <v>14</v>
      </c>
      <c r="C2833" s="2">
        <v>42156</v>
      </c>
      <c r="D2833" t="s">
        <v>10</v>
      </c>
    </row>
    <row r="2834" spans="1:4" x14ac:dyDescent="0.2">
      <c r="A2834">
        <v>7513517</v>
      </c>
      <c r="B2834" t="s">
        <v>14</v>
      </c>
      <c r="C2834" s="2">
        <v>42370</v>
      </c>
      <c r="D2834" t="s">
        <v>10</v>
      </c>
    </row>
    <row r="2835" spans="1:4" x14ac:dyDescent="0.2">
      <c r="A2835">
        <v>7513517</v>
      </c>
      <c r="B2835" t="s">
        <v>16</v>
      </c>
      <c r="C2835" s="2">
        <v>42309</v>
      </c>
      <c r="D2835" t="s">
        <v>10</v>
      </c>
    </row>
    <row r="2836" spans="1:4" x14ac:dyDescent="0.2">
      <c r="A2836">
        <v>7513517</v>
      </c>
      <c r="B2836" t="s">
        <v>9</v>
      </c>
      <c r="C2836" s="2">
        <v>42401</v>
      </c>
      <c r="D2836" t="s">
        <v>12</v>
      </c>
    </row>
    <row r="2837" spans="1:4" x14ac:dyDescent="0.2">
      <c r="A2837">
        <v>7540149</v>
      </c>
      <c r="B2837" t="s">
        <v>9</v>
      </c>
      <c r="C2837" s="2">
        <v>41640</v>
      </c>
      <c r="D2837" t="s">
        <v>10</v>
      </c>
    </row>
    <row r="2838" spans="1:4" x14ac:dyDescent="0.2">
      <c r="A2838">
        <v>7540149</v>
      </c>
      <c r="B2838" t="s">
        <v>9</v>
      </c>
      <c r="C2838" s="2">
        <v>42005</v>
      </c>
      <c r="D2838" t="s">
        <v>10</v>
      </c>
    </row>
    <row r="2839" spans="1:4" x14ac:dyDescent="0.2">
      <c r="A2839">
        <v>7540149</v>
      </c>
      <c r="B2839" t="s">
        <v>15</v>
      </c>
      <c r="C2839" s="2">
        <v>42036</v>
      </c>
      <c r="D2839" t="s">
        <v>10</v>
      </c>
    </row>
    <row r="2840" spans="1:4" x14ac:dyDescent="0.2">
      <c r="A2840">
        <v>7540149</v>
      </c>
      <c r="B2840" t="s">
        <v>15</v>
      </c>
      <c r="C2840" s="2">
        <v>41883</v>
      </c>
      <c r="D2840" t="s">
        <v>10</v>
      </c>
    </row>
    <row r="2841" spans="1:4" x14ac:dyDescent="0.2">
      <c r="A2841">
        <v>7540149</v>
      </c>
      <c r="B2841" t="s">
        <v>15</v>
      </c>
      <c r="C2841" s="2">
        <v>42156</v>
      </c>
      <c r="D2841" t="s">
        <v>12</v>
      </c>
    </row>
    <row r="2842" spans="1:4" x14ac:dyDescent="0.2">
      <c r="A2842">
        <v>7540149</v>
      </c>
      <c r="B2842" t="s">
        <v>15</v>
      </c>
      <c r="C2842" s="2">
        <v>42522</v>
      </c>
      <c r="D2842" t="s">
        <v>12</v>
      </c>
    </row>
    <row r="2843" spans="1:4" x14ac:dyDescent="0.2">
      <c r="A2843">
        <v>7540708</v>
      </c>
      <c r="B2843" t="s">
        <v>13</v>
      </c>
      <c r="C2843" s="2">
        <v>42036</v>
      </c>
      <c r="D2843" t="s">
        <v>10</v>
      </c>
    </row>
    <row r="2844" spans="1:4" x14ac:dyDescent="0.2">
      <c r="A2844">
        <v>7540708</v>
      </c>
      <c r="B2844" t="s">
        <v>13</v>
      </c>
      <c r="C2844" s="2">
        <v>41671</v>
      </c>
      <c r="D2844" t="s">
        <v>10</v>
      </c>
    </row>
    <row r="2845" spans="1:4" x14ac:dyDescent="0.2">
      <c r="A2845">
        <v>7540708</v>
      </c>
      <c r="B2845" t="s">
        <v>13</v>
      </c>
      <c r="C2845" s="2">
        <v>41640</v>
      </c>
      <c r="D2845" t="s">
        <v>10</v>
      </c>
    </row>
    <row r="2846" spans="1:4" x14ac:dyDescent="0.2">
      <c r="A2846">
        <v>7540708</v>
      </c>
      <c r="B2846" t="s">
        <v>17</v>
      </c>
      <c r="C2846" s="2">
        <v>42064</v>
      </c>
      <c r="D2846" t="s">
        <v>10</v>
      </c>
    </row>
    <row r="2847" spans="1:4" x14ac:dyDescent="0.2">
      <c r="A2847">
        <v>7540708</v>
      </c>
      <c r="B2847" t="s">
        <v>17</v>
      </c>
      <c r="C2847" s="2">
        <v>41791</v>
      </c>
      <c r="D2847" t="s">
        <v>10</v>
      </c>
    </row>
    <row r="2848" spans="1:4" x14ac:dyDescent="0.2">
      <c r="A2848">
        <v>7540708</v>
      </c>
      <c r="B2848" t="s">
        <v>17</v>
      </c>
      <c r="C2848" s="2">
        <v>42309</v>
      </c>
      <c r="D2848" t="s">
        <v>12</v>
      </c>
    </row>
    <row r="2849" spans="1:4" x14ac:dyDescent="0.2">
      <c r="A2849">
        <v>7547051</v>
      </c>
      <c r="B2849" t="s">
        <v>14</v>
      </c>
      <c r="C2849" s="2">
        <v>42156</v>
      </c>
      <c r="D2849" t="s">
        <v>10</v>
      </c>
    </row>
    <row r="2850" spans="1:4" x14ac:dyDescent="0.2">
      <c r="A2850">
        <v>7547051</v>
      </c>
      <c r="B2850" t="s">
        <v>9</v>
      </c>
      <c r="C2850" s="2">
        <v>42401</v>
      </c>
      <c r="D2850" t="s">
        <v>12</v>
      </c>
    </row>
    <row r="2851" spans="1:4" x14ac:dyDescent="0.2">
      <c r="A2851">
        <v>7547051</v>
      </c>
      <c r="B2851" t="s">
        <v>16</v>
      </c>
      <c r="C2851" s="2">
        <v>42309</v>
      </c>
      <c r="D2851" t="s">
        <v>10</v>
      </c>
    </row>
    <row r="2852" spans="1:4" x14ac:dyDescent="0.2">
      <c r="A2852">
        <v>7547051</v>
      </c>
      <c r="B2852" t="s">
        <v>14</v>
      </c>
      <c r="C2852" s="2">
        <v>42370</v>
      </c>
      <c r="D2852" t="s">
        <v>10</v>
      </c>
    </row>
    <row r="2853" spans="1:4" x14ac:dyDescent="0.2">
      <c r="A2853">
        <v>7572655</v>
      </c>
      <c r="B2853" t="s">
        <v>9</v>
      </c>
      <c r="C2853" s="2">
        <v>41699</v>
      </c>
      <c r="D2853" t="s">
        <v>10</v>
      </c>
    </row>
    <row r="2854" spans="1:4" x14ac:dyDescent="0.2">
      <c r="A2854">
        <v>7572655</v>
      </c>
      <c r="B2854" t="s">
        <v>15</v>
      </c>
      <c r="C2854" s="2">
        <v>41640</v>
      </c>
      <c r="D2854" t="s">
        <v>10</v>
      </c>
    </row>
    <row r="2855" spans="1:4" x14ac:dyDescent="0.2">
      <c r="A2855">
        <v>7572655</v>
      </c>
      <c r="B2855" t="s">
        <v>9</v>
      </c>
      <c r="C2855" s="2">
        <v>41883</v>
      </c>
      <c r="D2855" t="s">
        <v>10</v>
      </c>
    </row>
    <row r="2856" spans="1:4" x14ac:dyDescent="0.2">
      <c r="A2856">
        <v>7572655</v>
      </c>
      <c r="B2856" t="s">
        <v>15</v>
      </c>
      <c r="C2856" s="2">
        <v>42005</v>
      </c>
      <c r="D2856" t="s">
        <v>10</v>
      </c>
    </row>
    <row r="2857" spans="1:4" x14ac:dyDescent="0.2">
      <c r="A2857">
        <v>7572655</v>
      </c>
      <c r="B2857" t="s">
        <v>15</v>
      </c>
      <c r="C2857" s="2">
        <v>41730</v>
      </c>
      <c r="D2857" t="s">
        <v>10</v>
      </c>
    </row>
    <row r="2858" spans="1:4" x14ac:dyDescent="0.2">
      <c r="A2858">
        <v>7572655</v>
      </c>
      <c r="B2858" t="s">
        <v>11</v>
      </c>
      <c r="C2858" s="2">
        <v>42370</v>
      </c>
      <c r="D2858" t="s">
        <v>10</v>
      </c>
    </row>
    <row r="2859" spans="1:4" x14ac:dyDescent="0.2">
      <c r="A2859">
        <v>7572655</v>
      </c>
      <c r="B2859" t="s">
        <v>9</v>
      </c>
      <c r="C2859" s="2">
        <v>42095</v>
      </c>
      <c r="D2859" t="s">
        <v>10</v>
      </c>
    </row>
    <row r="2860" spans="1:4" x14ac:dyDescent="0.2">
      <c r="A2860">
        <v>7572655</v>
      </c>
      <c r="B2860" t="s">
        <v>9</v>
      </c>
      <c r="C2860" s="2">
        <v>42401</v>
      </c>
      <c r="D2860" t="s">
        <v>12</v>
      </c>
    </row>
    <row r="2861" spans="1:4" x14ac:dyDescent="0.2">
      <c r="A2861">
        <v>7594363</v>
      </c>
      <c r="B2861" t="s">
        <v>15</v>
      </c>
      <c r="C2861" s="2">
        <v>41760</v>
      </c>
      <c r="D2861" t="s">
        <v>10</v>
      </c>
    </row>
    <row r="2862" spans="1:4" x14ac:dyDescent="0.2">
      <c r="A2862">
        <v>7594363</v>
      </c>
      <c r="B2862" t="s">
        <v>15</v>
      </c>
      <c r="C2862" s="2">
        <v>42401</v>
      </c>
      <c r="D2862" t="s">
        <v>12</v>
      </c>
    </row>
    <row r="2863" spans="1:4" x14ac:dyDescent="0.2">
      <c r="A2863">
        <v>7594363</v>
      </c>
      <c r="B2863" t="s">
        <v>9</v>
      </c>
      <c r="C2863" s="2">
        <v>41821</v>
      </c>
      <c r="D2863" t="s">
        <v>10</v>
      </c>
    </row>
    <row r="2864" spans="1:4" x14ac:dyDescent="0.2">
      <c r="A2864">
        <v>7594363</v>
      </c>
      <c r="B2864" t="s">
        <v>9</v>
      </c>
      <c r="C2864" s="2">
        <v>41640</v>
      </c>
      <c r="D2864" t="s">
        <v>10</v>
      </c>
    </row>
    <row r="2865" spans="1:4" x14ac:dyDescent="0.2">
      <c r="A2865">
        <v>7594363</v>
      </c>
      <c r="B2865" t="s">
        <v>11</v>
      </c>
      <c r="C2865" s="2">
        <v>42125</v>
      </c>
      <c r="D2865" t="s">
        <v>10</v>
      </c>
    </row>
    <row r="2866" spans="1:4" x14ac:dyDescent="0.2">
      <c r="A2866">
        <v>7594363</v>
      </c>
      <c r="B2866" t="s">
        <v>9</v>
      </c>
      <c r="C2866" s="2">
        <v>42309</v>
      </c>
      <c r="D2866" t="s">
        <v>10</v>
      </c>
    </row>
    <row r="2867" spans="1:4" x14ac:dyDescent="0.2">
      <c r="A2867">
        <v>7597260</v>
      </c>
      <c r="B2867" t="s">
        <v>16</v>
      </c>
      <c r="C2867" s="2">
        <v>42309</v>
      </c>
      <c r="D2867" t="s">
        <v>10</v>
      </c>
    </row>
    <row r="2868" spans="1:4" x14ac:dyDescent="0.2">
      <c r="A2868">
        <v>7597260</v>
      </c>
      <c r="B2868" t="s">
        <v>9</v>
      </c>
      <c r="C2868" s="2">
        <v>42401</v>
      </c>
      <c r="D2868" t="s">
        <v>12</v>
      </c>
    </row>
    <row r="2869" spans="1:4" x14ac:dyDescent="0.2">
      <c r="A2869">
        <v>7597260</v>
      </c>
      <c r="B2869" t="s">
        <v>14</v>
      </c>
      <c r="C2869" s="2">
        <v>42156</v>
      </c>
      <c r="D2869" t="s">
        <v>10</v>
      </c>
    </row>
    <row r="2870" spans="1:4" x14ac:dyDescent="0.2">
      <c r="A2870">
        <v>7597260</v>
      </c>
      <c r="B2870" t="s">
        <v>14</v>
      </c>
      <c r="C2870" s="2">
        <v>42370</v>
      </c>
      <c r="D2870" t="s">
        <v>10</v>
      </c>
    </row>
    <row r="2871" spans="1:4" x14ac:dyDescent="0.2">
      <c r="A2871">
        <v>7597260</v>
      </c>
      <c r="B2871" t="s">
        <v>15</v>
      </c>
      <c r="C2871" s="2">
        <v>42461</v>
      </c>
      <c r="D2871" t="s">
        <v>12</v>
      </c>
    </row>
    <row r="2872" spans="1:4" x14ac:dyDescent="0.2">
      <c r="A2872">
        <v>7602677</v>
      </c>
      <c r="B2872" t="s">
        <v>13</v>
      </c>
      <c r="C2872" s="2">
        <v>41944</v>
      </c>
      <c r="D2872" t="s">
        <v>10</v>
      </c>
    </row>
    <row r="2873" spans="1:4" x14ac:dyDescent="0.2">
      <c r="A2873">
        <v>7602677</v>
      </c>
      <c r="B2873" t="s">
        <v>15</v>
      </c>
      <c r="C2873" s="2">
        <v>41913</v>
      </c>
      <c r="D2873" t="s">
        <v>10</v>
      </c>
    </row>
    <row r="2874" spans="1:4" x14ac:dyDescent="0.2">
      <c r="A2874">
        <v>7602677</v>
      </c>
      <c r="B2874" t="s">
        <v>15</v>
      </c>
      <c r="C2874" s="2">
        <v>42217</v>
      </c>
      <c r="D2874" t="s">
        <v>10</v>
      </c>
    </row>
    <row r="2875" spans="1:4" x14ac:dyDescent="0.2">
      <c r="A2875">
        <v>7602677</v>
      </c>
      <c r="B2875" t="s">
        <v>13</v>
      </c>
      <c r="C2875" s="2">
        <v>42186</v>
      </c>
      <c r="D2875" t="s">
        <v>10</v>
      </c>
    </row>
    <row r="2876" spans="1:4" x14ac:dyDescent="0.2">
      <c r="A2876">
        <v>7602677</v>
      </c>
      <c r="B2876" t="s">
        <v>15</v>
      </c>
      <c r="C2876" s="2">
        <v>42309</v>
      </c>
      <c r="D2876" t="s">
        <v>10</v>
      </c>
    </row>
    <row r="2877" spans="1:4" x14ac:dyDescent="0.2">
      <c r="A2877">
        <v>7602677</v>
      </c>
      <c r="B2877" t="s">
        <v>13</v>
      </c>
      <c r="C2877" s="2">
        <v>42278</v>
      </c>
      <c r="D2877" t="s">
        <v>10</v>
      </c>
    </row>
    <row r="2878" spans="1:4" x14ac:dyDescent="0.2">
      <c r="A2878">
        <v>7602677</v>
      </c>
      <c r="B2878" t="s">
        <v>13</v>
      </c>
      <c r="C2878" s="2">
        <v>42401</v>
      </c>
      <c r="D2878" t="s">
        <v>10</v>
      </c>
    </row>
    <row r="2879" spans="1:4" x14ac:dyDescent="0.2">
      <c r="A2879">
        <v>7602677</v>
      </c>
      <c r="B2879" t="s">
        <v>15</v>
      </c>
      <c r="C2879" s="2">
        <v>42430</v>
      </c>
      <c r="D2879" t="s">
        <v>12</v>
      </c>
    </row>
    <row r="2880" spans="1:4" x14ac:dyDescent="0.2">
      <c r="A2880">
        <v>7602677</v>
      </c>
      <c r="B2880" t="s">
        <v>13</v>
      </c>
      <c r="C2880" s="2">
        <v>41883</v>
      </c>
      <c r="D2880" t="s">
        <v>10</v>
      </c>
    </row>
    <row r="2881" spans="1:4" x14ac:dyDescent="0.2">
      <c r="A2881">
        <v>7602677</v>
      </c>
      <c r="B2881" t="s">
        <v>15</v>
      </c>
      <c r="C2881" s="2">
        <v>41791</v>
      </c>
      <c r="D2881" t="s">
        <v>10</v>
      </c>
    </row>
    <row r="2882" spans="1:4" x14ac:dyDescent="0.2">
      <c r="A2882">
        <v>7602677</v>
      </c>
      <c r="B2882" t="s">
        <v>17</v>
      </c>
      <c r="C2882" s="2">
        <v>42125</v>
      </c>
      <c r="D2882" t="s">
        <v>10</v>
      </c>
    </row>
    <row r="2883" spans="1:4" x14ac:dyDescent="0.2">
      <c r="A2883">
        <v>7602677</v>
      </c>
      <c r="B2883" t="s">
        <v>13</v>
      </c>
      <c r="C2883" s="2">
        <v>42156</v>
      </c>
      <c r="D2883" t="s">
        <v>10</v>
      </c>
    </row>
    <row r="2884" spans="1:4" x14ac:dyDescent="0.2">
      <c r="A2884">
        <v>7602677</v>
      </c>
      <c r="B2884" t="s">
        <v>15</v>
      </c>
      <c r="C2884" s="2">
        <v>41640</v>
      </c>
      <c r="D2884" t="s">
        <v>10</v>
      </c>
    </row>
    <row r="2885" spans="1:4" x14ac:dyDescent="0.2">
      <c r="A2885">
        <v>7621068</v>
      </c>
      <c r="B2885" t="s">
        <v>11</v>
      </c>
      <c r="C2885" s="2">
        <v>41791</v>
      </c>
      <c r="D2885" t="s">
        <v>10</v>
      </c>
    </row>
    <row r="2886" spans="1:4" x14ac:dyDescent="0.2">
      <c r="A2886">
        <v>7621068</v>
      </c>
      <c r="B2886" t="s">
        <v>15</v>
      </c>
      <c r="C2886" s="2">
        <v>41640</v>
      </c>
      <c r="D2886" t="s">
        <v>10</v>
      </c>
    </row>
    <row r="2887" spans="1:4" x14ac:dyDescent="0.2">
      <c r="A2887">
        <v>7621068</v>
      </c>
      <c r="B2887" t="s">
        <v>15</v>
      </c>
      <c r="C2887" s="2">
        <v>42095</v>
      </c>
      <c r="D2887" t="s">
        <v>10</v>
      </c>
    </row>
    <row r="2888" spans="1:4" x14ac:dyDescent="0.2">
      <c r="A2888">
        <v>7621068</v>
      </c>
      <c r="B2888" t="s">
        <v>9</v>
      </c>
      <c r="C2888" s="2">
        <v>41730</v>
      </c>
      <c r="D2888" t="s">
        <v>10</v>
      </c>
    </row>
    <row r="2889" spans="1:4" x14ac:dyDescent="0.2">
      <c r="A2889">
        <v>7621068</v>
      </c>
      <c r="B2889" t="s">
        <v>11</v>
      </c>
      <c r="C2889" s="2">
        <v>41974</v>
      </c>
      <c r="D2889" t="s">
        <v>10</v>
      </c>
    </row>
    <row r="2890" spans="1:4" x14ac:dyDescent="0.2">
      <c r="A2890">
        <v>7621068</v>
      </c>
      <c r="B2890" t="s">
        <v>15</v>
      </c>
      <c r="C2890" s="2">
        <v>42522</v>
      </c>
      <c r="D2890" t="s">
        <v>12</v>
      </c>
    </row>
    <row r="2891" spans="1:4" x14ac:dyDescent="0.2">
      <c r="A2891">
        <v>7621068</v>
      </c>
      <c r="B2891" t="s">
        <v>13</v>
      </c>
      <c r="C2891" s="2">
        <v>42370</v>
      </c>
      <c r="D2891" t="s">
        <v>10</v>
      </c>
    </row>
    <row r="2892" spans="1:4" x14ac:dyDescent="0.2">
      <c r="A2892">
        <v>7621068</v>
      </c>
      <c r="B2892" t="s">
        <v>13</v>
      </c>
      <c r="C2892" s="2">
        <v>42401</v>
      </c>
      <c r="D2892" t="s">
        <v>12</v>
      </c>
    </row>
    <row r="2893" spans="1:4" x14ac:dyDescent="0.2">
      <c r="A2893">
        <v>7621068</v>
      </c>
      <c r="B2893" t="s">
        <v>13</v>
      </c>
      <c r="C2893" s="2">
        <v>42461</v>
      </c>
      <c r="D2893" t="s">
        <v>12</v>
      </c>
    </row>
    <row r="2894" spans="1:4" x14ac:dyDescent="0.2">
      <c r="A2894">
        <v>7622058</v>
      </c>
      <c r="B2894" t="s">
        <v>15</v>
      </c>
      <c r="C2894" s="2">
        <v>41640</v>
      </c>
      <c r="D2894" t="s">
        <v>10</v>
      </c>
    </row>
    <row r="2895" spans="1:4" x14ac:dyDescent="0.2">
      <c r="A2895">
        <v>7622058</v>
      </c>
      <c r="B2895" t="s">
        <v>13</v>
      </c>
      <c r="C2895" s="2">
        <v>42125</v>
      </c>
      <c r="D2895" t="s">
        <v>10</v>
      </c>
    </row>
    <row r="2896" spans="1:4" x14ac:dyDescent="0.2">
      <c r="A2896">
        <v>7622058</v>
      </c>
      <c r="B2896" t="s">
        <v>15</v>
      </c>
      <c r="C2896" s="2">
        <v>42522</v>
      </c>
      <c r="D2896" t="s">
        <v>12</v>
      </c>
    </row>
    <row r="2897" spans="1:4" x14ac:dyDescent="0.2">
      <c r="A2897">
        <v>7622058</v>
      </c>
      <c r="B2897" t="s">
        <v>15</v>
      </c>
      <c r="C2897" s="2">
        <v>42339</v>
      </c>
      <c r="D2897" t="s">
        <v>10</v>
      </c>
    </row>
    <row r="2898" spans="1:4" x14ac:dyDescent="0.2">
      <c r="A2898">
        <v>7622058</v>
      </c>
      <c r="B2898" t="s">
        <v>13</v>
      </c>
      <c r="C2898" s="2">
        <v>42401</v>
      </c>
      <c r="D2898" t="s">
        <v>12</v>
      </c>
    </row>
    <row r="2899" spans="1:4" x14ac:dyDescent="0.2">
      <c r="A2899">
        <v>7625876</v>
      </c>
      <c r="B2899" t="s">
        <v>14</v>
      </c>
      <c r="C2899" s="2">
        <v>42156</v>
      </c>
      <c r="D2899" t="s">
        <v>10</v>
      </c>
    </row>
    <row r="2900" spans="1:4" x14ac:dyDescent="0.2">
      <c r="A2900">
        <v>7625876</v>
      </c>
      <c r="B2900" t="s">
        <v>16</v>
      </c>
      <c r="C2900" s="2">
        <v>42309</v>
      </c>
      <c r="D2900" t="s">
        <v>10</v>
      </c>
    </row>
    <row r="2901" spans="1:4" x14ac:dyDescent="0.2">
      <c r="A2901">
        <v>7625876</v>
      </c>
      <c r="B2901" t="s">
        <v>9</v>
      </c>
      <c r="C2901" s="2">
        <v>42401</v>
      </c>
      <c r="D2901" t="s">
        <v>12</v>
      </c>
    </row>
    <row r="2902" spans="1:4" x14ac:dyDescent="0.2">
      <c r="A2902">
        <v>7625876</v>
      </c>
      <c r="B2902" t="s">
        <v>14</v>
      </c>
      <c r="C2902" s="2">
        <v>42370</v>
      </c>
      <c r="D2902" t="s">
        <v>10</v>
      </c>
    </row>
    <row r="2903" spans="1:4" x14ac:dyDescent="0.2">
      <c r="A2903">
        <v>7666850</v>
      </c>
      <c r="B2903" t="s">
        <v>15</v>
      </c>
      <c r="C2903" s="2">
        <v>41640</v>
      </c>
      <c r="D2903" t="s">
        <v>10</v>
      </c>
    </row>
    <row r="2904" spans="1:4" x14ac:dyDescent="0.2">
      <c r="A2904">
        <v>7666850</v>
      </c>
      <c r="B2904" t="s">
        <v>15</v>
      </c>
      <c r="C2904" s="2">
        <v>42217</v>
      </c>
      <c r="D2904" t="s">
        <v>10</v>
      </c>
    </row>
    <row r="2905" spans="1:4" x14ac:dyDescent="0.2">
      <c r="A2905">
        <v>7666850</v>
      </c>
      <c r="B2905" t="s">
        <v>15</v>
      </c>
      <c r="C2905" s="2">
        <v>42095</v>
      </c>
      <c r="D2905" t="s">
        <v>10</v>
      </c>
    </row>
    <row r="2906" spans="1:4" x14ac:dyDescent="0.2">
      <c r="A2906">
        <v>7666850</v>
      </c>
      <c r="B2906" t="s">
        <v>15</v>
      </c>
      <c r="C2906" s="2">
        <v>41913</v>
      </c>
      <c r="D2906" t="s">
        <v>10</v>
      </c>
    </row>
    <row r="2907" spans="1:4" x14ac:dyDescent="0.2">
      <c r="A2907">
        <v>7666850</v>
      </c>
      <c r="B2907" t="s">
        <v>15</v>
      </c>
      <c r="C2907" s="2">
        <v>41852</v>
      </c>
      <c r="D2907" t="s">
        <v>10</v>
      </c>
    </row>
    <row r="2908" spans="1:4" x14ac:dyDescent="0.2">
      <c r="A2908">
        <v>7666850</v>
      </c>
      <c r="B2908" t="s">
        <v>15</v>
      </c>
      <c r="C2908" s="2">
        <v>42248</v>
      </c>
      <c r="D2908" t="s">
        <v>10</v>
      </c>
    </row>
    <row r="2909" spans="1:4" x14ac:dyDescent="0.2">
      <c r="A2909">
        <v>7666850</v>
      </c>
      <c r="B2909" t="s">
        <v>15</v>
      </c>
      <c r="C2909" s="2">
        <v>42309</v>
      </c>
      <c r="D2909" t="s">
        <v>12</v>
      </c>
    </row>
    <row r="2910" spans="1:4" x14ac:dyDescent="0.2">
      <c r="A2910">
        <v>7666850</v>
      </c>
      <c r="B2910" t="s">
        <v>15</v>
      </c>
      <c r="C2910" s="2">
        <v>42278</v>
      </c>
      <c r="D2910" t="s">
        <v>10</v>
      </c>
    </row>
    <row r="2911" spans="1:4" x14ac:dyDescent="0.2">
      <c r="A2911">
        <v>7693639</v>
      </c>
      <c r="B2911" t="s">
        <v>9</v>
      </c>
      <c r="C2911" s="2">
        <v>41640</v>
      </c>
      <c r="D2911" t="s">
        <v>10</v>
      </c>
    </row>
    <row r="2912" spans="1:4" x14ac:dyDescent="0.2">
      <c r="A2912">
        <v>7693639</v>
      </c>
      <c r="B2912" t="s">
        <v>11</v>
      </c>
      <c r="C2912" s="2">
        <v>42370</v>
      </c>
      <c r="D2912" t="s">
        <v>10</v>
      </c>
    </row>
    <row r="2913" spans="1:4" x14ac:dyDescent="0.2">
      <c r="A2913">
        <v>7693639</v>
      </c>
      <c r="B2913" t="s">
        <v>9</v>
      </c>
      <c r="C2913" s="2">
        <v>42005</v>
      </c>
      <c r="D2913" t="s">
        <v>10</v>
      </c>
    </row>
    <row r="2914" spans="1:4" x14ac:dyDescent="0.2">
      <c r="A2914">
        <v>7693639</v>
      </c>
      <c r="B2914" t="s">
        <v>9</v>
      </c>
      <c r="C2914" s="2">
        <v>42401</v>
      </c>
      <c r="D2914" t="s">
        <v>12</v>
      </c>
    </row>
    <row r="2915" spans="1:4" x14ac:dyDescent="0.2">
      <c r="A2915">
        <v>7705282</v>
      </c>
      <c r="B2915" t="s">
        <v>13</v>
      </c>
      <c r="C2915" s="2">
        <v>42461</v>
      </c>
      <c r="D2915" t="s">
        <v>12</v>
      </c>
    </row>
    <row r="2916" spans="1:4" x14ac:dyDescent="0.2">
      <c r="A2916">
        <v>7705282</v>
      </c>
      <c r="B2916" t="s">
        <v>17</v>
      </c>
      <c r="C2916" s="2">
        <v>41640</v>
      </c>
      <c r="D2916" t="s">
        <v>10</v>
      </c>
    </row>
    <row r="2917" spans="1:4" x14ac:dyDescent="0.2">
      <c r="A2917">
        <v>7705282</v>
      </c>
      <c r="B2917" t="s">
        <v>17</v>
      </c>
      <c r="C2917" s="2">
        <v>41671</v>
      </c>
      <c r="D2917" t="s">
        <v>10</v>
      </c>
    </row>
    <row r="2918" spans="1:4" x14ac:dyDescent="0.2">
      <c r="A2918">
        <v>7705282</v>
      </c>
      <c r="B2918" t="s">
        <v>17</v>
      </c>
      <c r="C2918" s="2">
        <v>41699</v>
      </c>
      <c r="D2918" t="s">
        <v>10</v>
      </c>
    </row>
    <row r="2919" spans="1:4" x14ac:dyDescent="0.2">
      <c r="A2919">
        <v>7705282</v>
      </c>
      <c r="B2919" t="s">
        <v>17</v>
      </c>
      <c r="C2919" s="2">
        <v>41944</v>
      </c>
      <c r="D2919" t="s">
        <v>10</v>
      </c>
    </row>
    <row r="2920" spans="1:4" x14ac:dyDescent="0.2">
      <c r="A2920">
        <v>7705282</v>
      </c>
      <c r="B2920" t="s">
        <v>17</v>
      </c>
      <c r="C2920" s="2">
        <v>41913</v>
      </c>
      <c r="D2920" t="s">
        <v>10</v>
      </c>
    </row>
    <row r="2921" spans="1:4" x14ac:dyDescent="0.2">
      <c r="A2921">
        <v>7705282</v>
      </c>
      <c r="B2921" t="s">
        <v>17</v>
      </c>
      <c r="C2921" s="2">
        <v>42186</v>
      </c>
      <c r="D2921" t="s">
        <v>12</v>
      </c>
    </row>
    <row r="2922" spans="1:4" x14ac:dyDescent="0.2">
      <c r="A2922">
        <v>7705282</v>
      </c>
      <c r="B2922" t="s">
        <v>17</v>
      </c>
      <c r="C2922" s="2">
        <v>41821</v>
      </c>
      <c r="D2922" t="s">
        <v>10</v>
      </c>
    </row>
    <row r="2923" spans="1:4" x14ac:dyDescent="0.2">
      <c r="A2923">
        <v>7724933</v>
      </c>
      <c r="B2923" t="s">
        <v>9</v>
      </c>
      <c r="C2923" s="2">
        <v>41821</v>
      </c>
      <c r="D2923" t="s">
        <v>10</v>
      </c>
    </row>
    <row r="2924" spans="1:4" x14ac:dyDescent="0.2">
      <c r="A2924">
        <v>7724933</v>
      </c>
      <c r="B2924" t="s">
        <v>13</v>
      </c>
      <c r="C2924" s="2">
        <v>42005</v>
      </c>
      <c r="D2924" t="s">
        <v>10</v>
      </c>
    </row>
    <row r="2925" spans="1:4" x14ac:dyDescent="0.2">
      <c r="A2925">
        <v>7724933</v>
      </c>
      <c r="B2925" t="s">
        <v>15</v>
      </c>
      <c r="C2925" s="2">
        <v>42370</v>
      </c>
      <c r="D2925" t="s">
        <v>12</v>
      </c>
    </row>
    <row r="2926" spans="1:4" x14ac:dyDescent="0.2">
      <c r="A2926">
        <v>7724933</v>
      </c>
      <c r="B2926" t="s">
        <v>15</v>
      </c>
      <c r="C2926" s="2">
        <v>42248</v>
      </c>
      <c r="D2926" t="s">
        <v>10</v>
      </c>
    </row>
    <row r="2927" spans="1:4" x14ac:dyDescent="0.2">
      <c r="A2927">
        <v>7724933</v>
      </c>
      <c r="B2927" t="s">
        <v>15</v>
      </c>
      <c r="C2927" s="2">
        <v>41883</v>
      </c>
      <c r="D2927" t="s">
        <v>10</v>
      </c>
    </row>
    <row r="2928" spans="1:4" x14ac:dyDescent="0.2">
      <c r="A2928">
        <v>7724933</v>
      </c>
      <c r="B2928" t="s">
        <v>15</v>
      </c>
      <c r="C2928" s="2">
        <v>42309</v>
      </c>
      <c r="D2928" t="s">
        <v>10</v>
      </c>
    </row>
    <row r="2929" spans="1:4" x14ac:dyDescent="0.2">
      <c r="A2929">
        <v>7724933</v>
      </c>
      <c r="B2929" t="s">
        <v>15</v>
      </c>
      <c r="C2929" s="2">
        <v>42095</v>
      </c>
      <c r="D2929" t="s">
        <v>10</v>
      </c>
    </row>
    <row r="2930" spans="1:4" x14ac:dyDescent="0.2">
      <c r="A2930">
        <v>7724933</v>
      </c>
      <c r="B2930" t="s">
        <v>15</v>
      </c>
      <c r="C2930" s="2">
        <v>41640</v>
      </c>
      <c r="D2930" t="s">
        <v>10</v>
      </c>
    </row>
    <row r="2931" spans="1:4" x14ac:dyDescent="0.2">
      <c r="A2931">
        <v>7757525</v>
      </c>
      <c r="B2931" t="s">
        <v>15</v>
      </c>
      <c r="C2931" s="2">
        <v>41640</v>
      </c>
      <c r="D2931" t="s">
        <v>10</v>
      </c>
    </row>
    <row r="2932" spans="1:4" x14ac:dyDescent="0.2">
      <c r="A2932">
        <v>7757525</v>
      </c>
      <c r="B2932" t="s">
        <v>17</v>
      </c>
      <c r="C2932" s="2">
        <v>42005</v>
      </c>
      <c r="D2932" t="s">
        <v>10</v>
      </c>
    </row>
    <row r="2933" spans="1:4" x14ac:dyDescent="0.2">
      <c r="A2933">
        <v>7757525</v>
      </c>
      <c r="B2933" t="s">
        <v>17</v>
      </c>
      <c r="C2933" s="2">
        <v>42339</v>
      </c>
      <c r="D2933" t="s">
        <v>10</v>
      </c>
    </row>
    <row r="2934" spans="1:4" x14ac:dyDescent="0.2">
      <c r="A2934">
        <v>7757525</v>
      </c>
      <c r="B2934" t="s">
        <v>13</v>
      </c>
      <c r="C2934" s="2">
        <v>42309</v>
      </c>
      <c r="D2934" t="s">
        <v>10</v>
      </c>
    </row>
    <row r="2935" spans="1:4" x14ac:dyDescent="0.2">
      <c r="A2935">
        <v>7757525</v>
      </c>
      <c r="B2935" t="s">
        <v>15</v>
      </c>
      <c r="C2935" s="2">
        <v>42370</v>
      </c>
      <c r="D2935" t="s">
        <v>12</v>
      </c>
    </row>
    <row r="2936" spans="1:4" x14ac:dyDescent="0.2">
      <c r="A2936">
        <v>7775353</v>
      </c>
      <c r="B2936" t="s">
        <v>15</v>
      </c>
      <c r="C2936" s="2">
        <v>41640</v>
      </c>
      <c r="D2936" t="s">
        <v>10</v>
      </c>
    </row>
    <row r="2937" spans="1:4" x14ac:dyDescent="0.2">
      <c r="A2937">
        <v>7775353</v>
      </c>
      <c r="B2937" t="s">
        <v>13</v>
      </c>
      <c r="C2937" s="2">
        <v>41821</v>
      </c>
      <c r="D2937" t="s">
        <v>10</v>
      </c>
    </row>
    <row r="2938" spans="1:4" x14ac:dyDescent="0.2">
      <c r="A2938">
        <v>7775353</v>
      </c>
      <c r="B2938" t="s">
        <v>15</v>
      </c>
      <c r="C2938" s="2">
        <v>42064</v>
      </c>
      <c r="D2938" t="s">
        <v>10</v>
      </c>
    </row>
    <row r="2939" spans="1:4" x14ac:dyDescent="0.2">
      <c r="A2939">
        <v>7775353</v>
      </c>
      <c r="B2939" t="s">
        <v>15</v>
      </c>
      <c r="C2939" s="2">
        <v>41760</v>
      </c>
      <c r="D2939" t="s">
        <v>10</v>
      </c>
    </row>
    <row r="2940" spans="1:4" x14ac:dyDescent="0.2">
      <c r="A2940">
        <v>7775353</v>
      </c>
      <c r="B2940" t="s">
        <v>13</v>
      </c>
      <c r="C2940" s="2">
        <v>42125</v>
      </c>
      <c r="D2940" t="s">
        <v>10</v>
      </c>
    </row>
    <row r="2941" spans="1:4" x14ac:dyDescent="0.2">
      <c r="A2941">
        <v>7775353</v>
      </c>
      <c r="B2941" t="s">
        <v>13</v>
      </c>
      <c r="C2941" s="2">
        <v>41699</v>
      </c>
      <c r="D2941" t="s">
        <v>10</v>
      </c>
    </row>
    <row r="2942" spans="1:4" x14ac:dyDescent="0.2">
      <c r="A2942">
        <v>7775353</v>
      </c>
      <c r="B2942" t="s">
        <v>15</v>
      </c>
      <c r="C2942" s="2">
        <v>42186</v>
      </c>
      <c r="D2942" t="s">
        <v>10</v>
      </c>
    </row>
    <row r="2943" spans="1:4" x14ac:dyDescent="0.2">
      <c r="A2943">
        <v>7775353</v>
      </c>
      <c r="B2943" t="s">
        <v>15</v>
      </c>
      <c r="C2943" s="2">
        <v>42248</v>
      </c>
      <c r="D2943" t="s">
        <v>10</v>
      </c>
    </row>
    <row r="2944" spans="1:4" x14ac:dyDescent="0.2">
      <c r="A2944">
        <v>7775353</v>
      </c>
      <c r="B2944" t="s">
        <v>15</v>
      </c>
      <c r="C2944" s="2">
        <v>42217</v>
      </c>
      <c r="D2944" t="s">
        <v>10</v>
      </c>
    </row>
    <row r="2945" spans="1:4" x14ac:dyDescent="0.2">
      <c r="A2945">
        <v>7775353</v>
      </c>
      <c r="B2945" t="s">
        <v>13</v>
      </c>
      <c r="C2945" s="2">
        <v>42339</v>
      </c>
      <c r="D2945" t="s">
        <v>12</v>
      </c>
    </row>
    <row r="2946" spans="1:4" x14ac:dyDescent="0.2">
      <c r="A2946">
        <v>7775353</v>
      </c>
      <c r="B2946" t="s">
        <v>15</v>
      </c>
      <c r="C2946" s="2">
        <v>42491</v>
      </c>
      <c r="D2946" t="s">
        <v>12</v>
      </c>
    </row>
    <row r="2947" spans="1:4" x14ac:dyDescent="0.2">
      <c r="A2947">
        <v>7820001</v>
      </c>
      <c r="B2947" t="s">
        <v>17</v>
      </c>
      <c r="C2947" s="2">
        <v>41640</v>
      </c>
      <c r="D2947" t="s">
        <v>10</v>
      </c>
    </row>
    <row r="2948" spans="1:4" x14ac:dyDescent="0.2">
      <c r="A2948">
        <v>7820001</v>
      </c>
      <c r="B2948" t="s">
        <v>17</v>
      </c>
      <c r="C2948" s="2">
        <v>42064</v>
      </c>
      <c r="D2948" t="s">
        <v>10</v>
      </c>
    </row>
    <row r="2949" spans="1:4" x14ac:dyDescent="0.2">
      <c r="A2949">
        <v>7820001</v>
      </c>
      <c r="B2949" t="s">
        <v>17</v>
      </c>
      <c r="C2949" s="2">
        <v>41760</v>
      </c>
      <c r="D2949" t="s">
        <v>10</v>
      </c>
    </row>
    <row r="2950" spans="1:4" x14ac:dyDescent="0.2">
      <c r="A2950">
        <v>7820001</v>
      </c>
      <c r="B2950" t="s">
        <v>13</v>
      </c>
      <c r="C2950" s="2">
        <v>42217</v>
      </c>
      <c r="D2950" t="s">
        <v>12</v>
      </c>
    </row>
    <row r="2951" spans="1:4" x14ac:dyDescent="0.2">
      <c r="A2951">
        <v>7820001</v>
      </c>
      <c r="B2951" t="s">
        <v>17</v>
      </c>
      <c r="C2951" s="2">
        <v>42005</v>
      </c>
      <c r="D2951" t="s">
        <v>10</v>
      </c>
    </row>
    <row r="2952" spans="1:4" x14ac:dyDescent="0.2">
      <c r="A2952">
        <v>7820001</v>
      </c>
      <c r="B2952" t="s">
        <v>17</v>
      </c>
      <c r="C2952" s="2">
        <v>42036</v>
      </c>
      <c r="D2952" t="s">
        <v>10</v>
      </c>
    </row>
    <row r="2953" spans="1:4" x14ac:dyDescent="0.2">
      <c r="A2953">
        <v>7851124</v>
      </c>
      <c r="B2953" t="s">
        <v>15</v>
      </c>
      <c r="C2953" s="2">
        <v>41730</v>
      </c>
      <c r="D2953" t="s">
        <v>10</v>
      </c>
    </row>
    <row r="2954" spans="1:4" x14ac:dyDescent="0.2">
      <c r="A2954">
        <v>7851124</v>
      </c>
      <c r="B2954" t="s">
        <v>9</v>
      </c>
      <c r="C2954" s="2">
        <v>41640</v>
      </c>
      <c r="D2954" t="s">
        <v>10</v>
      </c>
    </row>
    <row r="2955" spans="1:4" x14ac:dyDescent="0.2">
      <c r="A2955">
        <v>7851124</v>
      </c>
      <c r="B2955" t="s">
        <v>9</v>
      </c>
      <c r="C2955" s="2">
        <v>41852</v>
      </c>
      <c r="D2955" t="s">
        <v>10</v>
      </c>
    </row>
    <row r="2956" spans="1:4" x14ac:dyDescent="0.2">
      <c r="A2956">
        <v>7851124</v>
      </c>
      <c r="B2956" t="s">
        <v>13</v>
      </c>
      <c r="C2956" s="2">
        <v>42309</v>
      </c>
      <c r="D2956" t="s">
        <v>12</v>
      </c>
    </row>
    <row r="2957" spans="1:4" x14ac:dyDescent="0.2">
      <c r="A2957">
        <v>7851124</v>
      </c>
      <c r="B2957" t="s">
        <v>15</v>
      </c>
      <c r="C2957" s="2">
        <v>42005</v>
      </c>
      <c r="D2957" t="s">
        <v>10</v>
      </c>
    </row>
    <row r="2958" spans="1:4" x14ac:dyDescent="0.2">
      <c r="A2958">
        <v>7869134</v>
      </c>
      <c r="B2958" t="s">
        <v>11</v>
      </c>
      <c r="C2958" s="2">
        <v>41640</v>
      </c>
      <c r="D2958" t="s">
        <v>10</v>
      </c>
    </row>
    <row r="2959" spans="1:4" x14ac:dyDescent="0.2">
      <c r="A2959">
        <v>7869134</v>
      </c>
      <c r="B2959" t="s">
        <v>11</v>
      </c>
      <c r="C2959" s="2">
        <v>41791</v>
      </c>
      <c r="D2959" t="s">
        <v>10</v>
      </c>
    </row>
    <row r="2960" spans="1:4" x14ac:dyDescent="0.2">
      <c r="A2960">
        <v>7869134</v>
      </c>
      <c r="B2960" t="s">
        <v>15</v>
      </c>
      <c r="C2960" s="2">
        <v>42248</v>
      </c>
      <c r="D2960" t="s">
        <v>12</v>
      </c>
    </row>
    <row r="2961" spans="1:4" x14ac:dyDescent="0.2">
      <c r="A2961">
        <v>7869134</v>
      </c>
      <c r="B2961" t="s">
        <v>14</v>
      </c>
      <c r="C2961" s="2">
        <v>41974</v>
      </c>
      <c r="D2961" t="s">
        <v>10</v>
      </c>
    </row>
    <row r="2962" spans="1:4" x14ac:dyDescent="0.2">
      <c r="A2962">
        <v>7869134</v>
      </c>
      <c r="B2962" t="s">
        <v>9</v>
      </c>
      <c r="C2962" s="2">
        <v>42125</v>
      </c>
      <c r="D2962" t="s">
        <v>10</v>
      </c>
    </row>
    <row r="2963" spans="1:4" x14ac:dyDescent="0.2">
      <c r="A2963">
        <v>7879804</v>
      </c>
      <c r="B2963" t="s">
        <v>9</v>
      </c>
      <c r="C2963" s="2">
        <v>41883</v>
      </c>
      <c r="D2963" t="s">
        <v>10</v>
      </c>
    </row>
    <row r="2964" spans="1:4" x14ac:dyDescent="0.2">
      <c r="A2964">
        <v>7879804</v>
      </c>
      <c r="B2964" t="s">
        <v>9</v>
      </c>
      <c r="C2964" s="2">
        <v>42005</v>
      </c>
      <c r="D2964" t="s">
        <v>10</v>
      </c>
    </row>
    <row r="2965" spans="1:4" x14ac:dyDescent="0.2">
      <c r="A2965">
        <v>7879804</v>
      </c>
      <c r="B2965" t="s">
        <v>15</v>
      </c>
      <c r="C2965" s="2">
        <v>41640</v>
      </c>
      <c r="D2965" t="s">
        <v>10</v>
      </c>
    </row>
    <row r="2966" spans="1:4" x14ac:dyDescent="0.2">
      <c r="A2966">
        <v>7879804</v>
      </c>
      <c r="B2966" t="s">
        <v>11</v>
      </c>
      <c r="C2966" s="2">
        <v>42278</v>
      </c>
      <c r="D2966" t="s">
        <v>10</v>
      </c>
    </row>
    <row r="2967" spans="1:4" x14ac:dyDescent="0.2">
      <c r="A2967">
        <v>7879804</v>
      </c>
      <c r="B2967" t="s">
        <v>15</v>
      </c>
      <c r="C2967" s="2">
        <v>42156</v>
      </c>
      <c r="D2967" t="s">
        <v>10</v>
      </c>
    </row>
    <row r="2968" spans="1:4" x14ac:dyDescent="0.2">
      <c r="A2968">
        <v>7879804</v>
      </c>
      <c r="B2968" t="s">
        <v>15</v>
      </c>
      <c r="C2968" s="2">
        <v>41913</v>
      </c>
      <c r="D2968" t="s">
        <v>10</v>
      </c>
    </row>
    <row r="2969" spans="1:4" x14ac:dyDescent="0.2">
      <c r="A2969">
        <v>7879804</v>
      </c>
      <c r="B2969" t="s">
        <v>9</v>
      </c>
      <c r="C2969" s="2">
        <v>42186</v>
      </c>
      <c r="D2969" t="s">
        <v>10</v>
      </c>
    </row>
    <row r="2970" spans="1:4" x14ac:dyDescent="0.2">
      <c r="A2970">
        <v>7879804</v>
      </c>
      <c r="B2970" t="s">
        <v>9</v>
      </c>
      <c r="C2970" s="2">
        <v>42401</v>
      </c>
      <c r="D2970" t="s">
        <v>12</v>
      </c>
    </row>
    <row r="2971" spans="1:4" x14ac:dyDescent="0.2">
      <c r="A2971">
        <v>7882921</v>
      </c>
      <c r="B2971" t="s">
        <v>13</v>
      </c>
      <c r="C2971" s="2">
        <v>41640</v>
      </c>
      <c r="D2971" t="s">
        <v>10</v>
      </c>
    </row>
    <row r="2972" spans="1:4" x14ac:dyDescent="0.2">
      <c r="A2972">
        <v>7882921</v>
      </c>
      <c r="B2972" t="s">
        <v>9</v>
      </c>
      <c r="C2972" s="2">
        <v>41974</v>
      </c>
      <c r="D2972" t="s">
        <v>10</v>
      </c>
    </row>
    <row r="2973" spans="1:4" x14ac:dyDescent="0.2">
      <c r="A2973">
        <v>7882921</v>
      </c>
      <c r="B2973" t="s">
        <v>15</v>
      </c>
      <c r="C2973" s="2">
        <v>41671</v>
      </c>
      <c r="D2973" t="s">
        <v>10</v>
      </c>
    </row>
    <row r="2974" spans="1:4" x14ac:dyDescent="0.2">
      <c r="A2974">
        <v>7882921</v>
      </c>
      <c r="B2974" t="s">
        <v>13</v>
      </c>
      <c r="C2974" s="2">
        <v>42064</v>
      </c>
      <c r="D2974" t="s">
        <v>10</v>
      </c>
    </row>
    <row r="2975" spans="1:4" x14ac:dyDescent="0.2">
      <c r="A2975">
        <v>7882921</v>
      </c>
      <c r="B2975" t="s">
        <v>15</v>
      </c>
      <c r="C2975" s="2">
        <v>42005</v>
      </c>
      <c r="D2975" t="s">
        <v>10</v>
      </c>
    </row>
    <row r="2976" spans="1:4" x14ac:dyDescent="0.2">
      <c r="A2976">
        <v>7882921</v>
      </c>
      <c r="B2976" t="s">
        <v>13</v>
      </c>
      <c r="C2976" s="2">
        <v>42309</v>
      </c>
      <c r="D2976" t="s">
        <v>12</v>
      </c>
    </row>
    <row r="2977" spans="1:4" x14ac:dyDescent="0.2">
      <c r="A2977">
        <v>7989374</v>
      </c>
      <c r="B2977" t="s">
        <v>15</v>
      </c>
      <c r="C2977" s="2">
        <v>41640</v>
      </c>
      <c r="D2977" t="s">
        <v>10</v>
      </c>
    </row>
    <row r="2978" spans="1:4" x14ac:dyDescent="0.2">
      <c r="A2978">
        <v>7989374</v>
      </c>
      <c r="B2978" t="s">
        <v>9</v>
      </c>
      <c r="C2978" s="2">
        <v>41760</v>
      </c>
      <c r="D2978" t="s">
        <v>10</v>
      </c>
    </row>
    <row r="2979" spans="1:4" x14ac:dyDescent="0.2">
      <c r="A2979">
        <v>7989374</v>
      </c>
      <c r="B2979" t="s">
        <v>15</v>
      </c>
      <c r="C2979" s="2">
        <v>41852</v>
      </c>
      <c r="D2979" t="s">
        <v>10</v>
      </c>
    </row>
    <row r="2980" spans="1:4" x14ac:dyDescent="0.2">
      <c r="A2980">
        <v>7989374</v>
      </c>
      <c r="B2980" t="s">
        <v>9</v>
      </c>
      <c r="C2980" s="2">
        <v>42217</v>
      </c>
      <c r="D2980" t="s">
        <v>10</v>
      </c>
    </row>
    <row r="2981" spans="1:4" x14ac:dyDescent="0.2">
      <c r="A2981">
        <v>7989374</v>
      </c>
      <c r="B2981" t="s">
        <v>11</v>
      </c>
      <c r="C2981" s="2">
        <v>42370</v>
      </c>
      <c r="D2981" t="s">
        <v>10</v>
      </c>
    </row>
    <row r="2982" spans="1:4" x14ac:dyDescent="0.2">
      <c r="A2982">
        <v>7989374</v>
      </c>
      <c r="B2982" t="s">
        <v>9</v>
      </c>
      <c r="C2982" s="2">
        <v>42401</v>
      </c>
      <c r="D2982" t="s">
        <v>12</v>
      </c>
    </row>
    <row r="2983" spans="1:4" x14ac:dyDescent="0.2">
      <c r="A2983">
        <v>7993206</v>
      </c>
      <c r="B2983" t="s">
        <v>15</v>
      </c>
      <c r="C2983" s="2">
        <v>41640</v>
      </c>
      <c r="D2983" t="s">
        <v>10</v>
      </c>
    </row>
    <row r="2984" spans="1:4" x14ac:dyDescent="0.2">
      <c r="A2984">
        <v>7993206</v>
      </c>
      <c r="B2984" t="s">
        <v>15</v>
      </c>
      <c r="C2984" s="2">
        <v>42005</v>
      </c>
      <c r="D2984" t="s">
        <v>10</v>
      </c>
    </row>
    <row r="2985" spans="1:4" x14ac:dyDescent="0.2">
      <c r="A2985">
        <v>7993206</v>
      </c>
      <c r="B2985" t="s">
        <v>9</v>
      </c>
      <c r="C2985" s="2">
        <v>41852</v>
      </c>
      <c r="D2985" t="s">
        <v>10</v>
      </c>
    </row>
    <row r="2986" spans="1:4" x14ac:dyDescent="0.2">
      <c r="A2986">
        <v>7993206</v>
      </c>
      <c r="B2986" t="s">
        <v>13</v>
      </c>
      <c r="C2986" s="2">
        <v>42064</v>
      </c>
      <c r="D2986" t="s">
        <v>10</v>
      </c>
    </row>
    <row r="2987" spans="1:4" x14ac:dyDescent="0.2">
      <c r="A2987">
        <v>7993206</v>
      </c>
      <c r="B2987" t="s">
        <v>13</v>
      </c>
      <c r="C2987" s="2">
        <v>42156</v>
      </c>
      <c r="D2987" t="s">
        <v>12</v>
      </c>
    </row>
    <row r="2988" spans="1:4" x14ac:dyDescent="0.2">
      <c r="A2988">
        <v>7993206</v>
      </c>
      <c r="B2988" t="s">
        <v>13</v>
      </c>
      <c r="C2988" s="2">
        <v>42522</v>
      </c>
      <c r="D2988" t="s">
        <v>12</v>
      </c>
    </row>
    <row r="2989" spans="1:4" x14ac:dyDescent="0.2">
      <c r="A2989">
        <v>8006107</v>
      </c>
      <c r="B2989" t="s">
        <v>15</v>
      </c>
      <c r="C2989" s="2">
        <v>41730</v>
      </c>
      <c r="D2989" t="s">
        <v>10</v>
      </c>
    </row>
    <row r="2990" spans="1:4" x14ac:dyDescent="0.2">
      <c r="A2990">
        <v>8006107</v>
      </c>
      <c r="B2990" t="s">
        <v>15</v>
      </c>
      <c r="C2990" s="2">
        <v>41974</v>
      </c>
      <c r="D2990" t="s">
        <v>10</v>
      </c>
    </row>
    <row r="2991" spans="1:4" x14ac:dyDescent="0.2">
      <c r="A2991">
        <v>8006107</v>
      </c>
      <c r="B2991" t="s">
        <v>13</v>
      </c>
      <c r="C2991" s="2">
        <v>42064</v>
      </c>
      <c r="D2991" t="s">
        <v>10</v>
      </c>
    </row>
    <row r="2992" spans="1:4" x14ac:dyDescent="0.2">
      <c r="A2992">
        <v>8006107</v>
      </c>
      <c r="B2992" t="s">
        <v>15</v>
      </c>
      <c r="C2992" s="2">
        <v>42125</v>
      </c>
      <c r="D2992" t="s">
        <v>10</v>
      </c>
    </row>
    <row r="2993" spans="1:4" x14ac:dyDescent="0.2">
      <c r="A2993">
        <v>8006107</v>
      </c>
      <c r="B2993" t="s">
        <v>15</v>
      </c>
      <c r="C2993" s="2">
        <v>42095</v>
      </c>
      <c r="D2993" t="s">
        <v>10</v>
      </c>
    </row>
    <row r="2994" spans="1:4" x14ac:dyDescent="0.2">
      <c r="A2994">
        <v>8006107</v>
      </c>
      <c r="B2994" t="s">
        <v>15</v>
      </c>
      <c r="C2994" s="2">
        <v>42156</v>
      </c>
      <c r="D2994" t="s">
        <v>10</v>
      </c>
    </row>
    <row r="2995" spans="1:4" x14ac:dyDescent="0.2">
      <c r="A2995">
        <v>8006107</v>
      </c>
      <c r="B2995" t="s">
        <v>15</v>
      </c>
      <c r="C2995" s="2">
        <v>42339</v>
      </c>
      <c r="D2995" t="s">
        <v>10</v>
      </c>
    </row>
    <row r="2996" spans="1:4" x14ac:dyDescent="0.2">
      <c r="A2996">
        <v>8006107</v>
      </c>
      <c r="B2996" t="s">
        <v>13</v>
      </c>
      <c r="C2996" s="2">
        <v>41760</v>
      </c>
      <c r="D2996" t="s">
        <v>10</v>
      </c>
    </row>
    <row r="2997" spans="1:4" x14ac:dyDescent="0.2">
      <c r="A2997">
        <v>8006107</v>
      </c>
      <c r="B2997" t="s">
        <v>13</v>
      </c>
      <c r="C2997" s="2">
        <v>42370</v>
      </c>
      <c r="D2997" t="s">
        <v>12</v>
      </c>
    </row>
    <row r="2998" spans="1:4" x14ac:dyDescent="0.2">
      <c r="A2998">
        <v>8006107</v>
      </c>
      <c r="B2998" t="s">
        <v>15</v>
      </c>
      <c r="C2998" s="2">
        <v>41640</v>
      </c>
      <c r="D2998" t="s">
        <v>10</v>
      </c>
    </row>
    <row r="2999" spans="1:4" x14ac:dyDescent="0.2">
      <c r="A2999">
        <v>8023680</v>
      </c>
      <c r="B2999" t="s">
        <v>11</v>
      </c>
      <c r="C2999" s="2">
        <v>42156</v>
      </c>
      <c r="D2999" t="s">
        <v>10</v>
      </c>
    </row>
    <row r="3000" spans="1:4" x14ac:dyDescent="0.2">
      <c r="A3000">
        <v>8023680</v>
      </c>
      <c r="B3000" t="s">
        <v>9</v>
      </c>
      <c r="C3000" s="2">
        <v>41640</v>
      </c>
      <c r="D3000" t="s">
        <v>10</v>
      </c>
    </row>
    <row r="3001" spans="1:4" x14ac:dyDescent="0.2">
      <c r="A3001">
        <v>8023680</v>
      </c>
      <c r="B3001" t="s">
        <v>11</v>
      </c>
      <c r="C3001" s="2">
        <v>42339</v>
      </c>
      <c r="D3001" t="s">
        <v>10</v>
      </c>
    </row>
    <row r="3002" spans="1:4" x14ac:dyDescent="0.2">
      <c r="A3002">
        <v>8023680</v>
      </c>
      <c r="B3002" t="s">
        <v>9</v>
      </c>
      <c r="C3002" s="2">
        <v>42401</v>
      </c>
      <c r="D3002" t="s">
        <v>12</v>
      </c>
    </row>
    <row r="3003" spans="1:4" x14ac:dyDescent="0.2">
      <c r="A3003">
        <v>8032406</v>
      </c>
      <c r="B3003" t="s">
        <v>15</v>
      </c>
      <c r="C3003" s="2">
        <v>42461</v>
      </c>
      <c r="D3003" t="s">
        <v>12</v>
      </c>
    </row>
    <row r="3004" spans="1:4" x14ac:dyDescent="0.2">
      <c r="A3004">
        <v>8032406</v>
      </c>
      <c r="B3004" t="s">
        <v>14</v>
      </c>
      <c r="C3004" s="2">
        <v>41640</v>
      </c>
      <c r="D3004" t="s">
        <v>10</v>
      </c>
    </row>
    <row r="3005" spans="1:4" x14ac:dyDescent="0.2">
      <c r="A3005">
        <v>8032406</v>
      </c>
      <c r="B3005" t="s">
        <v>9</v>
      </c>
      <c r="C3005" s="2">
        <v>41699</v>
      </c>
      <c r="D3005" t="s">
        <v>10</v>
      </c>
    </row>
    <row r="3006" spans="1:4" x14ac:dyDescent="0.2">
      <c r="A3006">
        <v>8032406</v>
      </c>
      <c r="B3006" t="s">
        <v>15</v>
      </c>
      <c r="C3006" s="2">
        <v>42186</v>
      </c>
      <c r="D3006" t="s">
        <v>10</v>
      </c>
    </row>
    <row r="3007" spans="1:4" x14ac:dyDescent="0.2">
      <c r="A3007">
        <v>8032406</v>
      </c>
      <c r="B3007" t="s">
        <v>15</v>
      </c>
      <c r="C3007" s="2">
        <v>41730</v>
      </c>
      <c r="D3007" t="s">
        <v>10</v>
      </c>
    </row>
    <row r="3008" spans="1:4" x14ac:dyDescent="0.2">
      <c r="A3008">
        <v>8032406</v>
      </c>
      <c r="B3008" t="s">
        <v>15</v>
      </c>
      <c r="C3008" s="2">
        <v>42370</v>
      </c>
      <c r="D3008" t="s">
        <v>12</v>
      </c>
    </row>
    <row r="3009" spans="1:4" x14ac:dyDescent="0.2">
      <c r="A3009">
        <v>8042053</v>
      </c>
      <c r="B3009" t="s">
        <v>17</v>
      </c>
      <c r="C3009" s="2">
        <v>41640</v>
      </c>
      <c r="D3009" t="s">
        <v>12</v>
      </c>
    </row>
    <row r="3010" spans="1:4" x14ac:dyDescent="0.2">
      <c r="A3010">
        <v>8052399</v>
      </c>
      <c r="B3010" t="s">
        <v>15</v>
      </c>
      <c r="C3010" s="2">
        <v>41640</v>
      </c>
      <c r="D3010" t="s">
        <v>10</v>
      </c>
    </row>
    <row r="3011" spans="1:4" x14ac:dyDescent="0.2">
      <c r="A3011">
        <v>8052399</v>
      </c>
      <c r="B3011" t="s">
        <v>9</v>
      </c>
      <c r="C3011" s="2">
        <v>41671</v>
      </c>
      <c r="D3011" t="s">
        <v>10</v>
      </c>
    </row>
    <row r="3012" spans="1:4" x14ac:dyDescent="0.2">
      <c r="A3012">
        <v>8052399</v>
      </c>
      <c r="B3012" t="s">
        <v>11</v>
      </c>
      <c r="C3012" s="2">
        <v>41883</v>
      </c>
      <c r="D3012" t="s">
        <v>10</v>
      </c>
    </row>
    <row r="3013" spans="1:4" x14ac:dyDescent="0.2">
      <c r="A3013">
        <v>8052399</v>
      </c>
      <c r="B3013" t="s">
        <v>11</v>
      </c>
      <c r="C3013" s="2">
        <v>42064</v>
      </c>
      <c r="D3013" t="s">
        <v>10</v>
      </c>
    </row>
    <row r="3014" spans="1:4" x14ac:dyDescent="0.2">
      <c r="A3014">
        <v>8052399</v>
      </c>
      <c r="B3014" t="s">
        <v>14</v>
      </c>
      <c r="C3014" s="2">
        <v>42248</v>
      </c>
      <c r="D3014" t="s">
        <v>10</v>
      </c>
    </row>
    <row r="3015" spans="1:4" x14ac:dyDescent="0.2">
      <c r="A3015">
        <v>8052399</v>
      </c>
      <c r="B3015" t="s">
        <v>9</v>
      </c>
      <c r="C3015" s="2">
        <v>42401</v>
      </c>
      <c r="D3015" t="s">
        <v>12</v>
      </c>
    </row>
    <row r="3016" spans="1:4" x14ac:dyDescent="0.2">
      <c r="A3016">
        <v>8053164</v>
      </c>
      <c r="B3016" t="s">
        <v>11</v>
      </c>
      <c r="C3016" s="2">
        <v>41640</v>
      </c>
      <c r="D3016" t="s">
        <v>10</v>
      </c>
    </row>
    <row r="3017" spans="1:4" x14ac:dyDescent="0.2">
      <c r="A3017">
        <v>8053164</v>
      </c>
      <c r="B3017" t="s">
        <v>14</v>
      </c>
      <c r="C3017" s="2">
        <v>42005</v>
      </c>
      <c r="D3017" t="s">
        <v>10</v>
      </c>
    </row>
    <row r="3018" spans="1:4" x14ac:dyDescent="0.2">
      <c r="A3018">
        <v>8053164</v>
      </c>
      <c r="B3018" t="s">
        <v>9</v>
      </c>
      <c r="C3018" s="2">
        <v>42401</v>
      </c>
      <c r="D3018" t="s">
        <v>12</v>
      </c>
    </row>
    <row r="3019" spans="1:4" x14ac:dyDescent="0.2">
      <c r="A3019">
        <v>8053164</v>
      </c>
      <c r="B3019" t="s">
        <v>11</v>
      </c>
      <c r="C3019" s="2">
        <v>41821</v>
      </c>
      <c r="D3019" t="s">
        <v>10</v>
      </c>
    </row>
    <row r="3020" spans="1:4" x14ac:dyDescent="0.2">
      <c r="A3020">
        <v>8059714</v>
      </c>
      <c r="B3020" t="s">
        <v>15</v>
      </c>
      <c r="C3020" s="2">
        <v>41944</v>
      </c>
      <c r="D3020" t="s">
        <v>10</v>
      </c>
    </row>
    <row r="3021" spans="1:4" x14ac:dyDescent="0.2">
      <c r="A3021">
        <v>8059714</v>
      </c>
      <c r="B3021" t="s">
        <v>15</v>
      </c>
      <c r="C3021" s="2">
        <v>41883</v>
      </c>
      <c r="D3021" t="s">
        <v>10</v>
      </c>
    </row>
    <row r="3022" spans="1:4" x14ac:dyDescent="0.2">
      <c r="A3022">
        <v>8059714</v>
      </c>
      <c r="B3022" t="s">
        <v>15</v>
      </c>
      <c r="C3022" s="2">
        <v>41640</v>
      </c>
      <c r="D3022" t="s">
        <v>10</v>
      </c>
    </row>
    <row r="3023" spans="1:4" x14ac:dyDescent="0.2">
      <c r="A3023">
        <v>8059714</v>
      </c>
      <c r="B3023" t="s">
        <v>15</v>
      </c>
      <c r="C3023" s="2">
        <v>41852</v>
      </c>
      <c r="D3023" t="s">
        <v>10</v>
      </c>
    </row>
    <row r="3024" spans="1:4" x14ac:dyDescent="0.2">
      <c r="A3024">
        <v>8059714</v>
      </c>
      <c r="B3024" t="s">
        <v>15</v>
      </c>
      <c r="C3024" s="2">
        <v>42156</v>
      </c>
      <c r="D3024" t="s">
        <v>12</v>
      </c>
    </row>
    <row r="3025" spans="1:4" x14ac:dyDescent="0.2">
      <c r="A3025">
        <v>8064356</v>
      </c>
      <c r="B3025" t="s">
        <v>11</v>
      </c>
      <c r="C3025" s="2">
        <v>41640</v>
      </c>
      <c r="D3025" t="s">
        <v>10</v>
      </c>
    </row>
    <row r="3026" spans="1:4" x14ac:dyDescent="0.2">
      <c r="A3026">
        <v>8064356</v>
      </c>
      <c r="B3026" t="s">
        <v>14</v>
      </c>
      <c r="C3026" s="2">
        <v>42005</v>
      </c>
      <c r="D3026" t="s">
        <v>10</v>
      </c>
    </row>
    <row r="3027" spans="1:4" x14ac:dyDescent="0.2">
      <c r="A3027">
        <v>8064356</v>
      </c>
      <c r="B3027" t="s">
        <v>11</v>
      </c>
      <c r="C3027" s="2">
        <v>41821</v>
      </c>
      <c r="D3027" t="s">
        <v>10</v>
      </c>
    </row>
    <row r="3028" spans="1:4" x14ac:dyDescent="0.2">
      <c r="A3028">
        <v>8064356</v>
      </c>
      <c r="B3028" t="s">
        <v>9</v>
      </c>
      <c r="C3028" s="2">
        <v>42401</v>
      </c>
      <c r="D3028" t="s">
        <v>12</v>
      </c>
    </row>
    <row r="3029" spans="1:4" x14ac:dyDescent="0.2">
      <c r="A3029">
        <v>8068131</v>
      </c>
      <c r="B3029" t="s">
        <v>15</v>
      </c>
      <c r="C3029" s="2">
        <v>41974</v>
      </c>
      <c r="D3029" t="s">
        <v>10</v>
      </c>
    </row>
    <row r="3030" spans="1:4" x14ac:dyDescent="0.2">
      <c r="A3030">
        <v>8068131</v>
      </c>
      <c r="B3030" t="s">
        <v>14</v>
      </c>
      <c r="C3030" s="2">
        <v>41640</v>
      </c>
      <c r="D3030" t="s">
        <v>10</v>
      </c>
    </row>
    <row r="3031" spans="1:4" x14ac:dyDescent="0.2">
      <c r="A3031">
        <v>8068131</v>
      </c>
      <c r="B3031" t="s">
        <v>9</v>
      </c>
      <c r="C3031" s="2">
        <v>42217</v>
      </c>
      <c r="D3031" t="s">
        <v>10</v>
      </c>
    </row>
    <row r="3032" spans="1:4" x14ac:dyDescent="0.2">
      <c r="A3032">
        <v>8068131</v>
      </c>
      <c r="B3032" t="s">
        <v>9</v>
      </c>
      <c r="C3032" s="2">
        <v>41852</v>
      </c>
      <c r="D3032" t="s">
        <v>10</v>
      </c>
    </row>
    <row r="3033" spans="1:4" x14ac:dyDescent="0.2">
      <c r="A3033">
        <v>8068131</v>
      </c>
      <c r="B3033" t="s">
        <v>15</v>
      </c>
      <c r="C3033" s="2">
        <v>42248</v>
      </c>
      <c r="D3033" t="s">
        <v>10</v>
      </c>
    </row>
    <row r="3034" spans="1:4" x14ac:dyDescent="0.2">
      <c r="A3034">
        <v>8068131</v>
      </c>
      <c r="B3034" t="s">
        <v>9</v>
      </c>
      <c r="C3034" s="2">
        <v>42339</v>
      </c>
      <c r="D3034" t="s">
        <v>10</v>
      </c>
    </row>
    <row r="3035" spans="1:4" x14ac:dyDescent="0.2">
      <c r="A3035">
        <v>8068131</v>
      </c>
      <c r="B3035" t="s">
        <v>15</v>
      </c>
      <c r="C3035" s="2">
        <v>42401</v>
      </c>
      <c r="D3035" t="s">
        <v>12</v>
      </c>
    </row>
    <row r="3036" spans="1:4" x14ac:dyDescent="0.2">
      <c r="A3036">
        <v>8073111</v>
      </c>
      <c r="B3036" t="s">
        <v>13</v>
      </c>
      <c r="C3036" s="2">
        <v>41944</v>
      </c>
      <c r="D3036" t="s">
        <v>10</v>
      </c>
    </row>
    <row r="3037" spans="1:4" x14ac:dyDescent="0.2">
      <c r="A3037">
        <v>8073111</v>
      </c>
      <c r="B3037" t="s">
        <v>17</v>
      </c>
      <c r="C3037" s="2">
        <v>42095</v>
      </c>
      <c r="D3037" t="s">
        <v>10</v>
      </c>
    </row>
    <row r="3038" spans="1:4" x14ac:dyDescent="0.2">
      <c r="A3038">
        <v>8073111</v>
      </c>
      <c r="B3038" t="s">
        <v>17</v>
      </c>
      <c r="C3038" s="2">
        <v>42005</v>
      </c>
      <c r="D3038" t="s">
        <v>10</v>
      </c>
    </row>
    <row r="3039" spans="1:4" x14ac:dyDescent="0.2">
      <c r="A3039">
        <v>8073111</v>
      </c>
      <c r="B3039" t="s">
        <v>13</v>
      </c>
      <c r="C3039" s="2">
        <v>42064</v>
      </c>
      <c r="D3039" t="s">
        <v>10</v>
      </c>
    </row>
    <row r="3040" spans="1:4" x14ac:dyDescent="0.2">
      <c r="A3040">
        <v>8073111</v>
      </c>
      <c r="B3040" t="s">
        <v>17</v>
      </c>
      <c r="C3040" s="2">
        <v>42217</v>
      </c>
      <c r="D3040" t="s">
        <v>10</v>
      </c>
    </row>
    <row r="3041" spans="1:4" x14ac:dyDescent="0.2">
      <c r="A3041">
        <v>8073111</v>
      </c>
      <c r="B3041" t="s">
        <v>13</v>
      </c>
      <c r="C3041" s="2">
        <v>41640</v>
      </c>
      <c r="D3041" t="s">
        <v>10</v>
      </c>
    </row>
    <row r="3042" spans="1:4" x14ac:dyDescent="0.2">
      <c r="A3042">
        <v>8073111</v>
      </c>
      <c r="B3042" t="s">
        <v>17</v>
      </c>
      <c r="C3042" s="2">
        <v>42491</v>
      </c>
      <c r="D3042" t="s">
        <v>12</v>
      </c>
    </row>
    <row r="3043" spans="1:4" x14ac:dyDescent="0.2">
      <c r="A3043">
        <v>8073111</v>
      </c>
      <c r="B3043" t="s">
        <v>13</v>
      </c>
      <c r="C3043" s="2">
        <v>42339</v>
      </c>
      <c r="D3043" t="s">
        <v>12</v>
      </c>
    </row>
    <row r="3044" spans="1:4" x14ac:dyDescent="0.2">
      <c r="A3044">
        <v>8073111</v>
      </c>
      <c r="B3044" t="s">
        <v>17</v>
      </c>
      <c r="C3044" s="2">
        <v>41913</v>
      </c>
      <c r="D3044" t="s">
        <v>10</v>
      </c>
    </row>
    <row r="3045" spans="1:4" x14ac:dyDescent="0.2">
      <c r="A3045">
        <v>8073111</v>
      </c>
      <c r="B3045" t="s">
        <v>13</v>
      </c>
      <c r="C3045" s="2">
        <v>41883</v>
      </c>
      <c r="D3045" t="s">
        <v>10</v>
      </c>
    </row>
    <row r="3046" spans="1:4" x14ac:dyDescent="0.2">
      <c r="A3046">
        <v>8073111</v>
      </c>
      <c r="B3046" t="s">
        <v>13</v>
      </c>
      <c r="C3046" s="2">
        <v>42186</v>
      </c>
      <c r="D3046" t="s">
        <v>10</v>
      </c>
    </row>
    <row r="3047" spans="1:4" x14ac:dyDescent="0.2">
      <c r="A3047">
        <v>8073111</v>
      </c>
      <c r="B3047" t="s">
        <v>13</v>
      </c>
      <c r="C3047" s="2">
        <v>42278</v>
      </c>
      <c r="D3047" t="s">
        <v>10</v>
      </c>
    </row>
    <row r="3048" spans="1:4" x14ac:dyDescent="0.2">
      <c r="A3048">
        <v>8078027</v>
      </c>
      <c r="B3048" t="s">
        <v>15</v>
      </c>
      <c r="C3048" s="2">
        <v>41640</v>
      </c>
      <c r="D3048" t="s">
        <v>10</v>
      </c>
    </row>
    <row r="3049" spans="1:4" x14ac:dyDescent="0.2">
      <c r="A3049">
        <v>8078027</v>
      </c>
      <c r="B3049" t="s">
        <v>13</v>
      </c>
      <c r="C3049" s="2">
        <v>42156</v>
      </c>
      <c r="D3049" t="s">
        <v>10</v>
      </c>
    </row>
    <row r="3050" spans="1:4" x14ac:dyDescent="0.2">
      <c r="A3050">
        <v>8078027</v>
      </c>
      <c r="B3050" t="s">
        <v>17</v>
      </c>
      <c r="C3050" s="2">
        <v>42036</v>
      </c>
      <c r="D3050" t="s">
        <v>10</v>
      </c>
    </row>
    <row r="3051" spans="1:4" x14ac:dyDescent="0.2">
      <c r="A3051">
        <v>8078027</v>
      </c>
      <c r="B3051" t="s">
        <v>13</v>
      </c>
      <c r="C3051" s="2">
        <v>42491</v>
      </c>
      <c r="D3051" t="s">
        <v>12</v>
      </c>
    </row>
    <row r="3052" spans="1:4" x14ac:dyDescent="0.2">
      <c r="A3052">
        <v>8078027</v>
      </c>
      <c r="B3052" t="s">
        <v>13</v>
      </c>
      <c r="C3052" s="2">
        <v>41791</v>
      </c>
      <c r="D3052" t="s">
        <v>10</v>
      </c>
    </row>
    <row r="3053" spans="1:4" x14ac:dyDescent="0.2">
      <c r="A3053">
        <v>8078027</v>
      </c>
      <c r="B3053" t="s">
        <v>17</v>
      </c>
      <c r="C3053" s="2">
        <v>42125</v>
      </c>
      <c r="D3053" t="s">
        <v>10</v>
      </c>
    </row>
    <row r="3054" spans="1:4" x14ac:dyDescent="0.2">
      <c r="A3054">
        <v>8078027</v>
      </c>
      <c r="B3054" t="s">
        <v>17</v>
      </c>
      <c r="C3054" s="2">
        <v>42278</v>
      </c>
      <c r="D3054" t="s">
        <v>12</v>
      </c>
    </row>
    <row r="3055" spans="1:4" x14ac:dyDescent="0.2">
      <c r="A3055">
        <v>8168328</v>
      </c>
      <c r="B3055" t="s">
        <v>15</v>
      </c>
      <c r="C3055" s="2">
        <v>41640</v>
      </c>
      <c r="D3055" t="s">
        <v>10</v>
      </c>
    </row>
    <row r="3056" spans="1:4" x14ac:dyDescent="0.2">
      <c r="A3056">
        <v>8168328</v>
      </c>
      <c r="B3056" t="s">
        <v>9</v>
      </c>
      <c r="C3056" s="2">
        <v>41730</v>
      </c>
      <c r="D3056" t="s">
        <v>10</v>
      </c>
    </row>
    <row r="3057" spans="1:4" x14ac:dyDescent="0.2">
      <c r="A3057">
        <v>8168328</v>
      </c>
      <c r="B3057" t="s">
        <v>15</v>
      </c>
      <c r="C3057" s="2">
        <v>41974</v>
      </c>
      <c r="D3057" t="s">
        <v>10</v>
      </c>
    </row>
    <row r="3058" spans="1:4" x14ac:dyDescent="0.2">
      <c r="A3058">
        <v>8168328</v>
      </c>
      <c r="B3058" t="s">
        <v>9</v>
      </c>
      <c r="C3058" s="2">
        <v>41944</v>
      </c>
      <c r="D3058" t="s">
        <v>10</v>
      </c>
    </row>
    <row r="3059" spans="1:4" x14ac:dyDescent="0.2">
      <c r="A3059">
        <v>8168328</v>
      </c>
      <c r="B3059" t="s">
        <v>9</v>
      </c>
      <c r="C3059" s="2">
        <v>42339</v>
      </c>
      <c r="D3059" t="s">
        <v>10</v>
      </c>
    </row>
    <row r="3060" spans="1:4" x14ac:dyDescent="0.2">
      <c r="A3060">
        <v>8168328</v>
      </c>
      <c r="B3060" t="s">
        <v>11</v>
      </c>
      <c r="C3060" s="2">
        <v>41913</v>
      </c>
      <c r="D3060" t="s">
        <v>10</v>
      </c>
    </row>
    <row r="3061" spans="1:4" x14ac:dyDescent="0.2">
      <c r="A3061">
        <v>8168328</v>
      </c>
      <c r="B3061" t="s">
        <v>15</v>
      </c>
      <c r="C3061" s="2">
        <v>42370</v>
      </c>
      <c r="D3061" t="s">
        <v>12</v>
      </c>
    </row>
    <row r="3062" spans="1:4" x14ac:dyDescent="0.2">
      <c r="A3062">
        <v>8263798</v>
      </c>
      <c r="B3062" t="s">
        <v>9</v>
      </c>
      <c r="C3062" s="2">
        <v>42095</v>
      </c>
      <c r="D3062" t="s">
        <v>10</v>
      </c>
    </row>
    <row r="3063" spans="1:4" x14ac:dyDescent="0.2">
      <c r="A3063">
        <v>8263798</v>
      </c>
      <c r="B3063" t="s">
        <v>16</v>
      </c>
      <c r="C3063" s="2">
        <v>41640</v>
      </c>
      <c r="D3063" t="s">
        <v>10</v>
      </c>
    </row>
    <row r="3064" spans="1:4" x14ac:dyDescent="0.2">
      <c r="A3064">
        <v>8263798</v>
      </c>
      <c r="B3064" t="s">
        <v>15</v>
      </c>
      <c r="C3064" s="2">
        <v>42401</v>
      </c>
      <c r="D3064" t="s">
        <v>12</v>
      </c>
    </row>
    <row r="3065" spans="1:4" x14ac:dyDescent="0.2">
      <c r="A3065">
        <v>8263798</v>
      </c>
      <c r="B3065" t="s">
        <v>9</v>
      </c>
      <c r="C3065" s="2">
        <v>42461</v>
      </c>
      <c r="D3065" t="s">
        <v>12</v>
      </c>
    </row>
    <row r="3066" spans="1:4" x14ac:dyDescent="0.2">
      <c r="A3066">
        <v>8288094</v>
      </c>
      <c r="B3066" t="s">
        <v>16</v>
      </c>
      <c r="C3066" s="2">
        <v>42309</v>
      </c>
      <c r="D3066" t="s">
        <v>10</v>
      </c>
    </row>
    <row r="3067" spans="1:4" x14ac:dyDescent="0.2">
      <c r="A3067">
        <v>8288094</v>
      </c>
      <c r="B3067" t="s">
        <v>14</v>
      </c>
      <c r="C3067" s="2">
        <v>42156</v>
      </c>
      <c r="D3067" t="s">
        <v>10</v>
      </c>
    </row>
    <row r="3068" spans="1:4" x14ac:dyDescent="0.2">
      <c r="A3068">
        <v>8288094</v>
      </c>
      <c r="B3068" t="s">
        <v>14</v>
      </c>
      <c r="C3068" s="2">
        <v>42370</v>
      </c>
      <c r="D3068" t="s">
        <v>10</v>
      </c>
    </row>
    <row r="3069" spans="1:4" x14ac:dyDescent="0.2">
      <c r="A3069">
        <v>8288094</v>
      </c>
      <c r="B3069" t="s">
        <v>9</v>
      </c>
      <c r="C3069" s="2">
        <v>42401</v>
      </c>
      <c r="D3069" t="s">
        <v>12</v>
      </c>
    </row>
    <row r="3070" spans="1:4" x14ac:dyDescent="0.2">
      <c r="A3070">
        <v>8313581</v>
      </c>
      <c r="B3070" t="s">
        <v>13</v>
      </c>
      <c r="C3070" s="2">
        <v>41671</v>
      </c>
      <c r="D3070" t="s">
        <v>10</v>
      </c>
    </row>
    <row r="3071" spans="1:4" x14ac:dyDescent="0.2">
      <c r="A3071">
        <v>8313581</v>
      </c>
      <c r="B3071" t="s">
        <v>15</v>
      </c>
      <c r="C3071" s="2">
        <v>41640</v>
      </c>
      <c r="D3071" t="s">
        <v>10</v>
      </c>
    </row>
    <row r="3072" spans="1:4" x14ac:dyDescent="0.2">
      <c r="A3072">
        <v>8313581</v>
      </c>
      <c r="B3072" t="s">
        <v>13</v>
      </c>
      <c r="C3072" s="2">
        <v>41883</v>
      </c>
      <c r="D3072" t="s">
        <v>10</v>
      </c>
    </row>
    <row r="3073" spans="1:4" x14ac:dyDescent="0.2">
      <c r="A3073">
        <v>8313581</v>
      </c>
      <c r="B3073" t="s">
        <v>17</v>
      </c>
      <c r="C3073" s="2">
        <v>41944</v>
      </c>
      <c r="D3073" t="s">
        <v>10</v>
      </c>
    </row>
    <row r="3074" spans="1:4" x14ac:dyDescent="0.2">
      <c r="A3074">
        <v>8313581</v>
      </c>
      <c r="B3074" t="s">
        <v>13</v>
      </c>
      <c r="C3074" s="2">
        <v>42036</v>
      </c>
      <c r="D3074" t="s">
        <v>10</v>
      </c>
    </row>
    <row r="3075" spans="1:4" x14ac:dyDescent="0.2">
      <c r="A3075">
        <v>8313581</v>
      </c>
      <c r="B3075" t="s">
        <v>17</v>
      </c>
      <c r="C3075" s="2">
        <v>41852</v>
      </c>
      <c r="D3075" t="s">
        <v>10</v>
      </c>
    </row>
    <row r="3076" spans="1:4" x14ac:dyDescent="0.2">
      <c r="A3076">
        <v>8313581</v>
      </c>
      <c r="B3076" t="s">
        <v>15</v>
      </c>
      <c r="C3076" s="2">
        <v>42125</v>
      </c>
      <c r="D3076" t="s">
        <v>10</v>
      </c>
    </row>
    <row r="3077" spans="1:4" x14ac:dyDescent="0.2">
      <c r="A3077">
        <v>8313581</v>
      </c>
      <c r="B3077" t="s">
        <v>9</v>
      </c>
      <c r="C3077" s="2">
        <v>42309</v>
      </c>
      <c r="D3077" t="s">
        <v>10</v>
      </c>
    </row>
    <row r="3078" spans="1:4" x14ac:dyDescent="0.2">
      <c r="A3078">
        <v>8313581</v>
      </c>
      <c r="B3078" t="s">
        <v>15</v>
      </c>
      <c r="C3078" s="2">
        <v>42370</v>
      </c>
      <c r="D3078" t="s">
        <v>12</v>
      </c>
    </row>
    <row r="3079" spans="1:4" x14ac:dyDescent="0.2">
      <c r="A3079">
        <v>8360255</v>
      </c>
      <c r="B3079" t="s">
        <v>14</v>
      </c>
      <c r="C3079" s="2">
        <v>42339</v>
      </c>
      <c r="D3079" t="s">
        <v>10</v>
      </c>
    </row>
    <row r="3080" spans="1:4" x14ac:dyDescent="0.2">
      <c r="A3080">
        <v>8360255</v>
      </c>
      <c r="B3080" t="s">
        <v>14</v>
      </c>
      <c r="C3080" s="2">
        <v>42156</v>
      </c>
      <c r="D3080" t="s">
        <v>10</v>
      </c>
    </row>
    <row r="3081" spans="1:4" x14ac:dyDescent="0.2">
      <c r="A3081">
        <v>8360255</v>
      </c>
      <c r="B3081" t="s">
        <v>16</v>
      </c>
      <c r="C3081" s="2">
        <v>42309</v>
      </c>
      <c r="D3081" t="s">
        <v>10</v>
      </c>
    </row>
    <row r="3082" spans="1:4" x14ac:dyDescent="0.2">
      <c r="A3082">
        <v>8360255</v>
      </c>
      <c r="B3082" t="s">
        <v>13</v>
      </c>
      <c r="C3082" s="2">
        <v>42370</v>
      </c>
      <c r="D3082" t="s">
        <v>12</v>
      </c>
    </row>
    <row r="3083" spans="1:4" x14ac:dyDescent="0.2">
      <c r="A3083">
        <v>8369227</v>
      </c>
      <c r="B3083" t="s">
        <v>9</v>
      </c>
      <c r="C3083" s="2">
        <v>41821</v>
      </c>
      <c r="D3083" t="s">
        <v>10</v>
      </c>
    </row>
    <row r="3084" spans="1:4" x14ac:dyDescent="0.2">
      <c r="A3084">
        <v>8369227</v>
      </c>
      <c r="B3084" t="s">
        <v>15</v>
      </c>
      <c r="C3084" s="2">
        <v>41640</v>
      </c>
      <c r="D3084" t="s">
        <v>10</v>
      </c>
    </row>
    <row r="3085" spans="1:4" x14ac:dyDescent="0.2">
      <c r="A3085">
        <v>8369227</v>
      </c>
      <c r="B3085" t="s">
        <v>11</v>
      </c>
      <c r="C3085" s="2">
        <v>42278</v>
      </c>
      <c r="D3085" t="s">
        <v>10</v>
      </c>
    </row>
    <row r="3086" spans="1:4" x14ac:dyDescent="0.2">
      <c r="A3086">
        <v>8369227</v>
      </c>
      <c r="B3086" t="s">
        <v>15</v>
      </c>
      <c r="C3086" s="2">
        <v>41913</v>
      </c>
      <c r="D3086" t="s">
        <v>10</v>
      </c>
    </row>
    <row r="3087" spans="1:4" x14ac:dyDescent="0.2">
      <c r="A3087">
        <v>8369227</v>
      </c>
      <c r="B3087" t="s">
        <v>9</v>
      </c>
      <c r="C3087" s="2">
        <v>41974</v>
      </c>
      <c r="D3087" t="s">
        <v>10</v>
      </c>
    </row>
    <row r="3088" spans="1:4" x14ac:dyDescent="0.2">
      <c r="A3088">
        <v>8369227</v>
      </c>
      <c r="B3088" t="s">
        <v>9</v>
      </c>
      <c r="C3088" s="2">
        <v>42401</v>
      </c>
      <c r="D3088" t="s">
        <v>12</v>
      </c>
    </row>
    <row r="3089" spans="1:4" x14ac:dyDescent="0.2">
      <c r="A3089">
        <v>8384032</v>
      </c>
      <c r="B3089" t="s">
        <v>9</v>
      </c>
      <c r="C3089" s="2">
        <v>42036</v>
      </c>
      <c r="D3089" t="s">
        <v>10</v>
      </c>
    </row>
    <row r="3090" spans="1:4" x14ac:dyDescent="0.2">
      <c r="A3090">
        <v>8384032</v>
      </c>
      <c r="B3090" t="s">
        <v>11</v>
      </c>
      <c r="C3090" s="2">
        <v>41640</v>
      </c>
      <c r="D3090" t="s">
        <v>10</v>
      </c>
    </row>
    <row r="3091" spans="1:4" x14ac:dyDescent="0.2">
      <c r="A3091">
        <v>8384032</v>
      </c>
      <c r="B3091" t="s">
        <v>15</v>
      </c>
      <c r="C3091" s="2">
        <v>42186</v>
      </c>
      <c r="D3091" t="s">
        <v>12</v>
      </c>
    </row>
    <row r="3092" spans="1:4" x14ac:dyDescent="0.2">
      <c r="A3092">
        <v>8384032</v>
      </c>
      <c r="B3092" t="s">
        <v>11</v>
      </c>
      <c r="C3092" s="2">
        <v>41730</v>
      </c>
      <c r="D3092" t="s">
        <v>10</v>
      </c>
    </row>
    <row r="3093" spans="1:4" x14ac:dyDescent="0.2">
      <c r="A3093">
        <v>8384032</v>
      </c>
      <c r="B3093" t="s">
        <v>14</v>
      </c>
      <c r="C3093" s="2">
        <v>41913</v>
      </c>
      <c r="D3093" t="s">
        <v>10</v>
      </c>
    </row>
    <row r="3094" spans="1:4" x14ac:dyDescent="0.2">
      <c r="A3094">
        <v>8390961</v>
      </c>
      <c r="B3094" t="s">
        <v>9</v>
      </c>
      <c r="C3094" s="2">
        <v>41883</v>
      </c>
      <c r="D3094" t="s">
        <v>10</v>
      </c>
    </row>
    <row r="3095" spans="1:4" x14ac:dyDescent="0.2">
      <c r="A3095">
        <v>8390961</v>
      </c>
      <c r="B3095" t="s">
        <v>15</v>
      </c>
      <c r="C3095" s="2">
        <v>41913</v>
      </c>
      <c r="D3095" t="s">
        <v>10</v>
      </c>
    </row>
    <row r="3096" spans="1:4" x14ac:dyDescent="0.2">
      <c r="A3096">
        <v>8390961</v>
      </c>
      <c r="B3096" t="s">
        <v>15</v>
      </c>
      <c r="C3096" s="2">
        <v>42095</v>
      </c>
      <c r="D3096" t="s">
        <v>10</v>
      </c>
    </row>
    <row r="3097" spans="1:4" x14ac:dyDescent="0.2">
      <c r="A3097">
        <v>8390961</v>
      </c>
      <c r="B3097" t="s">
        <v>15</v>
      </c>
      <c r="C3097" s="2">
        <v>41640</v>
      </c>
      <c r="D3097" t="s">
        <v>10</v>
      </c>
    </row>
    <row r="3098" spans="1:4" x14ac:dyDescent="0.2">
      <c r="A3098">
        <v>8390961</v>
      </c>
      <c r="B3098" t="s">
        <v>13</v>
      </c>
      <c r="C3098" s="2">
        <v>42401</v>
      </c>
      <c r="D3098" t="s">
        <v>12</v>
      </c>
    </row>
    <row r="3099" spans="1:4" x14ac:dyDescent="0.2">
      <c r="A3099">
        <v>8390961</v>
      </c>
      <c r="B3099" t="s">
        <v>13</v>
      </c>
      <c r="C3099" s="2">
        <v>42370</v>
      </c>
      <c r="D3099" t="s">
        <v>10</v>
      </c>
    </row>
    <row r="3100" spans="1:4" x14ac:dyDescent="0.2">
      <c r="A3100">
        <v>8390961</v>
      </c>
      <c r="B3100" t="s">
        <v>13</v>
      </c>
      <c r="C3100" s="2">
        <v>42461</v>
      </c>
      <c r="D3100" t="s">
        <v>12</v>
      </c>
    </row>
    <row r="3101" spans="1:4" x14ac:dyDescent="0.2">
      <c r="A3101">
        <v>8391527</v>
      </c>
      <c r="B3101" t="s">
        <v>11</v>
      </c>
      <c r="C3101" s="2">
        <v>41640</v>
      </c>
      <c r="D3101" t="s">
        <v>10</v>
      </c>
    </row>
    <row r="3102" spans="1:4" x14ac:dyDescent="0.2">
      <c r="A3102">
        <v>8391527</v>
      </c>
      <c r="B3102" t="s">
        <v>11</v>
      </c>
      <c r="C3102" s="2">
        <v>42339</v>
      </c>
      <c r="D3102" t="s">
        <v>10</v>
      </c>
    </row>
    <row r="3103" spans="1:4" x14ac:dyDescent="0.2">
      <c r="A3103">
        <v>8391527</v>
      </c>
      <c r="B3103" t="s">
        <v>9</v>
      </c>
      <c r="C3103" s="2">
        <v>41791</v>
      </c>
      <c r="D3103" t="s">
        <v>10</v>
      </c>
    </row>
    <row r="3104" spans="1:4" x14ac:dyDescent="0.2">
      <c r="A3104">
        <v>8391527</v>
      </c>
      <c r="B3104" t="s">
        <v>11</v>
      </c>
      <c r="C3104" s="2">
        <v>42156</v>
      </c>
      <c r="D3104" t="s">
        <v>10</v>
      </c>
    </row>
    <row r="3105" spans="1:4" x14ac:dyDescent="0.2">
      <c r="A3105">
        <v>8391527</v>
      </c>
      <c r="B3105" t="s">
        <v>9</v>
      </c>
      <c r="C3105" s="2">
        <v>42401</v>
      </c>
      <c r="D3105" t="s">
        <v>12</v>
      </c>
    </row>
    <row r="3106" spans="1:4" x14ac:dyDescent="0.2">
      <c r="A3106">
        <v>8401760</v>
      </c>
      <c r="B3106" t="s">
        <v>13</v>
      </c>
      <c r="C3106" s="2">
        <v>41791</v>
      </c>
      <c r="D3106" t="s">
        <v>10</v>
      </c>
    </row>
    <row r="3107" spans="1:4" x14ac:dyDescent="0.2">
      <c r="A3107">
        <v>8401760</v>
      </c>
      <c r="B3107" t="s">
        <v>15</v>
      </c>
      <c r="C3107" s="2">
        <v>41640</v>
      </c>
      <c r="D3107" t="s">
        <v>10</v>
      </c>
    </row>
    <row r="3108" spans="1:4" x14ac:dyDescent="0.2">
      <c r="A3108">
        <v>8401760</v>
      </c>
      <c r="B3108" t="s">
        <v>13</v>
      </c>
      <c r="C3108" s="2">
        <v>41913</v>
      </c>
      <c r="D3108" t="s">
        <v>10</v>
      </c>
    </row>
    <row r="3109" spans="1:4" x14ac:dyDescent="0.2">
      <c r="A3109">
        <v>8401760</v>
      </c>
      <c r="B3109" t="s">
        <v>13</v>
      </c>
      <c r="C3109" s="2">
        <v>42156</v>
      </c>
      <c r="D3109" t="s">
        <v>10</v>
      </c>
    </row>
    <row r="3110" spans="1:4" x14ac:dyDescent="0.2">
      <c r="A3110">
        <v>8401760</v>
      </c>
      <c r="B3110" t="s">
        <v>15</v>
      </c>
      <c r="C3110" s="2">
        <v>42430</v>
      </c>
      <c r="D3110" t="s">
        <v>12</v>
      </c>
    </row>
    <row r="3111" spans="1:4" x14ac:dyDescent="0.2">
      <c r="A3111">
        <v>8401760</v>
      </c>
      <c r="B3111" t="s">
        <v>13</v>
      </c>
      <c r="C3111" s="2">
        <v>42036</v>
      </c>
      <c r="D3111" t="s">
        <v>10</v>
      </c>
    </row>
    <row r="3112" spans="1:4" x14ac:dyDescent="0.2">
      <c r="A3112">
        <v>8401760</v>
      </c>
      <c r="B3112" t="s">
        <v>13</v>
      </c>
      <c r="C3112" s="2">
        <v>41974</v>
      </c>
      <c r="D3112" t="s">
        <v>10</v>
      </c>
    </row>
    <row r="3113" spans="1:4" x14ac:dyDescent="0.2">
      <c r="A3113">
        <v>8401760</v>
      </c>
      <c r="B3113" t="s">
        <v>17</v>
      </c>
      <c r="C3113" s="2">
        <v>42005</v>
      </c>
      <c r="D3113" t="s">
        <v>10</v>
      </c>
    </row>
    <row r="3114" spans="1:4" x14ac:dyDescent="0.2">
      <c r="A3114">
        <v>8401760</v>
      </c>
      <c r="B3114" t="s">
        <v>17</v>
      </c>
      <c r="C3114" s="2">
        <v>42064</v>
      </c>
      <c r="D3114" t="s">
        <v>10</v>
      </c>
    </row>
    <row r="3115" spans="1:4" x14ac:dyDescent="0.2">
      <c r="A3115">
        <v>8401760</v>
      </c>
      <c r="B3115" t="s">
        <v>15</v>
      </c>
      <c r="C3115" s="2">
        <v>42370</v>
      </c>
      <c r="D3115" t="s">
        <v>10</v>
      </c>
    </row>
    <row r="3116" spans="1:4" x14ac:dyDescent="0.2">
      <c r="A3116">
        <v>8401760</v>
      </c>
      <c r="B3116" t="s">
        <v>13</v>
      </c>
      <c r="C3116" s="2">
        <v>42339</v>
      </c>
      <c r="D3116" t="s">
        <v>10</v>
      </c>
    </row>
    <row r="3117" spans="1:4" x14ac:dyDescent="0.2">
      <c r="A3117">
        <v>8401760</v>
      </c>
      <c r="B3117" t="s">
        <v>13</v>
      </c>
      <c r="C3117" s="2">
        <v>42401</v>
      </c>
      <c r="D3117" t="s">
        <v>10</v>
      </c>
    </row>
    <row r="3118" spans="1:4" x14ac:dyDescent="0.2">
      <c r="A3118">
        <v>8420745</v>
      </c>
      <c r="B3118" t="s">
        <v>16</v>
      </c>
      <c r="C3118" s="2">
        <v>42156</v>
      </c>
      <c r="D3118" t="s">
        <v>10</v>
      </c>
    </row>
    <row r="3119" spans="1:4" x14ac:dyDescent="0.2">
      <c r="A3119">
        <v>8420745</v>
      </c>
      <c r="B3119" t="s">
        <v>9</v>
      </c>
      <c r="C3119" s="2">
        <v>42401</v>
      </c>
      <c r="D3119" t="s">
        <v>12</v>
      </c>
    </row>
    <row r="3120" spans="1:4" x14ac:dyDescent="0.2">
      <c r="A3120">
        <v>8424407</v>
      </c>
      <c r="B3120" t="s">
        <v>14</v>
      </c>
      <c r="C3120" s="2">
        <v>42156</v>
      </c>
      <c r="D3120" t="s">
        <v>10</v>
      </c>
    </row>
    <row r="3121" spans="1:4" x14ac:dyDescent="0.2">
      <c r="A3121">
        <v>8424407</v>
      </c>
      <c r="B3121" t="s">
        <v>16</v>
      </c>
      <c r="C3121" s="2">
        <v>42309</v>
      </c>
      <c r="D3121" t="s">
        <v>10</v>
      </c>
    </row>
    <row r="3122" spans="1:4" x14ac:dyDescent="0.2">
      <c r="A3122">
        <v>8424407</v>
      </c>
      <c r="B3122" t="s">
        <v>9</v>
      </c>
      <c r="C3122" s="2">
        <v>42401</v>
      </c>
      <c r="D3122" t="s">
        <v>12</v>
      </c>
    </row>
    <row r="3123" spans="1:4" x14ac:dyDescent="0.2">
      <c r="A3123">
        <v>8424407</v>
      </c>
      <c r="B3123" t="s">
        <v>14</v>
      </c>
      <c r="C3123" s="2">
        <v>42370</v>
      </c>
      <c r="D3123" t="s">
        <v>10</v>
      </c>
    </row>
    <row r="3124" spans="1:4" x14ac:dyDescent="0.2">
      <c r="A3124">
        <v>8425270</v>
      </c>
      <c r="B3124" t="s">
        <v>13</v>
      </c>
      <c r="C3124" s="2">
        <v>41883</v>
      </c>
      <c r="D3124" t="s">
        <v>10</v>
      </c>
    </row>
    <row r="3125" spans="1:4" x14ac:dyDescent="0.2">
      <c r="A3125">
        <v>8425270</v>
      </c>
      <c r="B3125" t="s">
        <v>13</v>
      </c>
      <c r="C3125" s="2">
        <v>41671</v>
      </c>
      <c r="D3125" t="s">
        <v>10</v>
      </c>
    </row>
    <row r="3126" spans="1:4" x14ac:dyDescent="0.2">
      <c r="A3126">
        <v>8425270</v>
      </c>
      <c r="B3126" t="s">
        <v>13</v>
      </c>
      <c r="C3126" s="2">
        <v>41640</v>
      </c>
      <c r="D3126" t="s">
        <v>10</v>
      </c>
    </row>
    <row r="3127" spans="1:4" x14ac:dyDescent="0.2">
      <c r="A3127">
        <v>8425270</v>
      </c>
      <c r="B3127" t="s">
        <v>15</v>
      </c>
      <c r="C3127" s="2">
        <v>42005</v>
      </c>
      <c r="D3127" t="s">
        <v>10</v>
      </c>
    </row>
    <row r="3128" spans="1:4" x14ac:dyDescent="0.2">
      <c r="A3128">
        <v>8425270</v>
      </c>
      <c r="B3128" t="s">
        <v>13</v>
      </c>
      <c r="C3128" s="2">
        <v>42370</v>
      </c>
      <c r="D3128" t="s">
        <v>12</v>
      </c>
    </row>
    <row r="3129" spans="1:4" x14ac:dyDescent="0.2">
      <c r="A3129">
        <v>8425270</v>
      </c>
      <c r="B3129" t="s">
        <v>15</v>
      </c>
      <c r="C3129" s="2">
        <v>41913</v>
      </c>
      <c r="D3129" t="s">
        <v>10</v>
      </c>
    </row>
    <row r="3130" spans="1:4" x14ac:dyDescent="0.2">
      <c r="A3130">
        <v>8425270</v>
      </c>
      <c r="B3130" t="s">
        <v>13</v>
      </c>
      <c r="C3130" s="2">
        <v>42461</v>
      </c>
      <c r="D3130" t="s">
        <v>12</v>
      </c>
    </row>
    <row r="3131" spans="1:4" x14ac:dyDescent="0.2">
      <c r="A3131">
        <v>8425270</v>
      </c>
      <c r="B3131" t="s">
        <v>13</v>
      </c>
      <c r="C3131" s="2">
        <v>41699</v>
      </c>
      <c r="D3131" t="s">
        <v>10</v>
      </c>
    </row>
    <row r="3132" spans="1:4" x14ac:dyDescent="0.2">
      <c r="A3132">
        <v>8431623</v>
      </c>
      <c r="B3132" t="s">
        <v>11</v>
      </c>
      <c r="C3132" s="2">
        <v>41760</v>
      </c>
      <c r="D3132" t="s">
        <v>10</v>
      </c>
    </row>
    <row r="3133" spans="1:4" x14ac:dyDescent="0.2">
      <c r="A3133">
        <v>8431623</v>
      </c>
      <c r="B3133" t="s">
        <v>11</v>
      </c>
      <c r="C3133" s="2">
        <v>41640</v>
      </c>
      <c r="D3133" t="s">
        <v>10</v>
      </c>
    </row>
    <row r="3134" spans="1:4" x14ac:dyDescent="0.2">
      <c r="A3134">
        <v>8431623</v>
      </c>
      <c r="B3134" t="s">
        <v>14</v>
      </c>
      <c r="C3134" s="2">
        <v>41944</v>
      </c>
      <c r="D3134" t="s">
        <v>10</v>
      </c>
    </row>
    <row r="3135" spans="1:4" x14ac:dyDescent="0.2">
      <c r="A3135">
        <v>8431623</v>
      </c>
      <c r="B3135" t="s">
        <v>14</v>
      </c>
      <c r="C3135" s="2">
        <v>42370</v>
      </c>
      <c r="D3135" t="s">
        <v>10</v>
      </c>
    </row>
    <row r="3136" spans="1:4" x14ac:dyDescent="0.2">
      <c r="A3136">
        <v>8431623</v>
      </c>
      <c r="B3136" t="s">
        <v>16</v>
      </c>
      <c r="C3136" s="2">
        <v>42309</v>
      </c>
      <c r="D3136" t="s">
        <v>10</v>
      </c>
    </row>
    <row r="3137" spans="1:4" x14ac:dyDescent="0.2">
      <c r="A3137">
        <v>8431623</v>
      </c>
      <c r="B3137" t="s">
        <v>9</v>
      </c>
      <c r="C3137" s="2">
        <v>42401</v>
      </c>
      <c r="D3137" t="s">
        <v>12</v>
      </c>
    </row>
    <row r="3138" spans="1:4" x14ac:dyDescent="0.2">
      <c r="A3138">
        <v>8438917</v>
      </c>
      <c r="B3138" t="s">
        <v>15</v>
      </c>
      <c r="C3138" s="2">
        <v>41883</v>
      </c>
      <c r="D3138" t="s">
        <v>10</v>
      </c>
    </row>
    <row r="3139" spans="1:4" x14ac:dyDescent="0.2">
      <c r="A3139">
        <v>8438917</v>
      </c>
      <c r="B3139" t="s">
        <v>15</v>
      </c>
      <c r="C3139" s="2">
        <v>41640</v>
      </c>
      <c r="D3139" t="s">
        <v>10</v>
      </c>
    </row>
    <row r="3140" spans="1:4" x14ac:dyDescent="0.2">
      <c r="A3140">
        <v>8438917</v>
      </c>
      <c r="B3140" t="s">
        <v>9</v>
      </c>
      <c r="C3140" s="2">
        <v>41974</v>
      </c>
      <c r="D3140" t="s">
        <v>10</v>
      </c>
    </row>
    <row r="3141" spans="1:4" x14ac:dyDescent="0.2">
      <c r="A3141">
        <v>8438917</v>
      </c>
      <c r="B3141" t="s">
        <v>9</v>
      </c>
      <c r="C3141" s="2">
        <v>41699</v>
      </c>
      <c r="D3141" t="s">
        <v>10</v>
      </c>
    </row>
    <row r="3142" spans="1:4" x14ac:dyDescent="0.2">
      <c r="A3142">
        <v>8438917</v>
      </c>
      <c r="B3142" t="s">
        <v>11</v>
      </c>
      <c r="C3142" s="2">
        <v>42248</v>
      </c>
      <c r="D3142" t="s">
        <v>10</v>
      </c>
    </row>
    <row r="3143" spans="1:4" x14ac:dyDescent="0.2">
      <c r="A3143">
        <v>8438917</v>
      </c>
      <c r="B3143" t="s">
        <v>9</v>
      </c>
      <c r="C3143" s="2">
        <v>42401</v>
      </c>
      <c r="D3143" t="s">
        <v>12</v>
      </c>
    </row>
    <row r="3144" spans="1:4" x14ac:dyDescent="0.2">
      <c r="A3144">
        <v>8439520</v>
      </c>
      <c r="B3144" t="s">
        <v>17</v>
      </c>
      <c r="C3144" s="2">
        <v>41883</v>
      </c>
      <c r="D3144" t="s">
        <v>10</v>
      </c>
    </row>
    <row r="3145" spans="1:4" x14ac:dyDescent="0.2">
      <c r="A3145">
        <v>8439520</v>
      </c>
      <c r="B3145" t="s">
        <v>13</v>
      </c>
      <c r="C3145" s="2">
        <v>41944</v>
      </c>
      <c r="D3145" t="s">
        <v>10</v>
      </c>
    </row>
    <row r="3146" spans="1:4" x14ac:dyDescent="0.2">
      <c r="A3146">
        <v>8439520</v>
      </c>
      <c r="B3146" t="s">
        <v>17</v>
      </c>
      <c r="C3146" s="2">
        <v>41640</v>
      </c>
      <c r="D3146" t="s">
        <v>10</v>
      </c>
    </row>
    <row r="3147" spans="1:4" x14ac:dyDescent="0.2">
      <c r="A3147">
        <v>8439520</v>
      </c>
      <c r="B3147" t="s">
        <v>15</v>
      </c>
      <c r="C3147" s="2">
        <v>42339</v>
      </c>
      <c r="D3147" t="s">
        <v>10</v>
      </c>
    </row>
    <row r="3148" spans="1:4" x14ac:dyDescent="0.2">
      <c r="A3148">
        <v>8439520</v>
      </c>
      <c r="B3148" t="s">
        <v>13</v>
      </c>
      <c r="C3148" s="2">
        <v>41699</v>
      </c>
      <c r="D3148" t="s">
        <v>10</v>
      </c>
    </row>
    <row r="3149" spans="1:4" x14ac:dyDescent="0.2">
      <c r="A3149">
        <v>8439520</v>
      </c>
      <c r="B3149" t="s">
        <v>13</v>
      </c>
      <c r="C3149" s="2">
        <v>42036</v>
      </c>
      <c r="D3149" t="s">
        <v>10</v>
      </c>
    </row>
    <row r="3150" spans="1:4" x14ac:dyDescent="0.2">
      <c r="A3150">
        <v>8439520</v>
      </c>
      <c r="B3150" t="s">
        <v>13</v>
      </c>
      <c r="C3150" s="2">
        <v>42156</v>
      </c>
      <c r="D3150" t="s">
        <v>10</v>
      </c>
    </row>
    <row r="3151" spans="1:4" x14ac:dyDescent="0.2">
      <c r="A3151">
        <v>8439520</v>
      </c>
      <c r="B3151" t="s">
        <v>13</v>
      </c>
      <c r="C3151" s="2">
        <v>42005</v>
      </c>
      <c r="D3151" t="s">
        <v>10</v>
      </c>
    </row>
    <row r="3152" spans="1:4" x14ac:dyDescent="0.2">
      <c r="A3152">
        <v>8439520</v>
      </c>
      <c r="B3152" t="s">
        <v>13</v>
      </c>
      <c r="C3152" s="2">
        <v>42370</v>
      </c>
      <c r="D3152" t="s">
        <v>12</v>
      </c>
    </row>
    <row r="3153" spans="1:4" x14ac:dyDescent="0.2">
      <c r="A3153">
        <v>8440187</v>
      </c>
      <c r="B3153" t="s">
        <v>9</v>
      </c>
      <c r="C3153" s="2">
        <v>41852</v>
      </c>
      <c r="D3153" t="s">
        <v>10</v>
      </c>
    </row>
    <row r="3154" spans="1:4" x14ac:dyDescent="0.2">
      <c r="A3154">
        <v>8440187</v>
      </c>
      <c r="B3154" t="s">
        <v>9</v>
      </c>
      <c r="C3154" s="2">
        <v>41699</v>
      </c>
      <c r="D3154" t="s">
        <v>10</v>
      </c>
    </row>
    <row r="3155" spans="1:4" x14ac:dyDescent="0.2">
      <c r="A3155">
        <v>8440187</v>
      </c>
      <c r="B3155" t="s">
        <v>15</v>
      </c>
      <c r="C3155" s="2">
        <v>42401</v>
      </c>
      <c r="D3155" t="s">
        <v>12</v>
      </c>
    </row>
    <row r="3156" spans="1:4" x14ac:dyDescent="0.2">
      <c r="A3156">
        <v>8440187</v>
      </c>
      <c r="B3156" t="s">
        <v>15</v>
      </c>
      <c r="C3156" s="2">
        <v>42005</v>
      </c>
      <c r="D3156" t="s">
        <v>10</v>
      </c>
    </row>
    <row r="3157" spans="1:4" x14ac:dyDescent="0.2">
      <c r="A3157">
        <v>8440187</v>
      </c>
      <c r="B3157" t="s">
        <v>11</v>
      </c>
      <c r="C3157" s="2">
        <v>41760</v>
      </c>
      <c r="D3157" t="s">
        <v>10</v>
      </c>
    </row>
    <row r="3158" spans="1:4" x14ac:dyDescent="0.2">
      <c r="A3158">
        <v>8440187</v>
      </c>
      <c r="B3158" t="s">
        <v>15</v>
      </c>
      <c r="C3158" s="2">
        <v>42491</v>
      </c>
      <c r="D3158" t="s">
        <v>12</v>
      </c>
    </row>
    <row r="3159" spans="1:4" x14ac:dyDescent="0.2">
      <c r="A3159">
        <v>8440187</v>
      </c>
      <c r="B3159" t="s">
        <v>15</v>
      </c>
      <c r="C3159" s="2">
        <v>41640</v>
      </c>
      <c r="D3159" t="s">
        <v>10</v>
      </c>
    </row>
    <row r="3160" spans="1:4" x14ac:dyDescent="0.2">
      <c r="A3160">
        <v>8446191</v>
      </c>
      <c r="B3160" t="s">
        <v>11</v>
      </c>
      <c r="C3160" s="2">
        <v>41640</v>
      </c>
      <c r="D3160" t="s">
        <v>10</v>
      </c>
    </row>
    <row r="3161" spans="1:4" x14ac:dyDescent="0.2">
      <c r="A3161">
        <v>8446191</v>
      </c>
      <c r="B3161" t="s">
        <v>14</v>
      </c>
      <c r="C3161" s="2">
        <v>41760</v>
      </c>
      <c r="D3161" t="s">
        <v>10</v>
      </c>
    </row>
    <row r="3162" spans="1:4" x14ac:dyDescent="0.2">
      <c r="A3162">
        <v>8446191</v>
      </c>
      <c r="B3162" t="s">
        <v>15</v>
      </c>
      <c r="C3162" s="2">
        <v>42401</v>
      </c>
      <c r="D3162" t="s">
        <v>12</v>
      </c>
    </row>
    <row r="3163" spans="1:4" x14ac:dyDescent="0.2">
      <c r="A3163">
        <v>8446191</v>
      </c>
      <c r="B3163" t="s">
        <v>9</v>
      </c>
      <c r="C3163" s="2">
        <v>42186</v>
      </c>
      <c r="D3163" t="s">
        <v>10</v>
      </c>
    </row>
    <row r="3164" spans="1:4" x14ac:dyDescent="0.2">
      <c r="A3164">
        <v>8449813</v>
      </c>
      <c r="B3164" t="s">
        <v>9</v>
      </c>
      <c r="C3164" s="2">
        <v>41640</v>
      </c>
      <c r="D3164" t="s">
        <v>10</v>
      </c>
    </row>
    <row r="3165" spans="1:4" x14ac:dyDescent="0.2">
      <c r="A3165">
        <v>8449813</v>
      </c>
      <c r="B3165" t="s">
        <v>15</v>
      </c>
      <c r="C3165" s="2">
        <v>41760</v>
      </c>
      <c r="D3165" t="s">
        <v>10</v>
      </c>
    </row>
    <row r="3166" spans="1:4" x14ac:dyDescent="0.2">
      <c r="A3166">
        <v>8449813</v>
      </c>
      <c r="B3166" t="s">
        <v>15</v>
      </c>
      <c r="C3166" s="2">
        <v>42217</v>
      </c>
      <c r="D3166" t="s">
        <v>10</v>
      </c>
    </row>
    <row r="3167" spans="1:4" x14ac:dyDescent="0.2">
      <c r="A3167">
        <v>8449813</v>
      </c>
      <c r="B3167" t="s">
        <v>9</v>
      </c>
      <c r="C3167" s="2">
        <v>42125</v>
      </c>
      <c r="D3167" t="s">
        <v>10</v>
      </c>
    </row>
    <row r="3168" spans="1:4" x14ac:dyDescent="0.2">
      <c r="A3168">
        <v>8449813</v>
      </c>
      <c r="B3168" t="s">
        <v>15</v>
      </c>
      <c r="C3168" s="2">
        <v>42370</v>
      </c>
      <c r="D3168" t="s">
        <v>10</v>
      </c>
    </row>
    <row r="3169" spans="1:4" x14ac:dyDescent="0.2">
      <c r="A3169">
        <v>8449813</v>
      </c>
      <c r="B3169" t="s">
        <v>15</v>
      </c>
      <c r="C3169" s="2">
        <v>42248</v>
      </c>
      <c r="D3169" t="s">
        <v>10</v>
      </c>
    </row>
    <row r="3170" spans="1:4" x14ac:dyDescent="0.2">
      <c r="A3170">
        <v>8449813</v>
      </c>
      <c r="B3170" t="s">
        <v>15</v>
      </c>
      <c r="C3170" s="2">
        <v>42401</v>
      </c>
      <c r="D3170" t="s">
        <v>12</v>
      </c>
    </row>
    <row r="3171" spans="1:4" x14ac:dyDescent="0.2">
      <c r="A3171">
        <v>8449813</v>
      </c>
      <c r="B3171" t="s">
        <v>15</v>
      </c>
      <c r="C3171" s="2">
        <v>41671</v>
      </c>
      <c r="D3171" t="s">
        <v>10</v>
      </c>
    </row>
    <row r="3172" spans="1:4" x14ac:dyDescent="0.2">
      <c r="A3172">
        <v>8449813</v>
      </c>
      <c r="B3172" t="s">
        <v>13</v>
      </c>
      <c r="C3172" s="2">
        <v>42278</v>
      </c>
      <c r="D3172" t="s">
        <v>10</v>
      </c>
    </row>
    <row r="3173" spans="1:4" x14ac:dyDescent="0.2">
      <c r="A3173">
        <v>8459201</v>
      </c>
      <c r="B3173" t="s">
        <v>9</v>
      </c>
      <c r="C3173" s="2">
        <v>41640</v>
      </c>
      <c r="D3173" t="s">
        <v>10</v>
      </c>
    </row>
    <row r="3174" spans="1:4" x14ac:dyDescent="0.2">
      <c r="A3174">
        <v>8459201</v>
      </c>
      <c r="B3174" t="s">
        <v>15</v>
      </c>
      <c r="C3174" s="2">
        <v>41791</v>
      </c>
      <c r="D3174" t="s">
        <v>10</v>
      </c>
    </row>
    <row r="3175" spans="1:4" x14ac:dyDescent="0.2">
      <c r="A3175">
        <v>8459201</v>
      </c>
      <c r="B3175" t="s">
        <v>15</v>
      </c>
      <c r="C3175" s="2">
        <v>42186</v>
      </c>
      <c r="D3175" t="s">
        <v>12</v>
      </c>
    </row>
    <row r="3176" spans="1:4" x14ac:dyDescent="0.2">
      <c r="A3176">
        <v>8459201</v>
      </c>
      <c r="B3176" t="s">
        <v>15</v>
      </c>
      <c r="C3176" s="2">
        <v>42125</v>
      </c>
      <c r="D3176" t="s">
        <v>10</v>
      </c>
    </row>
    <row r="3177" spans="1:4" x14ac:dyDescent="0.2">
      <c r="A3177">
        <v>8459201</v>
      </c>
      <c r="B3177" t="s">
        <v>13</v>
      </c>
      <c r="C3177" s="2">
        <v>41821</v>
      </c>
      <c r="D3177" t="s">
        <v>10</v>
      </c>
    </row>
    <row r="3178" spans="1:4" x14ac:dyDescent="0.2">
      <c r="A3178">
        <v>8459201</v>
      </c>
      <c r="B3178" t="s">
        <v>15</v>
      </c>
      <c r="C3178" s="2">
        <v>42156</v>
      </c>
      <c r="D3178" t="s">
        <v>10</v>
      </c>
    </row>
    <row r="3179" spans="1:4" x14ac:dyDescent="0.2">
      <c r="A3179">
        <v>8459201</v>
      </c>
      <c r="B3179" t="s">
        <v>15</v>
      </c>
      <c r="C3179" s="2">
        <v>42064</v>
      </c>
      <c r="D3179" t="s">
        <v>10</v>
      </c>
    </row>
    <row r="3180" spans="1:4" x14ac:dyDescent="0.2">
      <c r="A3180">
        <v>8468925</v>
      </c>
      <c r="B3180" t="s">
        <v>14</v>
      </c>
      <c r="C3180" s="2">
        <v>42370</v>
      </c>
      <c r="D3180" t="s">
        <v>10</v>
      </c>
    </row>
    <row r="3181" spans="1:4" x14ac:dyDescent="0.2">
      <c r="A3181">
        <v>8468925</v>
      </c>
      <c r="B3181" t="s">
        <v>14</v>
      </c>
      <c r="C3181" s="2">
        <v>42156</v>
      </c>
      <c r="D3181" t="s">
        <v>10</v>
      </c>
    </row>
    <row r="3182" spans="1:4" x14ac:dyDescent="0.2">
      <c r="A3182">
        <v>8468925</v>
      </c>
      <c r="B3182" t="s">
        <v>9</v>
      </c>
      <c r="C3182" s="2">
        <v>42401</v>
      </c>
      <c r="D3182" t="s">
        <v>12</v>
      </c>
    </row>
    <row r="3183" spans="1:4" x14ac:dyDescent="0.2">
      <c r="A3183">
        <v>8468925</v>
      </c>
      <c r="B3183" t="s">
        <v>16</v>
      </c>
      <c r="C3183" s="2">
        <v>42309</v>
      </c>
      <c r="D3183" t="s">
        <v>10</v>
      </c>
    </row>
    <row r="3184" spans="1:4" x14ac:dyDescent="0.2">
      <c r="A3184">
        <v>8470841</v>
      </c>
      <c r="B3184" t="s">
        <v>14</v>
      </c>
      <c r="C3184" s="2">
        <v>42156</v>
      </c>
      <c r="D3184" t="s">
        <v>10</v>
      </c>
    </row>
    <row r="3185" spans="1:4" x14ac:dyDescent="0.2">
      <c r="A3185">
        <v>8470841</v>
      </c>
      <c r="B3185" t="s">
        <v>9</v>
      </c>
      <c r="C3185" s="2">
        <v>42278</v>
      </c>
      <c r="D3185" t="s">
        <v>10</v>
      </c>
    </row>
    <row r="3186" spans="1:4" x14ac:dyDescent="0.2">
      <c r="A3186">
        <v>8470841</v>
      </c>
      <c r="B3186" t="s">
        <v>15</v>
      </c>
      <c r="C3186" s="2">
        <v>42370</v>
      </c>
      <c r="D3186" t="s">
        <v>12</v>
      </c>
    </row>
    <row r="3187" spans="1:4" x14ac:dyDescent="0.2">
      <c r="A3187">
        <v>8477984</v>
      </c>
      <c r="B3187" t="s">
        <v>13</v>
      </c>
      <c r="C3187" s="2">
        <v>41730</v>
      </c>
      <c r="D3187" t="s">
        <v>10</v>
      </c>
    </row>
    <row r="3188" spans="1:4" x14ac:dyDescent="0.2">
      <c r="A3188">
        <v>8477984</v>
      </c>
      <c r="B3188" t="s">
        <v>13</v>
      </c>
      <c r="C3188" s="2">
        <v>41640</v>
      </c>
      <c r="D3188" t="s">
        <v>10</v>
      </c>
    </row>
    <row r="3189" spans="1:4" x14ac:dyDescent="0.2">
      <c r="A3189">
        <v>8477984</v>
      </c>
      <c r="B3189" t="s">
        <v>15</v>
      </c>
      <c r="C3189" s="2">
        <v>42217</v>
      </c>
      <c r="D3189" t="s">
        <v>10</v>
      </c>
    </row>
    <row r="3190" spans="1:4" x14ac:dyDescent="0.2">
      <c r="A3190">
        <v>8477984</v>
      </c>
      <c r="B3190" t="s">
        <v>15</v>
      </c>
      <c r="C3190" s="2">
        <v>41974</v>
      </c>
      <c r="D3190" t="s">
        <v>10</v>
      </c>
    </row>
    <row r="3191" spans="1:4" x14ac:dyDescent="0.2">
      <c r="A3191">
        <v>8477984</v>
      </c>
      <c r="B3191" t="s">
        <v>13</v>
      </c>
      <c r="C3191" s="2">
        <v>42309</v>
      </c>
      <c r="D3191" t="s">
        <v>12</v>
      </c>
    </row>
    <row r="3192" spans="1:4" x14ac:dyDescent="0.2">
      <c r="A3192">
        <v>8493818</v>
      </c>
      <c r="B3192" t="s">
        <v>9</v>
      </c>
      <c r="C3192" s="2">
        <v>41760</v>
      </c>
      <c r="D3192" t="s">
        <v>10</v>
      </c>
    </row>
    <row r="3193" spans="1:4" x14ac:dyDescent="0.2">
      <c r="A3193">
        <v>8493818</v>
      </c>
      <c r="B3193" t="s">
        <v>15</v>
      </c>
      <c r="C3193" s="2">
        <v>42125</v>
      </c>
      <c r="D3193" t="s">
        <v>10</v>
      </c>
    </row>
    <row r="3194" spans="1:4" x14ac:dyDescent="0.2">
      <c r="A3194">
        <v>8493818</v>
      </c>
      <c r="B3194" t="s">
        <v>15</v>
      </c>
      <c r="C3194" s="2">
        <v>42248</v>
      </c>
      <c r="D3194" t="s">
        <v>10</v>
      </c>
    </row>
    <row r="3195" spans="1:4" x14ac:dyDescent="0.2">
      <c r="A3195">
        <v>8493818</v>
      </c>
      <c r="B3195" t="s">
        <v>15</v>
      </c>
      <c r="C3195" s="2">
        <v>41913</v>
      </c>
      <c r="D3195" t="s">
        <v>10</v>
      </c>
    </row>
    <row r="3196" spans="1:4" x14ac:dyDescent="0.2">
      <c r="A3196">
        <v>8493818</v>
      </c>
      <c r="B3196" t="s">
        <v>15</v>
      </c>
      <c r="C3196" s="2">
        <v>42401</v>
      </c>
      <c r="D3196" t="s">
        <v>10</v>
      </c>
    </row>
    <row r="3197" spans="1:4" x14ac:dyDescent="0.2">
      <c r="A3197">
        <v>8493818</v>
      </c>
      <c r="B3197" t="s">
        <v>9</v>
      </c>
      <c r="C3197" s="2">
        <v>41640</v>
      </c>
      <c r="D3197" t="s">
        <v>10</v>
      </c>
    </row>
    <row r="3198" spans="1:4" x14ac:dyDescent="0.2">
      <c r="A3198">
        <v>8493818</v>
      </c>
      <c r="B3198" t="s">
        <v>11</v>
      </c>
      <c r="C3198" s="2">
        <v>41699</v>
      </c>
      <c r="D3198" t="s">
        <v>10</v>
      </c>
    </row>
    <row r="3199" spans="1:4" x14ac:dyDescent="0.2">
      <c r="A3199">
        <v>8493818</v>
      </c>
      <c r="B3199" t="s">
        <v>15</v>
      </c>
      <c r="C3199" s="2">
        <v>42278</v>
      </c>
      <c r="D3199" t="s">
        <v>10</v>
      </c>
    </row>
    <row r="3200" spans="1:4" x14ac:dyDescent="0.2">
      <c r="A3200">
        <v>8493818</v>
      </c>
      <c r="B3200" t="s">
        <v>15</v>
      </c>
      <c r="C3200" s="2">
        <v>42430</v>
      </c>
      <c r="D3200" t="s">
        <v>12</v>
      </c>
    </row>
    <row r="3201" spans="1:4" x14ac:dyDescent="0.2">
      <c r="A3201">
        <v>8507740</v>
      </c>
      <c r="B3201" t="s">
        <v>11</v>
      </c>
      <c r="C3201" s="2">
        <v>41821</v>
      </c>
      <c r="D3201" t="s">
        <v>10</v>
      </c>
    </row>
    <row r="3202" spans="1:4" x14ac:dyDescent="0.2">
      <c r="A3202">
        <v>8507740</v>
      </c>
      <c r="B3202" t="s">
        <v>11</v>
      </c>
      <c r="C3202" s="2">
        <v>41640</v>
      </c>
      <c r="D3202" t="s">
        <v>10</v>
      </c>
    </row>
    <row r="3203" spans="1:4" x14ac:dyDescent="0.2">
      <c r="A3203">
        <v>8507740</v>
      </c>
      <c r="B3203" t="s">
        <v>9</v>
      </c>
      <c r="C3203" s="2">
        <v>42401</v>
      </c>
      <c r="D3203" t="s">
        <v>12</v>
      </c>
    </row>
    <row r="3204" spans="1:4" x14ac:dyDescent="0.2">
      <c r="A3204">
        <v>8507740</v>
      </c>
      <c r="B3204" t="s">
        <v>14</v>
      </c>
      <c r="C3204" s="2">
        <v>42005</v>
      </c>
      <c r="D3204" t="s">
        <v>10</v>
      </c>
    </row>
    <row r="3205" spans="1:4" x14ac:dyDescent="0.2">
      <c r="A3205">
        <v>8536130</v>
      </c>
      <c r="B3205" t="s">
        <v>13</v>
      </c>
      <c r="C3205" s="2">
        <v>41913</v>
      </c>
      <c r="D3205" t="s">
        <v>10</v>
      </c>
    </row>
    <row r="3206" spans="1:4" x14ac:dyDescent="0.2">
      <c r="A3206">
        <v>8536130</v>
      </c>
      <c r="B3206" t="s">
        <v>15</v>
      </c>
      <c r="C3206" s="2">
        <v>41699</v>
      </c>
      <c r="D3206" t="s">
        <v>10</v>
      </c>
    </row>
    <row r="3207" spans="1:4" x14ac:dyDescent="0.2">
      <c r="A3207">
        <v>8536130</v>
      </c>
      <c r="B3207" t="s">
        <v>9</v>
      </c>
      <c r="C3207" s="2">
        <v>41640</v>
      </c>
      <c r="D3207" t="s">
        <v>10</v>
      </c>
    </row>
    <row r="3208" spans="1:4" x14ac:dyDescent="0.2">
      <c r="A3208">
        <v>8536130</v>
      </c>
      <c r="B3208" t="s">
        <v>15</v>
      </c>
      <c r="C3208" s="2">
        <v>42064</v>
      </c>
      <c r="D3208" t="s">
        <v>12</v>
      </c>
    </row>
    <row r="3209" spans="1:4" x14ac:dyDescent="0.2">
      <c r="A3209">
        <v>8557555</v>
      </c>
      <c r="B3209" t="s">
        <v>15</v>
      </c>
      <c r="C3209" s="2">
        <v>42186</v>
      </c>
      <c r="D3209" t="s">
        <v>10</v>
      </c>
    </row>
    <row r="3210" spans="1:4" x14ac:dyDescent="0.2">
      <c r="A3210">
        <v>8557555</v>
      </c>
      <c r="B3210" t="s">
        <v>13</v>
      </c>
      <c r="C3210" s="2">
        <v>41640</v>
      </c>
      <c r="D3210" t="s">
        <v>10</v>
      </c>
    </row>
    <row r="3211" spans="1:4" x14ac:dyDescent="0.2">
      <c r="A3211">
        <v>8557555</v>
      </c>
      <c r="B3211" t="s">
        <v>15</v>
      </c>
      <c r="C3211" s="2">
        <v>42370</v>
      </c>
      <c r="D3211" t="s">
        <v>10</v>
      </c>
    </row>
    <row r="3212" spans="1:4" x14ac:dyDescent="0.2">
      <c r="A3212">
        <v>8557555</v>
      </c>
      <c r="B3212" t="s">
        <v>9</v>
      </c>
      <c r="C3212" s="2">
        <v>41730</v>
      </c>
      <c r="D3212" t="s">
        <v>10</v>
      </c>
    </row>
    <row r="3213" spans="1:4" x14ac:dyDescent="0.2">
      <c r="A3213">
        <v>8557555</v>
      </c>
      <c r="B3213" t="s">
        <v>15</v>
      </c>
      <c r="C3213" s="2">
        <v>42125</v>
      </c>
      <c r="D3213" t="s">
        <v>10</v>
      </c>
    </row>
    <row r="3214" spans="1:4" x14ac:dyDescent="0.2">
      <c r="A3214">
        <v>8557555</v>
      </c>
      <c r="B3214" t="s">
        <v>11</v>
      </c>
      <c r="C3214" s="2">
        <v>41913</v>
      </c>
      <c r="D3214" t="s">
        <v>10</v>
      </c>
    </row>
    <row r="3215" spans="1:4" x14ac:dyDescent="0.2">
      <c r="A3215">
        <v>8557555</v>
      </c>
      <c r="B3215" t="s">
        <v>13</v>
      </c>
      <c r="C3215" s="2">
        <v>42401</v>
      </c>
      <c r="D3215" t="s">
        <v>12</v>
      </c>
    </row>
    <row r="3216" spans="1:4" x14ac:dyDescent="0.2">
      <c r="A3216">
        <v>8557555</v>
      </c>
      <c r="B3216" t="s">
        <v>9</v>
      </c>
      <c r="C3216" s="2">
        <v>42005</v>
      </c>
      <c r="D3216" t="s">
        <v>10</v>
      </c>
    </row>
    <row r="3217" spans="1:4" x14ac:dyDescent="0.2">
      <c r="A3217">
        <v>8557555</v>
      </c>
      <c r="B3217" t="s">
        <v>15</v>
      </c>
      <c r="C3217" s="2">
        <v>42491</v>
      </c>
      <c r="D3217" t="s">
        <v>12</v>
      </c>
    </row>
    <row r="3218" spans="1:4" x14ac:dyDescent="0.2">
      <c r="A3218">
        <v>8557555</v>
      </c>
      <c r="B3218" t="s">
        <v>15</v>
      </c>
      <c r="C3218" s="2">
        <v>42309</v>
      </c>
      <c r="D3218" t="s">
        <v>10</v>
      </c>
    </row>
    <row r="3219" spans="1:4" x14ac:dyDescent="0.2">
      <c r="A3219">
        <v>8558990</v>
      </c>
      <c r="B3219" t="s">
        <v>13</v>
      </c>
      <c r="C3219" s="2">
        <v>41974</v>
      </c>
      <c r="D3219" t="s">
        <v>10</v>
      </c>
    </row>
    <row r="3220" spans="1:4" x14ac:dyDescent="0.2">
      <c r="A3220">
        <v>8558990</v>
      </c>
      <c r="B3220" t="s">
        <v>15</v>
      </c>
      <c r="C3220" s="2">
        <v>41760</v>
      </c>
      <c r="D3220" t="s">
        <v>10</v>
      </c>
    </row>
    <row r="3221" spans="1:4" x14ac:dyDescent="0.2">
      <c r="A3221">
        <v>8558990</v>
      </c>
      <c r="B3221" t="s">
        <v>13</v>
      </c>
      <c r="C3221" s="2">
        <v>42248</v>
      </c>
      <c r="D3221" t="s">
        <v>10</v>
      </c>
    </row>
    <row r="3222" spans="1:4" x14ac:dyDescent="0.2">
      <c r="A3222">
        <v>8558990</v>
      </c>
      <c r="B3222" t="s">
        <v>15</v>
      </c>
      <c r="C3222" s="2">
        <v>42186</v>
      </c>
      <c r="D3222" t="s">
        <v>10</v>
      </c>
    </row>
    <row r="3223" spans="1:4" x14ac:dyDescent="0.2">
      <c r="A3223">
        <v>8558990</v>
      </c>
      <c r="B3223" t="s">
        <v>11</v>
      </c>
      <c r="C3223" s="2">
        <v>41640</v>
      </c>
      <c r="D3223" t="s">
        <v>10</v>
      </c>
    </row>
    <row r="3224" spans="1:4" x14ac:dyDescent="0.2">
      <c r="A3224">
        <v>8558990</v>
      </c>
      <c r="B3224" t="s">
        <v>15</v>
      </c>
      <c r="C3224" s="2">
        <v>41883</v>
      </c>
      <c r="D3224" t="s">
        <v>10</v>
      </c>
    </row>
    <row r="3225" spans="1:4" x14ac:dyDescent="0.2">
      <c r="A3225">
        <v>8558990</v>
      </c>
      <c r="B3225" t="s">
        <v>15</v>
      </c>
      <c r="C3225" s="2">
        <v>42339</v>
      </c>
      <c r="D3225" t="s">
        <v>10</v>
      </c>
    </row>
    <row r="3226" spans="1:4" x14ac:dyDescent="0.2">
      <c r="A3226">
        <v>8558990</v>
      </c>
      <c r="B3226" t="s">
        <v>15</v>
      </c>
      <c r="C3226" s="2">
        <v>42125</v>
      </c>
      <c r="D3226" t="s">
        <v>10</v>
      </c>
    </row>
    <row r="3227" spans="1:4" x14ac:dyDescent="0.2">
      <c r="A3227">
        <v>8558990</v>
      </c>
      <c r="B3227" t="s">
        <v>13</v>
      </c>
      <c r="C3227" s="2">
        <v>42401</v>
      </c>
      <c r="D3227" t="s">
        <v>12</v>
      </c>
    </row>
    <row r="3228" spans="1:4" x14ac:dyDescent="0.2">
      <c r="A3228">
        <v>8565337</v>
      </c>
      <c r="B3228" t="s">
        <v>9</v>
      </c>
      <c r="C3228" s="2">
        <v>41699</v>
      </c>
      <c r="D3228" t="s">
        <v>10</v>
      </c>
    </row>
    <row r="3229" spans="1:4" x14ac:dyDescent="0.2">
      <c r="A3229">
        <v>8565337</v>
      </c>
      <c r="B3229" t="s">
        <v>15</v>
      </c>
      <c r="C3229" s="2">
        <v>41974</v>
      </c>
      <c r="D3229" t="s">
        <v>10</v>
      </c>
    </row>
    <row r="3230" spans="1:4" x14ac:dyDescent="0.2">
      <c r="A3230">
        <v>8565337</v>
      </c>
      <c r="B3230" t="s">
        <v>13</v>
      </c>
      <c r="C3230" s="2">
        <v>42339</v>
      </c>
      <c r="D3230" t="s">
        <v>10</v>
      </c>
    </row>
    <row r="3231" spans="1:4" x14ac:dyDescent="0.2">
      <c r="A3231">
        <v>8565337</v>
      </c>
      <c r="B3231" t="s">
        <v>13</v>
      </c>
      <c r="C3231" s="2">
        <v>42005</v>
      </c>
      <c r="D3231" t="s">
        <v>10</v>
      </c>
    </row>
    <row r="3232" spans="1:4" x14ac:dyDescent="0.2">
      <c r="A3232">
        <v>8565337</v>
      </c>
      <c r="B3232" t="s">
        <v>13</v>
      </c>
      <c r="C3232" s="2">
        <v>42401</v>
      </c>
      <c r="D3232" t="s">
        <v>12</v>
      </c>
    </row>
    <row r="3233" spans="1:4" x14ac:dyDescent="0.2">
      <c r="A3233">
        <v>8565337</v>
      </c>
      <c r="B3233" t="s">
        <v>11</v>
      </c>
      <c r="C3233" s="2">
        <v>41640</v>
      </c>
      <c r="D3233" t="s">
        <v>10</v>
      </c>
    </row>
    <row r="3234" spans="1:4" x14ac:dyDescent="0.2">
      <c r="A3234">
        <v>8565337</v>
      </c>
      <c r="B3234" t="s">
        <v>15</v>
      </c>
      <c r="C3234" s="2">
        <v>42461</v>
      </c>
      <c r="D3234" t="s">
        <v>12</v>
      </c>
    </row>
    <row r="3235" spans="1:4" x14ac:dyDescent="0.2">
      <c r="A3235">
        <v>8565337</v>
      </c>
      <c r="B3235" t="s">
        <v>15</v>
      </c>
      <c r="C3235" s="2">
        <v>41944</v>
      </c>
      <c r="D3235" t="s">
        <v>10</v>
      </c>
    </row>
    <row r="3236" spans="1:4" x14ac:dyDescent="0.2">
      <c r="A3236">
        <v>8565337</v>
      </c>
      <c r="B3236" t="s">
        <v>15</v>
      </c>
      <c r="C3236" s="2">
        <v>42064</v>
      </c>
      <c r="D3236" t="s">
        <v>10</v>
      </c>
    </row>
    <row r="3237" spans="1:4" x14ac:dyDescent="0.2">
      <c r="A3237">
        <v>8565337</v>
      </c>
      <c r="B3237" t="s">
        <v>13</v>
      </c>
      <c r="C3237" s="2">
        <v>42309</v>
      </c>
      <c r="D3237" t="s">
        <v>10</v>
      </c>
    </row>
    <row r="3238" spans="1:4" x14ac:dyDescent="0.2">
      <c r="A3238">
        <v>8565337</v>
      </c>
      <c r="B3238" t="s">
        <v>13</v>
      </c>
      <c r="C3238" s="2">
        <v>42095</v>
      </c>
      <c r="D3238" t="s">
        <v>10</v>
      </c>
    </row>
    <row r="3239" spans="1:4" x14ac:dyDescent="0.2">
      <c r="A3239">
        <v>8565337</v>
      </c>
      <c r="B3239" t="s">
        <v>15</v>
      </c>
      <c r="C3239" s="2">
        <v>42370</v>
      </c>
      <c r="D3239" t="s">
        <v>10</v>
      </c>
    </row>
    <row r="3240" spans="1:4" x14ac:dyDescent="0.2">
      <c r="A3240">
        <v>8565337</v>
      </c>
      <c r="B3240" t="s">
        <v>13</v>
      </c>
      <c r="C3240" s="2">
        <v>42278</v>
      </c>
      <c r="D3240" t="s">
        <v>10</v>
      </c>
    </row>
    <row r="3241" spans="1:4" x14ac:dyDescent="0.2">
      <c r="A3241">
        <v>8574062</v>
      </c>
      <c r="B3241" t="s">
        <v>14</v>
      </c>
      <c r="C3241" s="2">
        <v>42156</v>
      </c>
      <c r="D3241" t="s">
        <v>10</v>
      </c>
    </row>
    <row r="3242" spans="1:4" x14ac:dyDescent="0.2">
      <c r="A3242">
        <v>8574062</v>
      </c>
      <c r="B3242" t="s">
        <v>9</v>
      </c>
      <c r="C3242" s="2">
        <v>42217</v>
      </c>
      <c r="D3242" t="s">
        <v>10</v>
      </c>
    </row>
    <row r="3243" spans="1:4" x14ac:dyDescent="0.2">
      <c r="A3243">
        <v>8574062</v>
      </c>
      <c r="B3243" t="s">
        <v>15</v>
      </c>
      <c r="C3243" s="2">
        <v>42401</v>
      </c>
      <c r="D3243" t="s">
        <v>12</v>
      </c>
    </row>
    <row r="3244" spans="1:4" x14ac:dyDescent="0.2">
      <c r="A3244">
        <v>8600548</v>
      </c>
      <c r="B3244" t="s">
        <v>15</v>
      </c>
      <c r="C3244" s="2">
        <v>41640</v>
      </c>
      <c r="D3244" t="s">
        <v>10</v>
      </c>
    </row>
    <row r="3245" spans="1:4" x14ac:dyDescent="0.2">
      <c r="A3245">
        <v>8600548</v>
      </c>
      <c r="B3245" t="s">
        <v>15</v>
      </c>
      <c r="C3245" s="2">
        <v>41671</v>
      </c>
      <c r="D3245" t="s">
        <v>10</v>
      </c>
    </row>
    <row r="3246" spans="1:4" x14ac:dyDescent="0.2">
      <c r="A3246">
        <v>8600548</v>
      </c>
      <c r="B3246" t="s">
        <v>15</v>
      </c>
      <c r="C3246" s="2">
        <v>42401</v>
      </c>
      <c r="D3246" t="s">
        <v>12</v>
      </c>
    </row>
    <row r="3247" spans="1:4" x14ac:dyDescent="0.2">
      <c r="A3247">
        <v>8600548</v>
      </c>
      <c r="B3247" t="s">
        <v>9</v>
      </c>
      <c r="C3247" s="2">
        <v>42036</v>
      </c>
      <c r="D3247" t="s">
        <v>10</v>
      </c>
    </row>
    <row r="3248" spans="1:4" x14ac:dyDescent="0.2">
      <c r="A3248">
        <v>8600548</v>
      </c>
      <c r="B3248" t="s">
        <v>15</v>
      </c>
      <c r="C3248" s="2">
        <v>41699</v>
      </c>
      <c r="D3248" t="s">
        <v>10</v>
      </c>
    </row>
    <row r="3249" spans="1:4" x14ac:dyDescent="0.2">
      <c r="A3249">
        <v>8600548</v>
      </c>
      <c r="B3249" t="s">
        <v>15</v>
      </c>
      <c r="C3249" s="2">
        <v>41760</v>
      </c>
      <c r="D3249" t="s">
        <v>10</v>
      </c>
    </row>
    <row r="3250" spans="1:4" x14ac:dyDescent="0.2">
      <c r="A3250">
        <v>8600548</v>
      </c>
      <c r="B3250" t="s">
        <v>15</v>
      </c>
      <c r="C3250" s="2">
        <v>42125</v>
      </c>
      <c r="D3250" t="s">
        <v>10</v>
      </c>
    </row>
    <row r="3251" spans="1:4" x14ac:dyDescent="0.2">
      <c r="A3251">
        <v>8662377</v>
      </c>
      <c r="B3251" t="s">
        <v>17</v>
      </c>
      <c r="C3251" s="2">
        <v>41730</v>
      </c>
      <c r="D3251" t="s">
        <v>10</v>
      </c>
    </row>
    <row r="3252" spans="1:4" x14ac:dyDescent="0.2">
      <c r="A3252">
        <v>8662377</v>
      </c>
      <c r="B3252" t="s">
        <v>17</v>
      </c>
      <c r="C3252" s="2">
        <v>41640</v>
      </c>
      <c r="D3252" t="s">
        <v>10</v>
      </c>
    </row>
    <row r="3253" spans="1:4" x14ac:dyDescent="0.2">
      <c r="A3253">
        <v>8662377</v>
      </c>
      <c r="B3253" t="s">
        <v>17</v>
      </c>
      <c r="C3253" s="2">
        <v>41821</v>
      </c>
      <c r="D3253" t="s">
        <v>10</v>
      </c>
    </row>
    <row r="3254" spans="1:4" x14ac:dyDescent="0.2">
      <c r="A3254">
        <v>8662377</v>
      </c>
      <c r="B3254" t="s">
        <v>17</v>
      </c>
      <c r="C3254" s="2">
        <v>41791</v>
      </c>
      <c r="D3254" t="s">
        <v>10</v>
      </c>
    </row>
    <row r="3255" spans="1:4" x14ac:dyDescent="0.2">
      <c r="A3255">
        <v>8662377</v>
      </c>
      <c r="B3255" t="s">
        <v>17</v>
      </c>
      <c r="C3255" s="2">
        <v>42401</v>
      </c>
      <c r="D3255" t="s">
        <v>10</v>
      </c>
    </row>
    <row r="3256" spans="1:4" x14ac:dyDescent="0.2">
      <c r="A3256">
        <v>8662377</v>
      </c>
      <c r="B3256" t="s">
        <v>17</v>
      </c>
      <c r="C3256" s="2">
        <v>42491</v>
      </c>
      <c r="D3256" t="s">
        <v>12</v>
      </c>
    </row>
    <row r="3257" spans="1:4" x14ac:dyDescent="0.2">
      <c r="A3257">
        <v>8662377</v>
      </c>
      <c r="B3257" t="s">
        <v>17</v>
      </c>
      <c r="C3257" s="2">
        <v>42430</v>
      </c>
      <c r="D3257" t="s">
        <v>12</v>
      </c>
    </row>
    <row r="3258" spans="1:4" x14ac:dyDescent="0.2">
      <c r="A3258">
        <v>8662377</v>
      </c>
      <c r="B3258" t="s">
        <v>17</v>
      </c>
      <c r="C3258" s="2">
        <v>41760</v>
      </c>
      <c r="D3258" t="s">
        <v>10</v>
      </c>
    </row>
    <row r="3259" spans="1:4" x14ac:dyDescent="0.2">
      <c r="A3259">
        <v>8670150</v>
      </c>
      <c r="B3259" t="s">
        <v>15</v>
      </c>
      <c r="C3259" s="2">
        <v>42064</v>
      </c>
      <c r="D3259" t="s">
        <v>10</v>
      </c>
    </row>
    <row r="3260" spans="1:4" x14ac:dyDescent="0.2">
      <c r="A3260">
        <v>8670150</v>
      </c>
      <c r="B3260" t="s">
        <v>9</v>
      </c>
      <c r="C3260" s="2">
        <v>41640</v>
      </c>
      <c r="D3260" t="s">
        <v>10</v>
      </c>
    </row>
    <row r="3261" spans="1:4" x14ac:dyDescent="0.2">
      <c r="A3261">
        <v>8670150</v>
      </c>
      <c r="B3261" t="s">
        <v>15</v>
      </c>
      <c r="C3261" s="2">
        <v>42125</v>
      </c>
      <c r="D3261" t="s">
        <v>12</v>
      </c>
    </row>
    <row r="3262" spans="1:4" x14ac:dyDescent="0.2">
      <c r="A3262">
        <v>8670150</v>
      </c>
      <c r="B3262" t="s">
        <v>9</v>
      </c>
      <c r="C3262" s="2">
        <v>41730</v>
      </c>
      <c r="D3262" t="s">
        <v>10</v>
      </c>
    </row>
    <row r="3263" spans="1:4" x14ac:dyDescent="0.2">
      <c r="A3263">
        <v>8670150</v>
      </c>
      <c r="B3263" t="s">
        <v>11</v>
      </c>
      <c r="C3263" s="2">
        <v>41699</v>
      </c>
      <c r="D3263" t="s">
        <v>10</v>
      </c>
    </row>
    <row r="3264" spans="1:4" x14ac:dyDescent="0.2">
      <c r="A3264">
        <v>8670150</v>
      </c>
      <c r="B3264" t="s">
        <v>9</v>
      </c>
      <c r="C3264" s="2">
        <v>42095</v>
      </c>
      <c r="D3264" t="s">
        <v>10</v>
      </c>
    </row>
    <row r="3265" spans="1:4" x14ac:dyDescent="0.2">
      <c r="A3265">
        <v>8670150</v>
      </c>
      <c r="B3265" t="s">
        <v>9</v>
      </c>
      <c r="C3265" s="2">
        <v>42491</v>
      </c>
      <c r="D3265" t="s">
        <v>12</v>
      </c>
    </row>
    <row r="3266" spans="1:4" x14ac:dyDescent="0.2">
      <c r="A3266">
        <v>8769210</v>
      </c>
      <c r="B3266" t="s">
        <v>9</v>
      </c>
      <c r="C3266" s="2">
        <v>41944</v>
      </c>
      <c r="D3266" t="s">
        <v>10</v>
      </c>
    </row>
    <row r="3267" spans="1:4" x14ac:dyDescent="0.2">
      <c r="A3267">
        <v>8769210</v>
      </c>
      <c r="B3267" t="s">
        <v>9</v>
      </c>
      <c r="C3267" s="2">
        <v>42064</v>
      </c>
      <c r="D3267" t="s">
        <v>10</v>
      </c>
    </row>
    <row r="3268" spans="1:4" x14ac:dyDescent="0.2">
      <c r="A3268">
        <v>8769210</v>
      </c>
      <c r="B3268" t="s">
        <v>15</v>
      </c>
      <c r="C3268" s="2">
        <v>42401</v>
      </c>
      <c r="D3268" t="s">
        <v>10</v>
      </c>
    </row>
    <row r="3269" spans="1:4" x14ac:dyDescent="0.2">
      <c r="A3269">
        <v>8769210</v>
      </c>
      <c r="B3269" t="s">
        <v>11</v>
      </c>
      <c r="C3269" s="2">
        <v>42005</v>
      </c>
      <c r="D3269" t="s">
        <v>10</v>
      </c>
    </row>
    <row r="3270" spans="1:4" x14ac:dyDescent="0.2">
      <c r="A3270">
        <v>8769210</v>
      </c>
      <c r="B3270" t="s">
        <v>15</v>
      </c>
      <c r="C3270" s="2">
        <v>41640</v>
      </c>
      <c r="D3270" t="s">
        <v>10</v>
      </c>
    </row>
    <row r="3271" spans="1:4" x14ac:dyDescent="0.2">
      <c r="A3271">
        <v>8769210</v>
      </c>
      <c r="B3271" t="s">
        <v>9</v>
      </c>
      <c r="C3271" s="2">
        <v>42430</v>
      </c>
      <c r="D3271" t="s">
        <v>12</v>
      </c>
    </row>
    <row r="3272" spans="1:4" x14ac:dyDescent="0.2">
      <c r="A3272">
        <v>8800903</v>
      </c>
      <c r="B3272" t="s">
        <v>11</v>
      </c>
      <c r="C3272" s="2">
        <v>42125</v>
      </c>
      <c r="D3272" t="s">
        <v>10</v>
      </c>
    </row>
    <row r="3273" spans="1:4" x14ac:dyDescent="0.2">
      <c r="A3273">
        <v>8800903</v>
      </c>
      <c r="B3273" t="s">
        <v>14</v>
      </c>
      <c r="C3273" s="2">
        <v>42309</v>
      </c>
      <c r="D3273" t="s">
        <v>10</v>
      </c>
    </row>
    <row r="3274" spans="1:4" x14ac:dyDescent="0.2">
      <c r="A3274">
        <v>8800903</v>
      </c>
      <c r="B3274" t="s">
        <v>11</v>
      </c>
      <c r="C3274" s="2">
        <v>41944</v>
      </c>
      <c r="D3274" t="s">
        <v>10</v>
      </c>
    </row>
    <row r="3275" spans="1:4" x14ac:dyDescent="0.2">
      <c r="A3275">
        <v>8800903</v>
      </c>
      <c r="B3275" t="s">
        <v>9</v>
      </c>
      <c r="C3275" s="2">
        <v>41791</v>
      </c>
      <c r="D3275" t="s">
        <v>10</v>
      </c>
    </row>
    <row r="3276" spans="1:4" x14ac:dyDescent="0.2">
      <c r="A3276">
        <v>8800903</v>
      </c>
      <c r="B3276" t="s">
        <v>15</v>
      </c>
      <c r="C3276" s="2">
        <v>41640</v>
      </c>
      <c r="D3276" t="s">
        <v>10</v>
      </c>
    </row>
    <row r="3277" spans="1:4" x14ac:dyDescent="0.2">
      <c r="A3277">
        <v>8800903</v>
      </c>
      <c r="B3277" t="s">
        <v>9</v>
      </c>
      <c r="C3277" s="2">
        <v>42401</v>
      </c>
      <c r="D3277" t="s">
        <v>12</v>
      </c>
    </row>
    <row r="3278" spans="1:4" x14ac:dyDescent="0.2">
      <c r="A3278">
        <v>8802753</v>
      </c>
      <c r="B3278" t="s">
        <v>9</v>
      </c>
      <c r="C3278" s="2">
        <v>42401</v>
      </c>
      <c r="D3278" t="s">
        <v>12</v>
      </c>
    </row>
    <row r="3279" spans="1:4" x14ac:dyDescent="0.2">
      <c r="A3279">
        <v>8802753</v>
      </c>
      <c r="B3279" t="s">
        <v>11</v>
      </c>
      <c r="C3279" s="2">
        <v>41913</v>
      </c>
      <c r="D3279" t="s">
        <v>10</v>
      </c>
    </row>
    <row r="3280" spans="1:4" x14ac:dyDescent="0.2">
      <c r="A3280">
        <v>8802753</v>
      </c>
      <c r="B3280" t="s">
        <v>15</v>
      </c>
      <c r="C3280" s="2">
        <v>41640</v>
      </c>
      <c r="D3280" t="s">
        <v>10</v>
      </c>
    </row>
    <row r="3281" spans="1:4" x14ac:dyDescent="0.2">
      <c r="A3281">
        <v>8802753</v>
      </c>
      <c r="B3281" t="s">
        <v>14</v>
      </c>
      <c r="C3281" s="2">
        <v>42278</v>
      </c>
      <c r="D3281" t="s">
        <v>10</v>
      </c>
    </row>
    <row r="3282" spans="1:4" x14ac:dyDescent="0.2">
      <c r="A3282">
        <v>8802753</v>
      </c>
      <c r="B3282" t="s">
        <v>11</v>
      </c>
      <c r="C3282" s="2">
        <v>42095</v>
      </c>
      <c r="D3282" t="s">
        <v>10</v>
      </c>
    </row>
    <row r="3283" spans="1:4" x14ac:dyDescent="0.2">
      <c r="A3283">
        <v>8805421</v>
      </c>
      <c r="B3283" t="s">
        <v>15</v>
      </c>
      <c r="C3283" s="2">
        <v>41852</v>
      </c>
      <c r="D3283" t="s">
        <v>10</v>
      </c>
    </row>
    <row r="3284" spans="1:4" x14ac:dyDescent="0.2">
      <c r="A3284">
        <v>8805421</v>
      </c>
      <c r="B3284" t="s">
        <v>13</v>
      </c>
      <c r="C3284" s="2">
        <v>42156</v>
      </c>
      <c r="D3284" t="s">
        <v>10</v>
      </c>
    </row>
    <row r="3285" spans="1:4" x14ac:dyDescent="0.2">
      <c r="A3285">
        <v>8805421</v>
      </c>
      <c r="B3285" t="s">
        <v>17</v>
      </c>
      <c r="C3285" s="2">
        <v>42522</v>
      </c>
      <c r="D3285" t="s">
        <v>12</v>
      </c>
    </row>
    <row r="3286" spans="1:4" x14ac:dyDescent="0.2">
      <c r="A3286">
        <v>8805421</v>
      </c>
      <c r="B3286" t="s">
        <v>17</v>
      </c>
      <c r="C3286" s="2">
        <v>42401</v>
      </c>
      <c r="D3286" t="s">
        <v>12</v>
      </c>
    </row>
    <row r="3287" spans="1:4" x14ac:dyDescent="0.2">
      <c r="A3287">
        <v>8805421</v>
      </c>
      <c r="B3287" t="s">
        <v>13</v>
      </c>
      <c r="C3287" s="2">
        <v>41913</v>
      </c>
      <c r="D3287" t="s">
        <v>10</v>
      </c>
    </row>
    <row r="3288" spans="1:4" x14ac:dyDescent="0.2">
      <c r="A3288">
        <v>8805421</v>
      </c>
      <c r="B3288" t="s">
        <v>9</v>
      </c>
      <c r="C3288" s="2">
        <v>41699</v>
      </c>
      <c r="D3288" t="s">
        <v>10</v>
      </c>
    </row>
    <row r="3289" spans="1:4" x14ac:dyDescent="0.2">
      <c r="A3289">
        <v>8805421</v>
      </c>
      <c r="B3289" t="s">
        <v>15</v>
      </c>
      <c r="C3289" s="2">
        <v>42064</v>
      </c>
      <c r="D3289" t="s">
        <v>10</v>
      </c>
    </row>
    <row r="3290" spans="1:4" x14ac:dyDescent="0.2">
      <c r="A3290">
        <v>8805421</v>
      </c>
      <c r="B3290" t="s">
        <v>11</v>
      </c>
      <c r="C3290" s="2">
        <v>41640</v>
      </c>
      <c r="D3290" t="s">
        <v>10</v>
      </c>
    </row>
    <row r="3291" spans="1:4" x14ac:dyDescent="0.2">
      <c r="A3291">
        <v>8805421</v>
      </c>
      <c r="B3291" t="s">
        <v>13</v>
      </c>
      <c r="C3291" s="2">
        <v>42309</v>
      </c>
      <c r="D3291" t="s">
        <v>10</v>
      </c>
    </row>
    <row r="3292" spans="1:4" x14ac:dyDescent="0.2">
      <c r="A3292">
        <v>8805421</v>
      </c>
      <c r="B3292" t="s">
        <v>15</v>
      </c>
      <c r="C3292" s="2">
        <v>42248</v>
      </c>
      <c r="D3292" t="s">
        <v>10</v>
      </c>
    </row>
    <row r="3293" spans="1:4" x14ac:dyDescent="0.2">
      <c r="A3293">
        <v>8805421</v>
      </c>
      <c r="B3293" t="s">
        <v>17</v>
      </c>
      <c r="C3293" s="2">
        <v>42370</v>
      </c>
      <c r="D3293" t="s">
        <v>10</v>
      </c>
    </row>
    <row r="3294" spans="1:4" x14ac:dyDescent="0.2">
      <c r="A3294">
        <v>8827751</v>
      </c>
      <c r="B3294" t="s">
        <v>14</v>
      </c>
      <c r="C3294" s="2">
        <v>42186</v>
      </c>
      <c r="D3294" t="s">
        <v>10</v>
      </c>
    </row>
    <row r="3295" spans="1:4" x14ac:dyDescent="0.2">
      <c r="A3295">
        <v>8827751</v>
      </c>
      <c r="B3295" t="s">
        <v>9</v>
      </c>
      <c r="C3295" s="2">
        <v>42401</v>
      </c>
      <c r="D3295" t="s">
        <v>12</v>
      </c>
    </row>
    <row r="3296" spans="1:4" x14ac:dyDescent="0.2">
      <c r="A3296">
        <v>8827751</v>
      </c>
      <c r="B3296" t="s">
        <v>9</v>
      </c>
      <c r="C3296" s="2">
        <v>41640</v>
      </c>
      <c r="D3296" t="s">
        <v>10</v>
      </c>
    </row>
    <row r="3297" spans="1:4" x14ac:dyDescent="0.2">
      <c r="A3297">
        <v>8827751</v>
      </c>
      <c r="B3297" t="s">
        <v>11</v>
      </c>
      <c r="C3297" s="2">
        <v>42005</v>
      </c>
      <c r="D3297" t="s">
        <v>10</v>
      </c>
    </row>
    <row r="3298" spans="1:4" x14ac:dyDescent="0.2">
      <c r="A3298">
        <v>8827751</v>
      </c>
      <c r="B3298" t="s">
        <v>11</v>
      </c>
      <c r="C3298" s="2">
        <v>41821</v>
      </c>
      <c r="D3298" t="s">
        <v>10</v>
      </c>
    </row>
    <row r="3299" spans="1:4" x14ac:dyDescent="0.2">
      <c r="A3299">
        <v>8828254</v>
      </c>
      <c r="B3299" t="s">
        <v>15</v>
      </c>
      <c r="C3299" s="2">
        <v>42217</v>
      </c>
      <c r="D3299" t="s">
        <v>10</v>
      </c>
    </row>
    <row r="3300" spans="1:4" x14ac:dyDescent="0.2">
      <c r="A3300">
        <v>8828254</v>
      </c>
      <c r="B3300" t="s">
        <v>18</v>
      </c>
      <c r="C3300" s="2">
        <v>41671</v>
      </c>
      <c r="D3300" t="s">
        <v>10</v>
      </c>
    </row>
    <row r="3301" spans="1:4" x14ac:dyDescent="0.2">
      <c r="A3301">
        <v>8828254</v>
      </c>
      <c r="B3301" t="s">
        <v>15</v>
      </c>
      <c r="C3301" s="2">
        <v>41852</v>
      </c>
      <c r="D3301" t="s">
        <v>10</v>
      </c>
    </row>
    <row r="3302" spans="1:4" x14ac:dyDescent="0.2">
      <c r="A3302">
        <v>8828254</v>
      </c>
      <c r="B3302" t="s">
        <v>9</v>
      </c>
      <c r="C3302" s="2">
        <v>41821</v>
      </c>
      <c r="D3302" t="s">
        <v>10</v>
      </c>
    </row>
    <row r="3303" spans="1:4" x14ac:dyDescent="0.2">
      <c r="A3303">
        <v>8828254</v>
      </c>
      <c r="B3303" t="s">
        <v>15</v>
      </c>
      <c r="C3303" s="2">
        <v>42370</v>
      </c>
      <c r="D3303" t="s">
        <v>12</v>
      </c>
    </row>
    <row r="3304" spans="1:4" x14ac:dyDescent="0.2">
      <c r="A3304">
        <v>8828254</v>
      </c>
      <c r="B3304" t="s">
        <v>13</v>
      </c>
      <c r="C3304" s="2">
        <v>42186</v>
      </c>
      <c r="D3304" t="s">
        <v>10</v>
      </c>
    </row>
    <row r="3305" spans="1:4" x14ac:dyDescent="0.2">
      <c r="A3305">
        <v>8850937</v>
      </c>
      <c r="B3305" t="s">
        <v>15</v>
      </c>
      <c r="C3305" s="2">
        <v>42125</v>
      </c>
      <c r="D3305" t="s">
        <v>10</v>
      </c>
    </row>
    <row r="3306" spans="1:4" x14ac:dyDescent="0.2">
      <c r="A3306">
        <v>8850937</v>
      </c>
      <c r="B3306" t="s">
        <v>15</v>
      </c>
      <c r="C3306" s="2">
        <v>41699</v>
      </c>
      <c r="D3306" t="s">
        <v>10</v>
      </c>
    </row>
    <row r="3307" spans="1:4" x14ac:dyDescent="0.2">
      <c r="A3307">
        <v>8850937</v>
      </c>
      <c r="B3307" t="s">
        <v>15</v>
      </c>
      <c r="C3307" s="2">
        <v>42370</v>
      </c>
      <c r="D3307" t="s">
        <v>10</v>
      </c>
    </row>
    <row r="3308" spans="1:4" x14ac:dyDescent="0.2">
      <c r="A3308">
        <v>8850937</v>
      </c>
      <c r="B3308" t="s">
        <v>18</v>
      </c>
      <c r="C3308" s="2">
        <v>41640</v>
      </c>
      <c r="D3308" t="s">
        <v>10</v>
      </c>
    </row>
    <row r="3309" spans="1:4" x14ac:dyDescent="0.2">
      <c r="A3309">
        <v>8850937</v>
      </c>
      <c r="B3309" t="s">
        <v>9</v>
      </c>
      <c r="C3309" s="2">
        <v>42036</v>
      </c>
      <c r="D3309" t="s">
        <v>10</v>
      </c>
    </row>
    <row r="3310" spans="1:4" x14ac:dyDescent="0.2">
      <c r="A3310">
        <v>8850937</v>
      </c>
      <c r="B3310" t="s">
        <v>13</v>
      </c>
      <c r="C3310" s="2">
        <v>42401</v>
      </c>
      <c r="D3310" t="s">
        <v>12</v>
      </c>
    </row>
    <row r="3311" spans="1:4" x14ac:dyDescent="0.2">
      <c r="A3311">
        <v>8850937</v>
      </c>
      <c r="B3311" t="s">
        <v>15</v>
      </c>
      <c r="C3311" s="2">
        <v>42491</v>
      </c>
      <c r="D3311" t="s">
        <v>12</v>
      </c>
    </row>
    <row r="3312" spans="1:4" x14ac:dyDescent="0.2">
      <c r="A3312">
        <v>8855614</v>
      </c>
      <c r="B3312" t="s">
        <v>9</v>
      </c>
      <c r="C3312" s="2">
        <v>41913</v>
      </c>
      <c r="D3312" t="s">
        <v>10</v>
      </c>
    </row>
    <row r="3313" spans="1:4" x14ac:dyDescent="0.2">
      <c r="A3313">
        <v>8855614</v>
      </c>
      <c r="B3313" t="s">
        <v>15</v>
      </c>
      <c r="C3313" s="2">
        <v>42370</v>
      </c>
      <c r="D3313" t="s">
        <v>12</v>
      </c>
    </row>
    <row r="3314" spans="1:4" x14ac:dyDescent="0.2">
      <c r="A3314">
        <v>8855614</v>
      </c>
      <c r="B3314" t="s">
        <v>9</v>
      </c>
      <c r="C3314" s="2">
        <v>42217</v>
      </c>
      <c r="D3314" t="s">
        <v>10</v>
      </c>
    </row>
    <row r="3315" spans="1:4" x14ac:dyDescent="0.2">
      <c r="A3315">
        <v>8855614</v>
      </c>
      <c r="B3315" t="s">
        <v>15</v>
      </c>
      <c r="C3315" s="2">
        <v>41640</v>
      </c>
      <c r="D3315" t="s">
        <v>10</v>
      </c>
    </row>
    <row r="3316" spans="1:4" x14ac:dyDescent="0.2">
      <c r="A3316">
        <v>8855614</v>
      </c>
      <c r="B3316" t="s">
        <v>11</v>
      </c>
      <c r="C3316" s="2">
        <v>42156</v>
      </c>
      <c r="D3316" t="s">
        <v>10</v>
      </c>
    </row>
    <row r="3317" spans="1:4" x14ac:dyDescent="0.2">
      <c r="A3317">
        <v>8921892</v>
      </c>
      <c r="B3317" t="s">
        <v>16</v>
      </c>
      <c r="C3317" s="2">
        <v>42309</v>
      </c>
      <c r="D3317" t="s">
        <v>10</v>
      </c>
    </row>
    <row r="3318" spans="1:4" x14ac:dyDescent="0.2">
      <c r="A3318">
        <v>8921892</v>
      </c>
      <c r="B3318" t="s">
        <v>14</v>
      </c>
      <c r="C3318" s="2">
        <v>42370</v>
      </c>
      <c r="D3318" t="s">
        <v>10</v>
      </c>
    </row>
    <row r="3319" spans="1:4" x14ac:dyDescent="0.2">
      <c r="A3319">
        <v>8921892</v>
      </c>
      <c r="B3319" t="s">
        <v>14</v>
      </c>
      <c r="C3319" s="2">
        <v>42156</v>
      </c>
      <c r="D3319" t="s">
        <v>10</v>
      </c>
    </row>
    <row r="3320" spans="1:4" x14ac:dyDescent="0.2">
      <c r="A3320">
        <v>8921892</v>
      </c>
      <c r="B3320" t="s">
        <v>9</v>
      </c>
      <c r="C3320" s="2">
        <v>42401</v>
      </c>
      <c r="D3320" t="s">
        <v>12</v>
      </c>
    </row>
    <row r="3321" spans="1:4" x14ac:dyDescent="0.2">
      <c r="A3321">
        <v>8931774</v>
      </c>
      <c r="B3321" t="s">
        <v>11</v>
      </c>
      <c r="C3321" s="2">
        <v>41760</v>
      </c>
      <c r="D3321" t="s">
        <v>10</v>
      </c>
    </row>
    <row r="3322" spans="1:4" x14ac:dyDescent="0.2">
      <c r="A3322">
        <v>8931774</v>
      </c>
      <c r="B3322" t="s">
        <v>14</v>
      </c>
      <c r="C3322" s="2">
        <v>41944</v>
      </c>
      <c r="D3322" t="s">
        <v>10</v>
      </c>
    </row>
    <row r="3323" spans="1:4" x14ac:dyDescent="0.2">
      <c r="A3323">
        <v>8931774</v>
      </c>
      <c r="B3323" t="s">
        <v>16</v>
      </c>
      <c r="C3323" s="2">
        <v>42309</v>
      </c>
      <c r="D3323" t="s">
        <v>10</v>
      </c>
    </row>
    <row r="3324" spans="1:4" x14ac:dyDescent="0.2">
      <c r="A3324">
        <v>8931774</v>
      </c>
      <c r="B3324" t="s">
        <v>11</v>
      </c>
      <c r="C3324" s="2">
        <v>41640</v>
      </c>
      <c r="D3324" t="s">
        <v>10</v>
      </c>
    </row>
    <row r="3325" spans="1:4" x14ac:dyDescent="0.2">
      <c r="A3325">
        <v>8931774</v>
      </c>
      <c r="B3325" t="s">
        <v>14</v>
      </c>
      <c r="C3325" s="2">
        <v>42370</v>
      </c>
      <c r="D3325" t="s">
        <v>10</v>
      </c>
    </row>
    <row r="3326" spans="1:4" x14ac:dyDescent="0.2">
      <c r="A3326">
        <v>8931774</v>
      </c>
      <c r="B3326" t="s">
        <v>9</v>
      </c>
      <c r="C3326" s="2">
        <v>42401</v>
      </c>
      <c r="D3326" t="s">
        <v>12</v>
      </c>
    </row>
    <row r="3327" spans="1:4" x14ac:dyDescent="0.2">
      <c r="A3327">
        <v>8985047</v>
      </c>
      <c r="B3327" t="s">
        <v>11</v>
      </c>
      <c r="C3327" s="2">
        <v>41640</v>
      </c>
      <c r="D3327" t="s">
        <v>10</v>
      </c>
    </row>
    <row r="3328" spans="1:4" x14ac:dyDescent="0.2">
      <c r="A3328">
        <v>8985047</v>
      </c>
      <c r="B3328" t="s">
        <v>11</v>
      </c>
      <c r="C3328" s="2">
        <v>41821</v>
      </c>
      <c r="D3328" t="s">
        <v>10</v>
      </c>
    </row>
    <row r="3329" spans="1:4" x14ac:dyDescent="0.2">
      <c r="A3329">
        <v>8985047</v>
      </c>
      <c r="B3329" t="s">
        <v>9</v>
      </c>
      <c r="C3329" s="2">
        <v>42370</v>
      </c>
      <c r="D3329" t="s">
        <v>10</v>
      </c>
    </row>
    <row r="3330" spans="1:4" x14ac:dyDescent="0.2">
      <c r="A3330">
        <v>8985047</v>
      </c>
      <c r="B3330" t="s">
        <v>9</v>
      </c>
      <c r="C3330" s="2">
        <v>42005</v>
      </c>
      <c r="D3330" t="s">
        <v>10</v>
      </c>
    </row>
    <row r="3331" spans="1:4" x14ac:dyDescent="0.2">
      <c r="A3331">
        <v>8985047</v>
      </c>
      <c r="B3331" t="s">
        <v>15</v>
      </c>
      <c r="C3331" s="2">
        <v>42217</v>
      </c>
      <c r="D3331" t="s">
        <v>10</v>
      </c>
    </row>
    <row r="3332" spans="1:4" x14ac:dyDescent="0.2">
      <c r="A3332">
        <v>8985047</v>
      </c>
      <c r="B3332" t="s">
        <v>15</v>
      </c>
      <c r="C3332" s="2">
        <v>42401</v>
      </c>
      <c r="D3332" t="s">
        <v>12</v>
      </c>
    </row>
    <row r="3333" spans="1:4" x14ac:dyDescent="0.2">
      <c r="A3333">
        <v>9085039</v>
      </c>
      <c r="B3333" t="s">
        <v>11</v>
      </c>
      <c r="C3333" s="2">
        <v>42186</v>
      </c>
      <c r="D3333" t="s">
        <v>10</v>
      </c>
    </row>
    <row r="3334" spans="1:4" x14ac:dyDescent="0.2">
      <c r="A3334">
        <v>9085039</v>
      </c>
      <c r="B3334" t="s">
        <v>11</v>
      </c>
      <c r="C3334" s="2">
        <v>42005</v>
      </c>
      <c r="D3334" t="s">
        <v>10</v>
      </c>
    </row>
    <row r="3335" spans="1:4" x14ac:dyDescent="0.2">
      <c r="A3335">
        <v>9085039</v>
      </c>
      <c r="B3335" t="s">
        <v>15</v>
      </c>
      <c r="C3335" s="2">
        <v>41640</v>
      </c>
      <c r="D3335" t="s">
        <v>10</v>
      </c>
    </row>
    <row r="3336" spans="1:4" x14ac:dyDescent="0.2">
      <c r="A3336">
        <v>9085039</v>
      </c>
      <c r="B3336" t="s">
        <v>14</v>
      </c>
      <c r="C3336" s="2">
        <v>42370</v>
      </c>
      <c r="D3336" t="s">
        <v>10</v>
      </c>
    </row>
    <row r="3337" spans="1:4" x14ac:dyDescent="0.2">
      <c r="A3337">
        <v>9085039</v>
      </c>
      <c r="B3337" t="s">
        <v>9</v>
      </c>
      <c r="C3337" s="2">
        <v>42401</v>
      </c>
      <c r="D3337" t="s">
        <v>12</v>
      </c>
    </row>
    <row r="3338" spans="1:4" x14ac:dyDescent="0.2">
      <c r="A3338">
        <v>9085039</v>
      </c>
      <c r="B3338" t="s">
        <v>9</v>
      </c>
      <c r="C3338" s="2">
        <v>41852</v>
      </c>
      <c r="D3338" t="s">
        <v>10</v>
      </c>
    </row>
    <row r="3339" spans="1:4" x14ac:dyDescent="0.2">
      <c r="A3339">
        <v>9085146</v>
      </c>
      <c r="B3339" t="s">
        <v>11</v>
      </c>
      <c r="C3339" s="2">
        <v>41699</v>
      </c>
      <c r="D3339" t="s">
        <v>10</v>
      </c>
    </row>
    <row r="3340" spans="1:4" x14ac:dyDescent="0.2">
      <c r="A3340">
        <v>9085146</v>
      </c>
      <c r="B3340" t="s">
        <v>14</v>
      </c>
      <c r="C3340" s="2">
        <v>41883</v>
      </c>
      <c r="D3340" t="s">
        <v>10</v>
      </c>
    </row>
    <row r="3341" spans="1:4" x14ac:dyDescent="0.2">
      <c r="A3341">
        <v>9085146</v>
      </c>
      <c r="B3341" t="s">
        <v>11</v>
      </c>
      <c r="C3341" s="2">
        <v>41640</v>
      </c>
      <c r="D3341" t="s">
        <v>10</v>
      </c>
    </row>
    <row r="3342" spans="1:4" x14ac:dyDescent="0.2">
      <c r="A3342">
        <v>9085146</v>
      </c>
      <c r="B3342" t="s">
        <v>16</v>
      </c>
      <c r="C3342" s="2">
        <v>42309</v>
      </c>
      <c r="D3342" t="s">
        <v>10</v>
      </c>
    </row>
    <row r="3343" spans="1:4" x14ac:dyDescent="0.2">
      <c r="A3343">
        <v>9085146</v>
      </c>
      <c r="B3343" t="s">
        <v>9</v>
      </c>
      <c r="C3343" s="2">
        <v>42401</v>
      </c>
      <c r="D3343" t="s">
        <v>12</v>
      </c>
    </row>
    <row r="3344" spans="1:4" x14ac:dyDescent="0.2">
      <c r="A3344">
        <v>9085146</v>
      </c>
      <c r="B3344" t="s">
        <v>14</v>
      </c>
      <c r="C3344" s="2">
        <v>42370</v>
      </c>
      <c r="D3344" t="s">
        <v>10</v>
      </c>
    </row>
    <row r="3345" spans="1:4" x14ac:dyDescent="0.2">
      <c r="A3345">
        <v>9140985</v>
      </c>
      <c r="B3345" t="s">
        <v>9</v>
      </c>
      <c r="C3345" s="2">
        <v>42401</v>
      </c>
      <c r="D3345" t="s">
        <v>12</v>
      </c>
    </row>
    <row r="3346" spans="1:4" x14ac:dyDescent="0.2">
      <c r="A3346">
        <v>9140985</v>
      </c>
      <c r="B3346" t="s">
        <v>14</v>
      </c>
      <c r="C3346" s="2">
        <v>42156</v>
      </c>
      <c r="D3346" t="s">
        <v>10</v>
      </c>
    </row>
    <row r="3347" spans="1:4" x14ac:dyDescent="0.2">
      <c r="A3347">
        <v>9140985</v>
      </c>
      <c r="B3347" t="s">
        <v>16</v>
      </c>
      <c r="C3347" s="2">
        <v>42309</v>
      </c>
      <c r="D3347" t="s">
        <v>10</v>
      </c>
    </row>
    <row r="3348" spans="1:4" x14ac:dyDescent="0.2">
      <c r="A3348">
        <v>9140985</v>
      </c>
      <c r="B3348" t="s">
        <v>14</v>
      </c>
      <c r="C3348" s="2">
        <v>42370</v>
      </c>
      <c r="D3348" t="s">
        <v>10</v>
      </c>
    </row>
    <row r="3349" spans="1:4" x14ac:dyDescent="0.2">
      <c r="A3349">
        <v>9165952</v>
      </c>
      <c r="B3349" t="s">
        <v>15</v>
      </c>
      <c r="C3349" s="2">
        <v>41640</v>
      </c>
      <c r="D3349" t="s">
        <v>10</v>
      </c>
    </row>
    <row r="3350" spans="1:4" x14ac:dyDescent="0.2">
      <c r="A3350">
        <v>9165952</v>
      </c>
      <c r="B3350" t="s">
        <v>15</v>
      </c>
      <c r="C3350" s="2">
        <v>41944</v>
      </c>
      <c r="D3350" t="s">
        <v>10</v>
      </c>
    </row>
    <row r="3351" spans="1:4" x14ac:dyDescent="0.2">
      <c r="A3351">
        <v>9165952</v>
      </c>
      <c r="B3351" t="s">
        <v>13</v>
      </c>
      <c r="C3351" s="2">
        <v>41852</v>
      </c>
      <c r="D3351" t="s">
        <v>10</v>
      </c>
    </row>
    <row r="3352" spans="1:4" x14ac:dyDescent="0.2">
      <c r="A3352">
        <v>9165952</v>
      </c>
      <c r="B3352" t="s">
        <v>9</v>
      </c>
      <c r="C3352" s="2">
        <v>42217</v>
      </c>
      <c r="D3352" t="s">
        <v>10</v>
      </c>
    </row>
    <row r="3353" spans="1:4" x14ac:dyDescent="0.2">
      <c r="A3353">
        <v>9165952</v>
      </c>
      <c r="B3353" t="s">
        <v>15</v>
      </c>
      <c r="C3353" s="2">
        <v>42401</v>
      </c>
      <c r="D3353" t="s">
        <v>12</v>
      </c>
    </row>
    <row r="3354" spans="1:4" x14ac:dyDescent="0.2">
      <c r="A3354">
        <v>9228277</v>
      </c>
      <c r="B3354" t="s">
        <v>15</v>
      </c>
      <c r="C3354" s="2">
        <v>41640</v>
      </c>
      <c r="D3354" t="s">
        <v>10</v>
      </c>
    </row>
    <row r="3355" spans="1:4" x14ac:dyDescent="0.2">
      <c r="A3355">
        <v>9228277</v>
      </c>
      <c r="B3355" t="s">
        <v>9</v>
      </c>
      <c r="C3355" s="2">
        <v>42278</v>
      </c>
      <c r="D3355" t="s">
        <v>10</v>
      </c>
    </row>
    <row r="3356" spans="1:4" x14ac:dyDescent="0.2">
      <c r="A3356">
        <v>9228277</v>
      </c>
      <c r="B3356" t="s">
        <v>9</v>
      </c>
      <c r="C3356" s="2">
        <v>42156</v>
      </c>
      <c r="D3356" t="s">
        <v>10</v>
      </c>
    </row>
    <row r="3357" spans="1:4" x14ac:dyDescent="0.2">
      <c r="A3357">
        <v>9228277</v>
      </c>
      <c r="B3357" t="s">
        <v>15</v>
      </c>
      <c r="C3357" s="2">
        <v>42401</v>
      </c>
      <c r="D3357" t="s">
        <v>12</v>
      </c>
    </row>
    <row r="3358" spans="1:4" x14ac:dyDescent="0.2">
      <c r="A3358">
        <v>9228277</v>
      </c>
      <c r="B3358" t="s">
        <v>11</v>
      </c>
      <c r="C3358" s="2">
        <v>42186</v>
      </c>
      <c r="D3358" t="s">
        <v>10</v>
      </c>
    </row>
    <row r="3359" spans="1:4" x14ac:dyDescent="0.2">
      <c r="A3359">
        <v>9228277</v>
      </c>
      <c r="B3359" t="s">
        <v>13</v>
      </c>
      <c r="C3359" s="2">
        <v>41791</v>
      </c>
      <c r="D3359" t="s">
        <v>10</v>
      </c>
    </row>
    <row r="3360" spans="1:4" x14ac:dyDescent="0.2">
      <c r="A3360">
        <v>9228277</v>
      </c>
      <c r="B3360" t="s">
        <v>15</v>
      </c>
      <c r="C3360" s="2">
        <v>42005</v>
      </c>
      <c r="D3360" t="s">
        <v>10</v>
      </c>
    </row>
    <row r="3361" spans="1:4" x14ac:dyDescent="0.2">
      <c r="A3361">
        <v>9254451</v>
      </c>
      <c r="B3361" t="s">
        <v>13</v>
      </c>
      <c r="C3361" s="2">
        <v>41791</v>
      </c>
      <c r="D3361" t="s">
        <v>10</v>
      </c>
    </row>
    <row r="3362" spans="1:4" x14ac:dyDescent="0.2">
      <c r="A3362">
        <v>9254451</v>
      </c>
      <c r="B3362" t="s">
        <v>15</v>
      </c>
      <c r="C3362" s="2">
        <v>42156</v>
      </c>
      <c r="D3362" t="s">
        <v>12</v>
      </c>
    </row>
    <row r="3363" spans="1:4" x14ac:dyDescent="0.2">
      <c r="A3363">
        <v>9254451</v>
      </c>
      <c r="B3363" t="s">
        <v>13</v>
      </c>
      <c r="C3363" s="2">
        <v>41944</v>
      </c>
      <c r="D3363" t="s">
        <v>10</v>
      </c>
    </row>
    <row r="3364" spans="1:4" x14ac:dyDescent="0.2">
      <c r="A3364">
        <v>9254451</v>
      </c>
      <c r="B3364" t="s">
        <v>13</v>
      </c>
      <c r="C3364" s="2">
        <v>41640</v>
      </c>
      <c r="D3364" t="s">
        <v>10</v>
      </c>
    </row>
    <row r="3365" spans="1:4" x14ac:dyDescent="0.2">
      <c r="A3365">
        <v>9254451</v>
      </c>
      <c r="B3365" t="s">
        <v>15</v>
      </c>
      <c r="C3365" s="2">
        <v>41974</v>
      </c>
      <c r="D3365" t="s">
        <v>10</v>
      </c>
    </row>
    <row r="3366" spans="1:4" x14ac:dyDescent="0.2">
      <c r="A3366">
        <v>9254707</v>
      </c>
      <c r="B3366" t="s">
        <v>17</v>
      </c>
      <c r="C3366" s="2">
        <v>41760</v>
      </c>
      <c r="D3366" t="s">
        <v>10</v>
      </c>
    </row>
    <row r="3367" spans="1:4" x14ac:dyDescent="0.2">
      <c r="A3367">
        <v>9254707</v>
      </c>
      <c r="B3367" t="s">
        <v>17</v>
      </c>
      <c r="C3367" s="2">
        <v>41821</v>
      </c>
      <c r="D3367" t="s">
        <v>10</v>
      </c>
    </row>
    <row r="3368" spans="1:4" x14ac:dyDescent="0.2">
      <c r="A3368">
        <v>9254707</v>
      </c>
      <c r="B3368" t="s">
        <v>17</v>
      </c>
      <c r="C3368" s="2">
        <v>42401</v>
      </c>
      <c r="D3368" t="s">
        <v>12</v>
      </c>
    </row>
    <row r="3369" spans="1:4" x14ac:dyDescent="0.2">
      <c r="A3369">
        <v>9254707</v>
      </c>
      <c r="B3369" t="s">
        <v>17</v>
      </c>
      <c r="C3369" s="2">
        <v>41791</v>
      </c>
      <c r="D3369" t="s">
        <v>10</v>
      </c>
    </row>
    <row r="3370" spans="1:4" x14ac:dyDescent="0.2">
      <c r="A3370">
        <v>9254707</v>
      </c>
      <c r="B3370" t="s">
        <v>17</v>
      </c>
      <c r="C3370" s="2">
        <v>42461</v>
      </c>
      <c r="D3370" t="s">
        <v>12</v>
      </c>
    </row>
    <row r="3371" spans="1:4" x14ac:dyDescent="0.2">
      <c r="A3371">
        <v>9254707</v>
      </c>
      <c r="B3371" t="s">
        <v>17</v>
      </c>
      <c r="C3371" s="2">
        <v>41640</v>
      </c>
      <c r="D3371" t="s">
        <v>10</v>
      </c>
    </row>
    <row r="3372" spans="1:4" x14ac:dyDescent="0.2">
      <c r="A3372">
        <v>9254707</v>
      </c>
      <c r="B3372" t="s">
        <v>15</v>
      </c>
      <c r="C3372" s="2">
        <v>42522</v>
      </c>
      <c r="D3372" t="s">
        <v>12</v>
      </c>
    </row>
    <row r="3373" spans="1:4" x14ac:dyDescent="0.2">
      <c r="A3373">
        <v>9254707</v>
      </c>
      <c r="B3373" t="s">
        <v>17</v>
      </c>
      <c r="C3373" s="2">
        <v>42036</v>
      </c>
      <c r="D3373" t="s">
        <v>10</v>
      </c>
    </row>
    <row r="3374" spans="1:4" x14ac:dyDescent="0.2">
      <c r="A3374">
        <v>9254707</v>
      </c>
      <c r="B3374" t="s">
        <v>13</v>
      </c>
      <c r="C3374" s="2">
        <v>42491</v>
      </c>
      <c r="D3374" t="s">
        <v>12</v>
      </c>
    </row>
    <row r="3375" spans="1:4" x14ac:dyDescent="0.2">
      <c r="A3375">
        <v>9301490</v>
      </c>
      <c r="B3375" t="s">
        <v>15</v>
      </c>
      <c r="C3375" s="2">
        <v>42370</v>
      </c>
      <c r="D3375" t="s">
        <v>10</v>
      </c>
    </row>
    <row r="3376" spans="1:4" x14ac:dyDescent="0.2">
      <c r="A3376">
        <v>9301490</v>
      </c>
      <c r="B3376" t="s">
        <v>15</v>
      </c>
      <c r="C3376" s="2">
        <v>42401</v>
      </c>
      <c r="D3376" t="s">
        <v>12</v>
      </c>
    </row>
    <row r="3377" spans="1:4" x14ac:dyDescent="0.2">
      <c r="A3377">
        <v>9301490</v>
      </c>
      <c r="B3377" t="s">
        <v>16</v>
      </c>
      <c r="C3377" s="2">
        <v>42156</v>
      </c>
      <c r="D3377" t="s">
        <v>10</v>
      </c>
    </row>
    <row r="3378" spans="1:4" x14ac:dyDescent="0.2">
      <c r="A3378">
        <v>9301490</v>
      </c>
      <c r="B3378" t="s">
        <v>9</v>
      </c>
      <c r="C3378" s="2">
        <v>42278</v>
      </c>
      <c r="D3378" t="s">
        <v>10</v>
      </c>
    </row>
    <row r="3379" spans="1:4" x14ac:dyDescent="0.2">
      <c r="A3379">
        <v>9306172</v>
      </c>
      <c r="B3379" t="s">
        <v>11</v>
      </c>
      <c r="C3379" s="2">
        <v>41640</v>
      </c>
      <c r="D3379" t="s">
        <v>10</v>
      </c>
    </row>
    <row r="3380" spans="1:4" x14ac:dyDescent="0.2">
      <c r="A3380">
        <v>9306172</v>
      </c>
      <c r="B3380" t="s">
        <v>14</v>
      </c>
      <c r="C3380" s="2">
        <v>42005</v>
      </c>
      <c r="D3380" t="s">
        <v>10</v>
      </c>
    </row>
    <row r="3381" spans="1:4" x14ac:dyDescent="0.2">
      <c r="A3381">
        <v>9306172</v>
      </c>
      <c r="B3381" t="s">
        <v>11</v>
      </c>
      <c r="C3381" s="2">
        <v>41821</v>
      </c>
      <c r="D3381" t="s">
        <v>10</v>
      </c>
    </row>
    <row r="3382" spans="1:4" x14ac:dyDescent="0.2">
      <c r="A3382">
        <v>9306172</v>
      </c>
      <c r="B3382" t="s">
        <v>9</v>
      </c>
      <c r="C3382" s="2">
        <v>42401</v>
      </c>
      <c r="D3382" t="s">
        <v>12</v>
      </c>
    </row>
    <row r="3383" spans="1:4" x14ac:dyDescent="0.2">
      <c r="A3383">
        <v>9316764</v>
      </c>
      <c r="B3383" t="s">
        <v>13</v>
      </c>
      <c r="C3383" s="2">
        <v>41852</v>
      </c>
      <c r="D3383" t="s">
        <v>10</v>
      </c>
    </row>
    <row r="3384" spans="1:4" x14ac:dyDescent="0.2">
      <c r="A3384">
        <v>9316764</v>
      </c>
      <c r="B3384" t="s">
        <v>13</v>
      </c>
      <c r="C3384" s="2">
        <v>41640</v>
      </c>
      <c r="D3384" t="s">
        <v>10</v>
      </c>
    </row>
    <row r="3385" spans="1:4" x14ac:dyDescent="0.2">
      <c r="A3385">
        <v>9316764</v>
      </c>
      <c r="B3385" t="s">
        <v>13</v>
      </c>
      <c r="C3385" s="2">
        <v>42309</v>
      </c>
      <c r="D3385" t="s">
        <v>12</v>
      </c>
    </row>
    <row r="3386" spans="1:4" x14ac:dyDescent="0.2">
      <c r="A3386">
        <v>9316764</v>
      </c>
      <c r="B3386" t="s">
        <v>15</v>
      </c>
      <c r="C3386" s="2">
        <v>42186</v>
      </c>
      <c r="D3386" t="s">
        <v>10</v>
      </c>
    </row>
    <row r="3387" spans="1:4" x14ac:dyDescent="0.2">
      <c r="A3387">
        <v>9316764</v>
      </c>
      <c r="B3387" t="s">
        <v>15</v>
      </c>
      <c r="C3387" s="2">
        <v>41883</v>
      </c>
      <c r="D3387" t="s">
        <v>10</v>
      </c>
    </row>
    <row r="3388" spans="1:4" x14ac:dyDescent="0.2">
      <c r="A3388">
        <v>9316764</v>
      </c>
      <c r="B3388" t="s">
        <v>17</v>
      </c>
      <c r="C3388" s="2">
        <v>41821</v>
      </c>
      <c r="D3388" t="s">
        <v>10</v>
      </c>
    </row>
    <row r="3389" spans="1:4" x14ac:dyDescent="0.2">
      <c r="A3389">
        <v>9316764</v>
      </c>
      <c r="B3389" t="s">
        <v>13</v>
      </c>
      <c r="C3389" s="2">
        <v>42156</v>
      </c>
      <c r="D3389" t="s">
        <v>10</v>
      </c>
    </row>
    <row r="3390" spans="1:4" x14ac:dyDescent="0.2">
      <c r="A3390">
        <v>9316764</v>
      </c>
      <c r="B3390" t="s">
        <v>15</v>
      </c>
      <c r="C3390" s="2">
        <v>42522</v>
      </c>
      <c r="D3390" t="s">
        <v>12</v>
      </c>
    </row>
    <row r="3391" spans="1:4" x14ac:dyDescent="0.2">
      <c r="A3391">
        <v>9327499</v>
      </c>
      <c r="B3391" t="s">
        <v>9</v>
      </c>
      <c r="C3391" s="2">
        <v>41883</v>
      </c>
      <c r="D3391" t="s">
        <v>10</v>
      </c>
    </row>
    <row r="3392" spans="1:4" x14ac:dyDescent="0.2">
      <c r="A3392">
        <v>9327499</v>
      </c>
      <c r="B3392" t="s">
        <v>9</v>
      </c>
      <c r="C3392" s="2">
        <v>42278</v>
      </c>
      <c r="D3392" t="s">
        <v>10</v>
      </c>
    </row>
    <row r="3393" spans="1:4" x14ac:dyDescent="0.2">
      <c r="A3393">
        <v>9327499</v>
      </c>
      <c r="B3393" t="s">
        <v>15</v>
      </c>
      <c r="C3393" s="2">
        <v>41640</v>
      </c>
      <c r="D3393" t="s">
        <v>10</v>
      </c>
    </row>
    <row r="3394" spans="1:4" x14ac:dyDescent="0.2">
      <c r="A3394">
        <v>9327499</v>
      </c>
      <c r="B3394" t="s">
        <v>11</v>
      </c>
      <c r="C3394" s="2">
        <v>42370</v>
      </c>
      <c r="D3394" t="s">
        <v>10</v>
      </c>
    </row>
    <row r="3395" spans="1:4" x14ac:dyDescent="0.2">
      <c r="A3395">
        <v>9327499</v>
      </c>
      <c r="B3395" t="s">
        <v>15</v>
      </c>
      <c r="C3395" s="2">
        <v>41913</v>
      </c>
      <c r="D3395" t="s">
        <v>10</v>
      </c>
    </row>
    <row r="3396" spans="1:4" x14ac:dyDescent="0.2">
      <c r="A3396">
        <v>9327499</v>
      </c>
      <c r="B3396" t="s">
        <v>15</v>
      </c>
      <c r="C3396" s="2">
        <v>42401</v>
      </c>
      <c r="D3396" t="s">
        <v>12</v>
      </c>
    </row>
    <row r="3397" spans="1:4" x14ac:dyDescent="0.2">
      <c r="A3397">
        <v>9335646</v>
      </c>
      <c r="B3397" t="s">
        <v>9</v>
      </c>
      <c r="C3397" s="2">
        <v>41640</v>
      </c>
      <c r="D3397" t="s">
        <v>10</v>
      </c>
    </row>
    <row r="3398" spans="1:4" x14ac:dyDescent="0.2">
      <c r="A3398">
        <v>9335646</v>
      </c>
      <c r="B3398" t="s">
        <v>9</v>
      </c>
      <c r="C3398" s="2">
        <v>41974</v>
      </c>
      <c r="D3398" t="s">
        <v>10</v>
      </c>
    </row>
    <row r="3399" spans="1:4" x14ac:dyDescent="0.2">
      <c r="A3399">
        <v>9335646</v>
      </c>
      <c r="B3399" t="s">
        <v>11</v>
      </c>
      <c r="C3399" s="2">
        <v>41699</v>
      </c>
      <c r="D3399" t="s">
        <v>10</v>
      </c>
    </row>
    <row r="3400" spans="1:4" x14ac:dyDescent="0.2">
      <c r="A3400">
        <v>9335646</v>
      </c>
      <c r="B3400" t="s">
        <v>15</v>
      </c>
      <c r="C3400" s="2">
        <v>42401</v>
      </c>
      <c r="D3400" t="s">
        <v>12</v>
      </c>
    </row>
    <row r="3401" spans="1:4" x14ac:dyDescent="0.2">
      <c r="A3401">
        <v>9335646</v>
      </c>
      <c r="B3401" t="s">
        <v>11</v>
      </c>
      <c r="C3401" s="2">
        <v>41883</v>
      </c>
      <c r="D3401" t="s">
        <v>10</v>
      </c>
    </row>
    <row r="3402" spans="1:4" x14ac:dyDescent="0.2">
      <c r="A3402">
        <v>9335646</v>
      </c>
      <c r="B3402" t="s">
        <v>11</v>
      </c>
      <c r="C3402" s="2">
        <v>42339</v>
      </c>
      <c r="D3402" t="s">
        <v>10</v>
      </c>
    </row>
    <row r="3403" spans="1:4" x14ac:dyDescent="0.2">
      <c r="A3403">
        <v>9335646</v>
      </c>
      <c r="B3403" t="s">
        <v>9</v>
      </c>
      <c r="C3403" s="2">
        <v>42370</v>
      </c>
      <c r="D3403" t="s">
        <v>10</v>
      </c>
    </row>
    <row r="3404" spans="1:4" x14ac:dyDescent="0.2">
      <c r="A3404">
        <v>9341062</v>
      </c>
      <c r="B3404" t="s">
        <v>15</v>
      </c>
      <c r="C3404" s="2">
        <v>41640</v>
      </c>
      <c r="D3404" t="s">
        <v>10</v>
      </c>
    </row>
    <row r="3405" spans="1:4" x14ac:dyDescent="0.2">
      <c r="A3405">
        <v>9341062</v>
      </c>
      <c r="B3405" t="s">
        <v>15</v>
      </c>
      <c r="C3405" s="2">
        <v>42125</v>
      </c>
      <c r="D3405" t="s">
        <v>10</v>
      </c>
    </row>
    <row r="3406" spans="1:4" x14ac:dyDescent="0.2">
      <c r="A3406">
        <v>9341062</v>
      </c>
      <c r="B3406" t="s">
        <v>15</v>
      </c>
      <c r="C3406" s="2">
        <v>41913</v>
      </c>
      <c r="D3406" t="s">
        <v>10</v>
      </c>
    </row>
    <row r="3407" spans="1:4" x14ac:dyDescent="0.2">
      <c r="A3407">
        <v>9341062</v>
      </c>
      <c r="B3407" t="s">
        <v>15</v>
      </c>
      <c r="C3407" s="2">
        <v>42339</v>
      </c>
      <c r="D3407" t="s">
        <v>12</v>
      </c>
    </row>
    <row r="3408" spans="1:4" x14ac:dyDescent="0.2">
      <c r="A3408">
        <v>9341062</v>
      </c>
      <c r="B3408" t="s">
        <v>15</v>
      </c>
      <c r="C3408" s="2">
        <v>42005</v>
      </c>
      <c r="D3408" t="s">
        <v>10</v>
      </c>
    </row>
    <row r="3409" spans="1:4" x14ac:dyDescent="0.2">
      <c r="A3409">
        <v>9341062</v>
      </c>
      <c r="B3409" t="s">
        <v>15</v>
      </c>
      <c r="C3409" s="2">
        <v>42095</v>
      </c>
      <c r="D3409" t="s">
        <v>10</v>
      </c>
    </row>
    <row r="3410" spans="1:4" x14ac:dyDescent="0.2">
      <c r="A3410">
        <v>9341062</v>
      </c>
      <c r="B3410" t="s">
        <v>15</v>
      </c>
      <c r="C3410" s="2">
        <v>41883</v>
      </c>
      <c r="D3410" t="s">
        <v>10</v>
      </c>
    </row>
    <row r="3411" spans="1:4" x14ac:dyDescent="0.2">
      <c r="A3411">
        <v>9341276</v>
      </c>
      <c r="B3411" t="s">
        <v>11</v>
      </c>
      <c r="C3411" s="2">
        <v>41640</v>
      </c>
      <c r="D3411" t="s">
        <v>10</v>
      </c>
    </row>
    <row r="3412" spans="1:4" x14ac:dyDescent="0.2">
      <c r="A3412">
        <v>9341276</v>
      </c>
      <c r="B3412" t="s">
        <v>15</v>
      </c>
      <c r="C3412" s="2">
        <v>41883</v>
      </c>
      <c r="D3412" t="s">
        <v>10</v>
      </c>
    </row>
    <row r="3413" spans="1:4" x14ac:dyDescent="0.2">
      <c r="A3413">
        <v>9341276</v>
      </c>
      <c r="B3413" t="s">
        <v>9</v>
      </c>
      <c r="C3413" s="2">
        <v>41699</v>
      </c>
      <c r="D3413" t="s">
        <v>10</v>
      </c>
    </row>
    <row r="3414" spans="1:4" x14ac:dyDescent="0.2">
      <c r="A3414">
        <v>9341276</v>
      </c>
      <c r="B3414" t="s">
        <v>9</v>
      </c>
      <c r="C3414" s="2">
        <v>42248</v>
      </c>
      <c r="D3414" t="s">
        <v>10</v>
      </c>
    </row>
    <row r="3415" spans="1:4" x14ac:dyDescent="0.2">
      <c r="A3415">
        <v>9341276</v>
      </c>
      <c r="B3415" t="s">
        <v>11</v>
      </c>
      <c r="C3415" s="2">
        <v>42309</v>
      </c>
      <c r="D3415" t="s">
        <v>10</v>
      </c>
    </row>
    <row r="3416" spans="1:4" x14ac:dyDescent="0.2">
      <c r="A3416">
        <v>9341276</v>
      </c>
      <c r="B3416" t="s">
        <v>15</v>
      </c>
      <c r="C3416" s="2">
        <v>42370</v>
      </c>
      <c r="D3416" t="s">
        <v>12</v>
      </c>
    </row>
    <row r="3417" spans="1:4" x14ac:dyDescent="0.2">
      <c r="A3417">
        <v>9350306</v>
      </c>
      <c r="B3417" t="s">
        <v>11</v>
      </c>
      <c r="C3417" s="2">
        <v>41671</v>
      </c>
      <c r="D3417" t="s">
        <v>10</v>
      </c>
    </row>
    <row r="3418" spans="1:4" x14ac:dyDescent="0.2">
      <c r="A3418">
        <v>9350306</v>
      </c>
      <c r="B3418" t="s">
        <v>13</v>
      </c>
      <c r="C3418" s="2">
        <v>42095</v>
      </c>
      <c r="D3418" t="s">
        <v>10</v>
      </c>
    </row>
    <row r="3419" spans="1:4" x14ac:dyDescent="0.2">
      <c r="A3419">
        <v>9350306</v>
      </c>
      <c r="B3419" t="s">
        <v>15</v>
      </c>
      <c r="C3419" s="2">
        <v>41640</v>
      </c>
      <c r="D3419" t="s">
        <v>10</v>
      </c>
    </row>
    <row r="3420" spans="1:4" x14ac:dyDescent="0.2">
      <c r="A3420">
        <v>9350306</v>
      </c>
      <c r="B3420" t="s">
        <v>17</v>
      </c>
      <c r="C3420" s="2">
        <v>42401</v>
      </c>
      <c r="D3420" t="s">
        <v>12</v>
      </c>
    </row>
    <row r="3421" spans="1:4" x14ac:dyDescent="0.2">
      <c r="A3421">
        <v>9350306</v>
      </c>
      <c r="B3421" t="s">
        <v>15</v>
      </c>
      <c r="C3421" s="2">
        <v>41883</v>
      </c>
      <c r="D3421" t="s">
        <v>10</v>
      </c>
    </row>
    <row r="3422" spans="1:4" x14ac:dyDescent="0.2">
      <c r="A3422">
        <v>9350306</v>
      </c>
      <c r="B3422" t="s">
        <v>15</v>
      </c>
      <c r="C3422" s="2">
        <v>41913</v>
      </c>
      <c r="D3422" t="s">
        <v>10</v>
      </c>
    </row>
    <row r="3423" spans="1:4" x14ac:dyDescent="0.2">
      <c r="A3423">
        <v>9350306</v>
      </c>
      <c r="B3423" t="s">
        <v>17</v>
      </c>
      <c r="C3423" s="2">
        <v>42186</v>
      </c>
      <c r="D3423" t="s">
        <v>10</v>
      </c>
    </row>
    <row r="3424" spans="1:4" x14ac:dyDescent="0.2">
      <c r="A3424">
        <v>9350306</v>
      </c>
      <c r="B3424" t="s">
        <v>11</v>
      </c>
      <c r="C3424" s="2">
        <v>41852</v>
      </c>
      <c r="D3424" t="s">
        <v>10</v>
      </c>
    </row>
    <row r="3425" spans="1:4" x14ac:dyDescent="0.2">
      <c r="A3425">
        <v>9350306</v>
      </c>
      <c r="B3425" t="s">
        <v>13</v>
      </c>
      <c r="C3425" s="2">
        <v>42248</v>
      </c>
      <c r="D3425" t="s">
        <v>10</v>
      </c>
    </row>
    <row r="3426" spans="1:4" x14ac:dyDescent="0.2">
      <c r="A3426">
        <v>9350306</v>
      </c>
      <c r="B3426" t="s">
        <v>17</v>
      </c>
      <c r="C3426" s="2">
        <v>42339</v>
      </c>
      <c r="D3426" t="s">
        <v>10</v>
      </c>
    </row>
    <row r="3427" spans="1:4" x14ac:dyDescent="0.2">
      <c r="A3427">
        <v>9358075</v>
      </c>
      <c r="B3427" t="s">
        <v>11</v>
      </c>
      <c r="C3427" s="2">
        <v>42156</v>
      </c>
      <c r="D3427" t="s">
        <v>10</v>
      </c>
    </row>
    <row r="3428" spans="1:4" x14ac:dyDescent="0.2">
      <c r="A3428">
        <v>9358075</v>
      </c>
      <c r="B3428" t="s">
        <v>9</v>
      </c>
      <c r="C3428" s="2">
        <v>42401</v>
      </c>
      <c r="D3428" t="s">
        <v>12</v>
      </c>
    </row>
    <row r="3429" spans="1:4" x14ac:dyDescent="0.2">
      <c r="A3429">
        <v>9358075</v>
      </c>
      <c r="B3429" t="s">
        <v>11</v>
      </c>
      <c r="C3429" s="2">
        <v>42278</v>
      </c>
      <c r="D3429" t="s">
        <v>10</v>
      </c>
    </row>
    <row r="3430" spans="1:4" x14ac:dyDescent="0.2">
      <c r="A3430">
        <v>9358075</v>
      </c>
      <c r="B3430" t="s">
        <v>16</v>
      </c>
      <c r="C3430" s="2">
        <v>41883</v>
      </c>
      <c r="D3430" t="s">
        <v>10</v>
      </c>
    </row>
    <row r="3431" spans="1:4" x14ac:dyDescent="0.2">
      <c r="A3431">
        <v>9358075</v>
      </c>
      <c r="B3431" t="s">
        <v>18</v>
      </c>
      <c r="C3431" s="2">
        <v>41730</v>
      </c>
      <c r="D3431" t="s">
        <v>10</v>
      </c>
    </row>
    <row r="3432" spans="1:4" x14ac:dyDescent="0.2">
      <c r="A3432">
        <v>9411470</v>
      </c>
      <c r="B3432" t="s">
        <v>16</v>
      </c>
      <c r="C3432" s="2">
        <v>42309</v>
      </c>
      <c r="D3432" t="s">
        <v>10</v>
      </c>
    </row>
    <row r="3433" spans="1:4" x14ac:dyDescent="0.2">
      <c r="A3433">
        <v>9411470</v>
      </c>
      <c r="B3433" t="s">
        <v>11</v>
      </c>
      <c r="C3433" s="2">
        <v>41640</v>
      </c>
      <c r="D3433" t="s">
        <v>10</v>
      </c>
    </row>
    <row r="3434" spans="1:4" x14ac:dyDescent="0.2">
      <c r="A3434">
        <v>9411470</v>
      </c>
      <c r="B3434" t="s">
        <v>9</v>
      </c>
      <c r="C3434" s="2">
        <v>42370</v>
      </c>
      <c r="D3434" t="s">
        <v>10</v>
      </c>
    </row>
    <row r="3435" spans="1:4" x14ac:dyDescent="0.2">
      <c r="A3435">
        <v>9411470</v>
      </c>
      <c r="B3435" t="s">
        <v>14</v>
      </c>
      <c r="C3435" s="2">
        <v>41852</v>
      </c>
      <c r="D3435" t="s">
        <v>10</v>
      </c>
    </row>
    <row r="3436" spans="1:4" x14ac:dyDescent="0.2">
      <c r="A3436">
        <v>9411470</v>
      </c>
      <c r="B3436" t="s">
        <v>11</v>
      </c>
      <c r="C3436" s="2">
        <v>41671</v>
      </c>
      <c r="D3436" t="s">
        <v>10</v>
      </c>
    </row>
    <row r="3437" spans="1:4" x14ac:dyDescent="0.2">
      <c r="A3437">
        <v>9411470</v>
      </c>
      <c r="B3437" t="s">
        <v>15</v>
      </c>
      <c r="C3437" s="2">
        <v>42401</v>
      </c>
      <c r="D3437" t="s">
        <v>12</v>
      </c>
    </row>
    <row r="3438" spans="1:4" x14ac:dyDescent="0.2">
      <c r="A3438">
        <v>9447565</v>
      </c>
      <c r="B3438" t="s">
        <v>9</v>
      </c>
      <c r="C3438" s="2">
        <v>41640</v>
      </c>
      <c r="D3438" t="s">
        <v>10</v>
      </c>
    </row>
    <row r="3439" spans="1:4" x14ac:dyDescent="0.2">
      <c r="A3439">
        <v>9447565</v>
      </c>
      <c r="B3439" t="s">
        <v>15</v>
      </c>
      <c r="C3439" s="2">
        <v>42095</v>
      </c>
      <c r="D3439" t="s">
        <v>10</v>
      </c>
    </row>
    <row r="3440" spans="1:4" x14ac:dyDescent="0.2">
      <c r="A3440">
        <v>9447565</v>
      </c>
      <c r="B3440" t="s">
        <v>15</v>
      </c>
      <c r="C3440" s="2">
        <v>42370</v>
      </c>
      <c r="D3440" t="s">
        <v>12</v>
      </c>
    </row>
    <row r="3441" spans="1:4" x14ac:dyDescent="0.2">
      <c r="A3441">
        <v>9447565</v>
      </c>
      <c r="B3441" t="s">
        <v>9</v>
      </c>
      <c r="C3441" s="2">
        <v>42461</v>
      </c>
      <c r="D3441" t="s">
        <v>12</v>
      </c>
    </row>
    <row r="3442" spans="1:4" x14ac:dyDescent="0.2">
      <c r="A3442">
        <v>9447565</v>
      </c>
      <c r="B3442" t="s">
        <v>15</v>
      </c>
      <c r="C3442" s="2">
        <v>41760</v>
      </c>
      <c r="D3442" t="s">
        <v>10</v>
      </c>
    </row>
    <row r="3443" spans="1:4" x14ac:dyDescent="0.2">
      <c r="A3443">
        <v>9447565</v>
      </c>
      <c r="B3443" t="s">
        <v>9</v>
      </c>
      <c r="C3443" s="2">
        <v>41821</v>
      </c>
      <c r="D3443" t="s">
        <v>10</v>
      </c>
    </row>
    <row r="3444" spans="1:4" x14ac:dyDescent="0.2">
      <c r="A3444">
        <v>9447565</v>
      </c>
      <c r="B3444" t="s">
        <v>9</v>
      </c>
      <c r="C3444" s="2">
        <v>42125</v>
      </c>
      <c r="D3444" t="s">
        <v>10</v>
      </c>
    </row>
    <row r="3445" spans="1:4" x14ac:dyDescent="0.2">
      <c r="A3445">
        <v>9447813</v>
      </c>
      <c r="B3445" t="s">
        <v>11</v>
      </c>
      <c r="C3445" s="2">
        <v>42217</v>
      </c>
      <c r="D3445" t="s">
        <v>10</v>
      </c>
    </row>
    <row r="3446" spans="1:4" x14ac:dyDescent="0.2">
      <c r="A3446">
        <v>9447813</v>
      </c>
      <c r="B3446" t="s">
        <v>16</v>
      </c>
      <c r="C3446" s="2">
        <v>41640</v>
      </c>
      <c r="D3446" t="s">
        <v>10</v>
      </c>
    </row>
    <row r="3447" spans="1:4" x14ac:dyDescent="0.2">
      <c r="A3447">
        <v>9447813</v>
      </c>
      <c r="B3447" t="s">
        <v>9</v>
      </c>
      <c r="C3447" s="2">
        <v>42339</v>
      </c>
      <c r="D3447" t="s">
        <v>10</v>
      </c>
    </row>
    <row r="3448" spans="1:4" x14ac:dyDescent="0.2">
      <c r="A3448">
        <v>9447813</v>
      </c>
      <c r="B3448" t="s">
        <v>15</v>
      </c>
      <c r="C3448" s="2">
        <v>42401</v>
      </c>
      <c r="D3448" t="s">
        <v>12</v>
      </c>
    </row>
    <row r="3449" spans="1:4" x14ac:dyDescent="0.2">
      <c r="A3449">
        <v>9447813</v>
      </c>
      <c r="B3449" t="s">
        <v>9</v>
      </c>
      <c r="C3449" s="2">
        <v>42156</v>
      </c>
      <c r="D3449" t="s">
        <v>10</v>
      </c>
    </row>
    <row r="3450" spans="1:4" x14ac:dyDescent="0.2">
      <c r="A3450">
        <v>9484574</v>
      </c>
      <c r="B3450" t="s">
        <v>14</v>
      </c>
      <c r="C3450" s="2">
        <v>41640</v>
      </c>
      <c r="D3450" t="s">
        <v>10</v>
      </c>
    </row>
    <row r="3451" spans="1:4" x14ac:dyDescent="0.2">
      <c r="A3451">
        <v>9484574</v>
      </c>
      <c r="B3451" t="s">
        <v>9</v>
      </c>
      <c r="C3451" s="2">
        <v>41791</v>
      </c>
      <c r="D3451" t="s">
        <v>10</v>
      </c>
    </row>
    <row r="3452" spans="1:4" x14ac:dyDescent="0.2">
      <c r="A3452">
        <v>9484574</v>
      </c>
      <c r="B3452" t="s">
        <v>11</v>
      </c>
      <c r="C3452" s="2">
        <v>42156</v>
      </c>
      <c r="D3452" t="s">
        <v>10</v>
      </c>
    </row>
    <row r="3453" spans="1:4" x14ac:dyDescent="0.2">
      <c r="A3453">
        <v>9484574</v>
      </c>
      <c r="B3453" t="s">
        <v>11</v>
      </c>
      <c r="C3453" s="2">
        <v>42339</v>
      </c>
      <c r="D3453" t="s">
        <v>10</v>
      </c>
    </row>
    <row r="3454" spans="1:4" x14ac:dyDescent="0.2">
      <c r="A3454">
        <v>9484574</v>
      </c>
      <c r="B3454" t="s">
        <v>9</v>
      </c>
      <c r="C3454" s="2">
        <v>42401</v>
      </c>
      <c r="D3454" t="s">
        <v>12</v>
      </c>
    </row>
    <row r="3455" spans="1:4" x14ac:dyDescent="0.2">
      <c r="A3455">
        <v>9489593</v>
      </c>
      <c r="B3455" t="s">
        <v>11</v>
      </c>
      <c r="C3455" s="2">
        <v>41671</v>
      </c>
      <c r="D3455" t="s">
        <v>10</v>
      </c>
    </row>
    <row r="3456" spans="1:4" x14ac:dyDescent="0.2">
      <c r="A3456">
        <v>9489593</v>
      </c>
      <c r="B3456" t="s">
        <v>11</v>
      </c>
      <c r="C3456" s="2">
        <v>41852</v>
      </c>
      <c r="D3456" t="s">
        <v>10</v>
      </c>
    </row>
    <row r="3457" spans="1:4" x14ac:dyDescent="0.2">
      <c r="A3457">
        <v>9489593</v>
      </c>
      <c r="B3457" t="s">
        <v>9</v>
      </c>
      <c r="C3457" s="2">
        <v>41640</v>
      </c>
      <c r="D3457" t="s">
        <v>10</v>
      </c>
    </row>
    <row r="3458" spans="1:4" x14ac:dyDescent="0.2">
      <c r="A3458">
        <v>9489593</v>
      </c>
      <c r="B3458" t="s">
        <v>14</v>
      </c>
      <c r="C3458" s="2">
        <v>42036</v>
      </c>
      <c r="D3458" t="s">
        <v>10</v>
      </c>
    </row>
    <row r="3459" spans="1:4" x14ac:dyDescent="0.2">
      <c r="A3459">
        <v>9489593</v>
      </c>
      <c r="B3459" t="s">
        <v>9</v>
      </c>
      <c r="C3459" s="2">
        <v>42401</v>
      </c>
      <c r="D3459" t="s">
        <v>12</v>
      </c>
    </row>
    <row r="3460" spans="1:4" x14ac:dyDescent="0.2">
      <c r="A3460">
        <v>9567379</v>
      </c>
      <c r="B3460" t="s">
        <v>15</v>
      </c>
      <c r="C3460" s="2">
        <v>41640</v>
      </c>
      <c r="D3460" t="s">
        <v>10</v>
      </c>
    </row>
    <row r="3461" spans="1:4" x14ac:dyDescent="0.2">
      <c r="A3461">
        <v>9567379</v>
      </c>
      <c r="B3461" t="s">
        <v>9</v>
      </c>
      <c r="C3461" s="2">
        <v>42370</v>
      </c>
      <c r="D3461" t="s">
        <v>10</v>
      </c>
    </row>
    <row r="3462" spans="1:4" x14ac:dyDescent="0.2">
      <c r="A3462">
        <v>9567379</v>
      </c>
      <c r="B3462" t="s">
        <v>9</v>
      </c>
      <c r="C3462" s="2">
        <v>41821</v>
      </c>
      <c r="D3462" t="s">
        <v>10</v>
      </c>
    </row>
    <row r="3463" spans="1:4" x14ac:dyDescent="0.2">
      <c r="A3463">
        <v>9567379</v>
      </c>
      <c r="B3463" t="s">
        <v>11</v>
      </c>
      <c r="C3463" s="2">
        <v>42005</v>
      </c>
      <c r="D3463" t="s">
        <v>10</v>
      </c>
    </row>
    <row r="3464" spans="1:4" x14ac:dyDescent="0.2">
      <c r="A3464">
        <v>9567379</v>
      </c>
      <c r="B3464" t="s">
        <v>15</v>
      </c>
      <c r="C3464" s="2">
        <v>42401</v>
      </c>
      <c r="D3464" t="s">
        <v>12</v>
      </c>
    </row>
    <row r="3465" spans="1:4" x14ac:dyDescent="0.2">
      <c r="A3465">
        <v>9567379</v>
      </c>
      <c r="B3465" t="s">
        <v>11</v>
      </c>
      <c r="C3465" s="2">
        <v>42186</v>
      </c>
      <c r="D3465" t="s">
        <v>10</v>
      </c>
    </row>
    <row r="3466" spans="1:4" x14ac:dyDescent="0.2">
      <c r="A3466">
        <v>9569757</v>
      </c>
      <c r="B3466" t="s">
        <v>14</v>
      </c>
      <c r="C3466" s="2">
        <v>42156</v>
      </c>
      <c r="D3466" t="s">
        <v>10</v>
      </c>
    </row>
    <row r="3467" spans="1:4" x14ac:dyDescent="0.2">
      <c r="A3467">
        <v>9569757</v>
      </c>
      <c r="B3467" t="s">
        <v>15</v>
      </c>
      <c r="C3467" s="2">
        <v>42401</v>
      </c>
      <c r="D3467" t="s">
        <v>12</v>
      </c>
    </row>
    <row r="3468" spans="1:4" x14ac:dyDescent="0.2">
      <c r="A3468">
        <v>9569757</v>
      </c>
      <c r="B3468" t="s">
        <v>9</v>
      </c>
      <c r="C3468" s="2">
        <v>42217</v>
      </c>
      <c r="D3468" t="s">
        <v>10</v>
      </c>
    </row>
    <row r="3469" spans="1:4" x14ac:dyDescent="0.2">
      <c r="A3469">
        <v>9569757</v>
      </c>
      <c r="B3469" t="s">
        <v>13</v>
      </c>
      <c r="C3469" s="2">
        <v>42461</v>
      </c>
      <c r="D3469" t="s">
        <v>12</v>
      </c>
    </row>
    <row r="3470" spans="1:4" x14ac:dyDescent="0.2">
      <c r="A3470">
        <v>9572204</v>
      </c>
      <c r="B3470" t="s">
        <v>15</v>
      </c>
      <c r="C3470" s="2">
        <v>42217</v>
      </c>
      <c r="D3470" t="s">
        <v>10</v>
      </c>
    </row>
    <row r="3471" spans="1:4" x14ac:dyDescent="0.2">
      <c r="A3471">
        <v>9572204</v>
      </c>
      <c r="B3471" t="s">
        <v>13</v>
      </c>
      <c r="C3471" s="2">
        <v>41640</v>
      </c>
      <c r="D3471" t="s">
        <v>10</v>
      </c>
    </row>
    <row r="3472" spans="1:4" x14ac:dyDescent="0.2">
      <c r="A3472">
        <v>9572204</v>
      </c>
      <c r="B3472" t="s">
        <v>15</v>
      </c>
      <c r="C3472" s="2">
        <v>42491</v>
      </c>
      <c r="D3472" t="s">
        <v>12</v>
      </c>
    </row>
    <row r="3473" spans="1:4" x14ac:dyDescent="0.2">
      <c r="A3473">
        <v>9572204</v>
      </c>
      <c r="B3473" t="s">
        <v>13</v>
      </c>
      <c r="C3473" s="2">
        <v>41913</v>
      </c>
      <c r="D3473" t="s">
        <v>10</v>
      </c>
    </row>
    <row r="3474" spans="1:4" x14ac:dyDescent="0.2">
      <c r="A3474">
        <v>9572204</v>
      </c>
      <c r="B3474" t="s">
        <v>9</v>
      </c>
      <c r="C3474" s="2">
        <v>42278</v>
      </c>
      <c r="D3474" t="s">
        <v>10</v>
      </c>
    </row>
    <row r="3475" spans="1:4" x14ac:dyDescent="0.2">
      <c r="A3475">
        <v>9572204</v>
      </c>
      <c r="B3475" t="s">
        <v>15</v>
      </c>
      <c r="C3475" s="2">
        <v>41974</v>
      </c>
      <c r="D3475" t="s">
        <v>10</v>
      </c>
    </row>
    <row r="3476" spans="1:4" x14ac:dyDescent="0.2">
      <c r="A3476">
        <v>9572204</v>
      </c>
      <c r="B3476" t="s">
        <v>15</v>
      </c>
      <c r="C3476" s="2">
        <v>42339</v>
      </c>
      <c r="D3476" t="s">
        <v>10</v>
      </c>
    </row>
    <row r="3477" spans="1:4" x14ac:dyDescent="0.2">
      <c r="A3477">
        <v>9572204</v>
      </c>
      <c r="B3477" t="s">
        <v>15</v>
      </c>
      <c r="C3477" s="2">
        <v>42095</v>
      </c>
      <c r="D3477" t="s">
        <v>10</v>
      </c>
    </row>
    <row r="3478" spans="1:4" x14ac:dyDescent="0.2">
      <c r="A3478">
        <v>9572204</v>
      </c>
      <c r="B3478" t="s">
        <v>9</v>
      </c>
      <c r="C3478" s="2">
        <v>42370</v>
      </c>
      <c r="D3478" t="s">
        <v>10</v>
      </c>
    </row>
    <row r="3479" spans="1:4" x14ac:dyDescent="0.2">
      <c r="A3479">
        <v>9572204</v>
      </c>
      <c r="B3479" t="s">
        <v>15</v>
      </c>
      <c r="C3479" s="2">
        <v>41791</v>
      </c>
      <c r="D3479" t="s">
        <v>10</v>
      </c>
    </row>
    <row r="3480" spans="1:4" x14ac:dyDescent="0.2">
      <c r="A3480">
        <v>9572204</v>
      </c>
      <c r="B3480" t="s">
        <v>15</v>
      </c>
      <c r="C3480" s="2">
        <v>42401</v>
      </c>
      <c r="D3480" t="s">
        <v>12</v>
      </c>
    </row>
    <row r="3481" spans="1:4" x14ac:dyDescent="0.2">
      <c r="A3481">
        <v>9599563</v>
      </c>
      <c r="B3481" t="s">
        <v>13</v>
      </c>
      <c r="C3481" s="2">
        <v>41671</v>
      </c>
      <c r="D3481" t="s">
        <v>10</v>
      </c>
    </row>
    <row r="3482" spans="1:4" x14ac:dyDescent="0.2">
      <c r="A3482">
        <v>9599563</v>
      </c>
      <c r="B3482" t="s">
        <v>13</v>
      </c>
      <c r="C3482" s="2">
        <v>41760</v>
      </c>
      <c r="D3482" t="s">
        <v>10</v>
      </c>
    </row>
    <row r="3483" spans="1:4" x14ac:dyDescent="0.2">
      <c r="A3483">
        <v>9599563</v>
      </c>
      <c r="B3483" t="s">
        <v>13</v>
      </c>
      <c r="C3483" s="2">
        <v>41640</v>
      </c>
      <c r="D3483" t="s">
        <v>10</v>
      </c>
    </row>
    <row r="3484" spans="1:4" x14ac:dyDescent="0.2">
      <c r="A3484">
        <v>9599563</v>
      </c>
      <c r="B3484" t="s">
        <v>9</v>
      </c>
      <c r="C3484" s="2">
        <v>42125</v>
      </c>
      <c r="D3484" t="s">
        <v>10</v>
      </c>
    </row>
    <row r="3485" spans="1:4" x14ac:dyDescent="0.2">
      <c r="A3485">
        <v>9599563</v>
      </c>
      <c r="B3485" t="s">
        <v>15</v>
      </c>
      <c r="C3485" s="2">
        <v>42248</v>
      </c>
      <c r="D3485" t="s">
        <v>10</v>
      </c>
    </row>
    <row r="3486" spans="1:4" x14ac:dyDescent="0.2">
      <c r="A3486">
        <v>9599563</v>
      </c>
      <c r="B3486" t="s">
        <v>9</v>
      </c>
      <c r="C3486" s="2">
        <v>42370</v>
      </c>
      <c r="D3486" t="s">
        <v>10</v>
      </c>
    </row>
    <row r="3487" spans="1:4" x14ac:dyDescent="0.2">
      <c r="A3487">
        <v>9599563</v>
      </c>
      <c r="B3487" t="s">
        <v>15</v>
      </c>
      <c r="C3487" s="2">
        <v>41791</v>
      </c>
      <c r="D3487" t="s">
        <v>10</v>
      </c>
    </row>
    <row r="3488" spans="1:4" x14ac:dyDescent="0.2">
      <c r="A3488">
        <v>9599563</v>
      </c>
      <c r="B3488" t="s">
        <v>15</v>
      </c>
      <c r="C3488" s="2">
        <v>42401</v>
      </c>
      <c r="D3488" t="s">
        <v>12</v>
      </c>
    </row>
    <row r="3489" spans="1:4" x14ac:dyDescent="0.2">
      <c r="A3489">
        <v>9616787</v>
      </c>
      <c r="B3489" t="s">
        <v>9</v>
      </c>
      <c r="C3489" s="2">
        <v>42156</v>
      </c>
      <c r="D3489" t="s">
        <v>10</v>
      </c>
    </row>
    <row r="3490" spans="1:4" x14ac:dyDescent="0.2">
      <c r="A3490">
        <v>9616787</v>
      </c>
      <c r="B3490" t="s">
        <v>15</v>
      </c>
      <c r="C3490" s="2">
        <v>41791</v>
      </c>
      <c r="D3490" t="s">
        <v>10</v>
      </c>
    </row>
    <row r="3491" spans="1:4" x14ac:dyDescent="0.2">
      <c r="A3491">
        <v>9616787</v>
      </c>
      <c r="B3491" t="s">
        <v>11</v>
      </c>
      <c r="C3491" s="2">
        <v>42248</v>
      </c>
      <c r="D3491" t="s">
        <v>10</v>
      </c>
    </row>
    <row r="3492" spans="1:4" x14ac:dyDescent="0.2">
      <c r="A3492">
        <v>9616787</v>
      </c>
      <c r="B3492" t="s">
        <v>9</v>
      </c>
      <c r="C3492" s="2">
        <v>41760</v>
      </c>
      <c r="D3492" t="s">
        <v>10</v>
      </c>
    </row>
    <row r="3493" spans="1:4" x14ac:dyDescent="0.2">
      <c r="A3493">
        <v>9616787</v>
      </c>
      <c r="B3493" t="s">
        <v>15</v>
      </c>
      <c r="C3493" s="2">
        <v>41883</v>
      </c>
      <c r="D3493" t="s">
        <v>10</v>
      </c>
    </row>
    <row r="3494" spans="1:4" x14ac:dyDescent="0.2">
      <c r="A3494">
        <v>9616787</v>
      </c>
      <c r="B3494" t="s">
        <v>9</v>
      </c>
      <c r="C3494" s="2">
        <v>42401</v>
      </c>
      <c r="D3494" t="s">
        <v>12</v>
      </c>
    </row>
    <row r="3495" spans="1:4" x14ac:dyDescent="0.2">
      <c r="A3495">
        <v>9616787</v>
      </c>
      <c r="B3495" t="s">
        <v>15</v>
      </c>
      <c r="C3495" s="2">
        <v>41640</v>
      </c>
      <c r="D3495" t="s">
        <v>10</v>
      </c>
    </row>
    <row r="3496" spans="1:4" x14ac:dyDescent="0.2">
      <c r="A3496">
        <v>9621799</v>
      </c>
      <c r="B3496" t="s">
        <v>13</v>
      </c>
      <c r="C3496" s="2">
        <v>42125</v>
      </c>
      <c r="D3496" t="s">
        <v>10</v>
      </c>
    </row>
    <row r="3497" spans="1:4" x14ac:dyDescent="0.2">
      <c r="A3497">
        <v>9621799</v>
      </c>
      <c r="B3497" t="s">
        <v>13</v>
      </c>
      <c r="C3497" s="2">
        <v>42095</v>
      </c>
      <c r="D3497" t="s">
        <v>10</v>
      </c>
    </row>
    <row r="3498" spans="1:4" x14ac:dyDescent="0.2">
      <c r="A3498">
        <v>9621799</v>
      </c>
      <c r="B3498" t="s">
        <v>15</v>
      </c>
      <c r="C3498" s="2">
        <v>42461</v>
      </c>
      <c r="D3498" t="s">
        <v>12</v>
      </c>
    </row>
    <row r="3499" spans="1:4" x14ac:dyDescent="0.2">
      <c r="A3499">
        <v>9621799</v>
      </c>
      <c r="B3499" t="s">
        <v>13</v>
      </c>
      <c r="C3499" s="2">
        <v>42339</v>
      </c>
      <c r="D3499" t="s">
        <v>10</v>
      </c>
    </row>
    <row r="3500" spans="1:4" x14ac:dyDescent="0.2">
      <c r="A3500">
        <v>9621799</v>
      </c>
      <c r="B3500" t="s">
        <v>18</v>
      </c>
      <c r="C3500" s="2">
        <v>41640</v>
      </c>
      <c r="D3500" t="s">
        <v>10</v>
      </c>
    </row>
    <row r="3501" spans="1:4" x14ac:dyDescent="0.2">
      <c r="A3501">
        <v>9621799</v>
      </c>
      <c r="B3501" t="s">
        <v>13</v>
      </c>
      <c r="C3501" s="2">
        <v>42401</v>
      </c>
      <c r="D3501" t="s">
        <v>12</v>
      </c>
    </row>
    <row r="3502" spans="1:4" x14ac:dyDescent="0.2">
      <c r="A3502">
        <v>9621799</v>
      </c>
      <c r="B3502" t="s">
        <v>15</v>
      </c>
      <c r="C3502" s="2">
        <v>42370</v>
      </c>
      <c r="D3502" t="s">
        <v>10</v>
      </c>
    </row>
    <row r="3503" spans="1:4" x14ac:dyDescent="0.2">
      <c r="A3503">
        <v>9621799</v>
      </c>
      <c r="B3503" t="s">
        <v>13</v>
      </c>
      <c r="C3503" s="2">
        <v>42005</v>
      </c>
      <c r="D3503" t="s">
        <v>10</v>
      </c>
    </row>
    <row r="3504" spans="1:4" x14ac:dyDescent="0.2">
      <c r="A3504">
        <v>9621799</v>
      </c>
      <c r="B3504" t="s">
        <v>15</v>
      </c>
      <c r="C3504" s="2">
        <v>41730</v>
      </c>
      <c r="D3504" t="s">
        <v>10</v>
      </c>
    </row>
    <row r="3505" spans="1:4" x14ac:dyDescent="0.2">
      <c r="A3505">
        <v>9621799</v>
      </c>
      <c r="B3505" t="s">
        <v>15</v>
      </c>
      <c r="C3505" s="2">
        <v>42064</v>
      </c>
      <c r="D3505" t="s">
        <v>10</v>
      </c>
    </row>
    <row r="3506" spans="1:4" x14ac:dyDescent="0.2">
      <c r="A3506">
        <v>9621799</v>
      </c>
      <c r="B3506" t="s">
        <v>13</v>
      </c>
      <c r="C3506" s="2">
        <v>42309</v>
      </c>
      <c r="D3506" t="s">
        <v>10</v>
      </c>
    </row>
    <row r="3507" spans="1:4" x14ac:dyDescent="0.2">
      <c r="A3507">
        <v>9627507</v>
      </c>
      <c r="B3507" t="s">
        <v>13</v>
      </c>
      <c r="C3507" s="2">
        <v>41852</v>
      </c>
      <c r="D3507" t="s">
        <v>10</v>
      </c>
    </row>
    <row r="3508" spans="1:4" x14ac:dyDescent="0.2">
      <c r="A3508">
        <v>9627507</v>
      </c>
      <c r="B3508" t="s">
        <v>15</v>
      </c>
      <c r="C3508" s="2">
        <v>42278</v>
      </c>
      <c r="D3508" t="s">
        <v>10</v>
      </c>
    </row>
    <row r="3509" spans="1:4" x14ac:dyDescent="0.2">
      <c r="A3509">
        <v>9627507</v>
      </c>
      <c r="B3509" t="s">
        <v>13</v>
      </c>
      <c r="C3509" s="2">
        <v>42005</v>
      </c>
      <c r="D3509" t="s">
        <v>10</v>
      </c>
    </row>
    <row r="3510" spans="1:4" x14ac:dyDescent="0.2">
      <c r="A3510">
        <v>9627507</v>
      </c>
      <c r="B3510" t="s">
        <v>13</v>
      </c>
      <c r="C3510" s="2">
        <v>42401</v>
      </c>
      <c r="D3510" t="s">
        <v>12</v>
      </c>
    </row>
    <row r="3511" spans="1:4" x14ac:dyDescent="0.2">
      <c r="A3511">
        <v>9627507</v>
      </c>
      <c r="B3511" t="s">
        <v>15</v>
      </c>
      <c r="C3511" s="2">
        <v>42370</v>
      </c>
      <c r="D3511" t="s">
        <v>10</v>
      </c>
    </row>
    <row r="3512" spans="1:4" x14ac:dyDescent="0.2">
      <c r="A3512">
        <v>9627507</v>
      </c>
      <c r="B3512" t="s">
        <v>15</v>
      </c>
      <c r="C3512" s="2">
        <v>42491</v>
      </c>
      <c r="D3512" t="s">
        <v>12</v>
      </c>
    </row>
    <row r="3513" spans="1:4" x14ac:dyDescent="0.2">
      <c r="A3513">
        <v>9627507</v>
      </c>
      <c r="B3513" t="s">
        <v>15</v>
      </c>
      <c r="C3513" s="2">
        <v>41640</v>
      </c>
      <c r="D3513" t="s">
        <v>10</v>
      </c>
    </row>
    <row r="3514" spans="1:4" x14ac:dyDescent="0.2">
      <c r="A3514">
        <v>9627507</v>
      </c>
      <c r="B3514" t="s">
        <v>13</v>
      </c>
      <c r="C3514" s="2">
        <v>41699</v>
      </c>
      <c r="D3514" t="s">
        <v>10</v>
      </c>
    </row>
    <row r="3515" spans="1:4" x14ac:dyDescent="0.2">
      <c r="A3515">
        <v>9627507</v>
      </c>
      <c r="B3515" t="s">
        <v>15</v>
      </c>
      <c r="C3515" s="2">
        <v>42186</v>
      </c>
      <c r="D3515" t="s">
        <v>10</v>
      </c>
    </row>
    <row r="3516" spans="1:4" x14ac:dyDescent="0.2">
      <c r="A3516">
        <v>9637349</v>
      </c>
      <c r="B3516" t="s">
        <v>15</v>
      </c>
      <c r="C3516" s="2">
        <v>41640</v>
      </c>
      <c r="D3516" t="s">
        <v>10</v>
      </c>
    </row>
    <row r="3517" spans="1:4" x14ac:dyDescent="0.2">
      <c r="A3517">
        <v>9637349</v>
      </c>
      <c r="B3517" t="s">
        <v>13</v>
      </c>
      <c r="C3517" s="2">
        <v>42005</v>
      </c>
      <c r="D3517" t="s">
        <v>10</v>
      </c>
    </row>
    <row r="3518" spans="1:4" x14ac:dyDescent="0.2">
      <c r="A3518">
        <v>9637349</v>
      </c>
      <c r="B3518" t="s">
        <v>13</v>
      </c>
      <c r="C3518" s="2">
        <v>41699</v>
      </c>
      <c r="D3518" t="s">
        <v>10</v>
      </c>
    </row>
    <row r="3519" spans="1:4" x14ac:dyDescent="0.2">
      <c r="A3519">
        <v>9637349</v>
      </c>
      <c r="B3519" t="s">
        <v>13</v>
      </c>
      <c r="C3519" s="2">
        <v>41944</v>
      </c>
      <c r="D3519" t="s">
        <v>10</v>
      </c>
    </row>
    <row r="3520" spans="1:4" x14ac:dyDescent="0.2">
      <c r="A3520">
        <v>9637349</v>
      </c>
      <c r="B3520" t="s">
        <v>15</v>
      </c>
      <c r="C3520" s="2">
        <v>41913</v>
      </c>
      <c r="D3520" t="s">
        <v>10</v>
      </c>
    </row>
    <row r="3521" spans="1:4" x14ac:dyDescent="0.2">
      <c r="A3521">
        <v>9637349</v>
      </c>
      <c r="B3521" t="s">
        <v>13</v>
      </c>
      <c r="C3521" s="2">
        <v>42309</v>
      </c>
      <c r="D3521" t="s">
        <v>12</v>
      </c>
    </row>
    <row r="3522" spans="1:4" x14ac:dyDescent="0.2">
      <c r="A3522">
        <v>9637349</v>
      </c>
      <c r="B3522" t="s">
        <v>15</v>
      </c>
      <c r="C3522" s="2">
        <v>41974</v>
      </c>
      <c r="D3522" t="s">
        <v>10</v>
      </c>
    </row>
    <row r="3523" spans="1:4" x14ac:dyDescent="0.2">
      <c r="A3523">
        <v>9637349</v>
      </c>
      <c r="B3523" t="s">
        <v>13</v>
      </c>
      <c r="C3523" s="2">
        <v>42491</v>
      </c>
      <c r="D3523" t="s">
        <v>12</v>
      </c>
    </row>
    <row r="3524" spans="1:4" x14ac:dyDescent="0.2">
      <c r="A3524">
        <v>9637349</v>
      </c>
      <c r="B3524" t="s">
        <v>13</v>
      </c>
      <c r="C3524" s="2">
        <v>42036</v>
      </c>
      <c r="D3524" t="s">
        <v>10</v>
      </c>
    </row>
    <row r="3525" spans="1:4" x14ac:dyDescent="0.2">
      <c r="A3525">
        <v>9653160</v>
      </c>
      <c r="B3525" t="s">
        <v>9</v>
      </c>
      <c r="C3525" s="2">
        <v>41640</v>
      </c>
      <c r="D3525" t="s">
        <v>10</v>
      </c>
    </row>
    <row r="3526" spans="1:4" x14ac:dyDescent="0.2">
      <c r="A3526">
        <v>9653160</v>
      </c>
      <c r="B3526" t="s">
        <v>14</v>
      </c>
      <c r="C3526" s="2">
        <v>42370</v>
      </c>
      <c r="D3526" t="s">
        <v>10</v>
      </c>
    </row>
    <row r="3527" spans="1:4" x14ac:dyDescent="0.2">
      <c r="A3527">
        <v>9653160</v>
      </c>
      <c r="B3527" t="s">
        <v>11</v>
      </c>
      <c r="C3527" s="2">
        <v>42186</v>
      </c>
      <c r="D3527" t="s">
        <v>10</v>
      </c>
    </row>
    <row r="3528" spans="1:4" x14ac:dyDescent="0.2">
      <c r="A3528">
        <v>9653160</v>
      </c>
      <c r="B3528" t="s">
        <v>9</v>
      </c>
      <c r="C3528" s="2">
        <v>42401</v>
      </c>
      <c r="D3528" t="s">
        <v>12</v>
      </c>
    </row>
    <row r="3529" spans="1:4" x14ac:dyDescent="0.2">
      <c r="A3529">
        <v>9653160</v>
      </c>
      <c r="B3529" t="s">
        <v>11</v>
      </c>
      <c r="C3529" s="2">
        <v>42005</v>
      </c>
      <c r="D3529" t="s">
        <v>10</v>
      </c>
    </row>
    <row r="3530" spans="1:4" x14ac:dyDescent="0.2">
      <c r="A3530">
        <v>9688910</v>
      </c>
      <c r="B3530" t="s">
        <v>13</v>
      </c>
      <c r="C3530" s="2">
        <v>41671</v>
      </c>
      <c r="D3530" t="s">
        <v>10</v>
      </c>
    </row>
    <row r="3531" spans="1:4" x14ac:dyDescent="0.2">
      <c r="A3531">
        <v>9688910</v>
      </c>
      <c r="B3531" t="s">
        <v>13</v>
      </c>
      <c r="C3531" s="2">
        <v>41974</v>
      </c>
      <c r="D3531" t="s">
        <v>10</v>
      </c>
    </row>
    <row r="3532" spans="1:4" x14ac:dyDescent="0.2">
      <c r="A3532">
        <v>9688910</v>
      </c>
      <c r="B3532" t="s">
        <v>13</v>
      </c>
      <c r="C3532" s="2">
        <v>42339</v>
      </c>
      <c r="D3532" t="s">
        <v>10</v>
      </c>
    </row>
    <row r="3533" spans="1:4" x14ac:dyDescent="0.2">
      <c r="A3533">
        <v>9688910</v>
      </c>
      <c r="B3533" t="s">
        <v>13</v>
      </c>
      <c r="C3533" s="2">
        <v>42064</v>
      </c>
      <c r="D3533" t="s">
        <v>10</v>
      </c>
    </row>
    <row r="3534" spans="1:4" x14ac:dyDescent="0.2">
      <c r="A3534">
        <v>9688910</v>
      </c>
      <c r="B3534" t="s">
        <v>17</v>
      </c>
      <c r="C3534" s="2">
        <v>41640</v>
      </c>
      <c r="D3534" t="s">
        <v>10</v>
      </c>
    </row>
    <row r="3535" spans="1:4" x14ac:dyDescent="0.2">
      <c r="A3535">
        <v>9688910</v>
      </c>
      <c r="B3535" t="s">
        <v>15</v>
      </c>
      <c r="C3535" s="2">
        <v>41821</v>
      </c>
      <c r="D3535" t="s">
        <v>10</v>
      </c>
    </row>
    <row r="3536" spans="1:4" x14ac:dyDescent="0.2">
      <c r="A3536">
        <v>9688910</v>
      </c>
      <c r="B3536" t="s">
        <v>13</v>
      </c>
      <c r="C3536" s="2">
        <v>42309</v>
      </c>
      <c r="D3536" t="s">
        <v>10</v>
      </c>
    </row>
    <row r="3537" spans="1:4" x14ac:dyDescent="0.2">
      <c r="A3537">
        <v>9688910</v>
      </c>
      <c r="B3537" t="s">
        <v>13</v>
      </c>
      <c r="C3537" s="2">
        <v>42217</v>
      </c>
      <c r="D3537" t="s">
        <v>10</v>
      </c>
    </row>
    <row r="3538" spans="1:4" x14ac:dyDescent="0.2">
      <c r="A3538">
        <v>9688910</v>
      </c>
      <c r="B3538" t="s">
        <v>13</v>
      </c>
      <c r="C3538" s="2">
        <v>42401</v>
      </c>
      <c r="D3538" t="s">
        <v>10</v>
      </c>
    </row>
    <row r="3539" spans="1:4" x14ac:dyDescent="0.2">
      <c r="A3539">
        <v>9688910</v>
      </c>
      <c r="B3539" t="s">
        <v>15</v>
      </c>
      <c r="C3539" s="2">
        <v>42522</v>
      </c>
      <c r="D3539" t="s">
        <v>12</v>
      </c>
    </row>
    <row r="3540" spans="1:4" x14ac:dyDescent="0.2">
      <c r="A3540">
        <v>9688910</v>
      </c>
      <c r="B3540" t="s">
        <v>15</v>
      </c>
      <c r="C3540" s="2">
        <v>41913</v>
      </c>
      <c r="D3540" t="s">
        <v>10</v>
      </c>
    </row>
    <row r="3541" spans="1:4" x14ac:dyDescent="0.2">
      <c r="A3541">
        <v>9688910</v>
      </c>
      <c r="B3541" t="s">
        <v>13</v>
      </c>
      <c r="C3541" s="2">
        <v>41852</v>
      </c>
      <c r="D3541" t="s">
        <v>10</v>
      </c>
    </row>
    <row r="3542" spans="1:4" x14ac:dyDescent="0.2">
      <c r="A3542">
        <v>9688910</v>
      </c>
      <c r="B3542" t="s">
        <v>15</v>
      </c>
      <c r="C3542" s="2">
        <v>42095</v>
      </c>
      <c r="D3542" t="s">
        <v>10</v>
      </c>
    </row>
    <row r="3543" spans="1:4" x14ac:dyDescent="0.2">
      <c r="A3543">
        <v>9688910</v>
      </c>
      <c r="B3543" t="s">
        <v>13</v>
      </c>
      <c r="C3543" s="2">
        <v>42430</v>
      </c>
      <c r="D3543" t="s">
        <v>12</v>
      </c>
    </row>
    <row r="3544" spans="1:4" x14ac:dyDescent="0.2">
      <c r="A3544">
        <v>9705807</v>
      </c>
      <c r="B3544" t="s">
        <v>14</v>
      </c>
      <c r="C3544" s="2">
        <v>42370</v>
      </c>
      <c r="D3544" t="s">
        <v>10</v>
      </c>
    </row>
    <row r="3545" spans="1:4" x14ac:dyDescent="0.2">
      <c r="A3545">
        <v>9705807</v>
      </c>
      <c r="B3545" t="s">
        <v>9</v>
      </c>
      <c r="C3545" s="2">
        <v>42401</v>
      </c>
      <c r="D3545" t="s">
        <v>12</v>
      </c>
    </row>
    <row r="3546" spans="1:4" x14ac:dyDescent="0.2">
      <c r="A3546">
        <v>9705807</v>
      </c>
      <c r="B3546" t="s">
        <v>14</v>
      </c>
      <c r="C3546" s="2">
        <v>42156</v>
      </c>
      <c r="D3546" t="s">
        <v>10</v>
      </c>
    </row>
    <row r="3547" spans="1:4" x14ac:dyDescent="0.2">
      <c r="A3547">
        <v>9705807</v>
      </c>
      <c r="B3547" t="s">
        <v>16</v>
      </c>
      <c r="C3547" s="2">
        <v>42309</v>
      </c>
      <c r="D3547" t="s">
        <v>10</v>
      </c>
    </row>
    <row r="3548" spans="1:4" x14ac:dyDescent="0.2">
      <c r="A3548">
        <v>9715181</v>
      </c>
      <c r="B3548" t="s">
        <v>9</v>
      </c>
      <c r="C3548" s="2">
        <v>42036</v>
      </c>
      <c r="D3548" t="s">
        <v>10</v>
      </c>
    </row>
    <row r="3549" spans="1:4" x14ac:dyDescent="0.2">
      <c r="A3549">
        <v>9715181</v>
      </c>
      <c r="B3549" t="s">
        <v>11</v>
      </c>
      <c r="C3549" s="2">
        <v>42064</v>
      </c>
      <c r="D3549" t="s">
        <v>10</v>
      </c>
    </row>
    <row r="3550" spans="1:4" x14ac:dyDescent="0.2">
      <c r="A3550">
        <v>9715181</v>
      </c>
      <c r="B3550" t="s">
        <v>9</v>
      </c>
      <c r="C3550" s="2">
        <v>42156</v>
      </c>
      <c r="D3550" t="s">
        <v>10</v>
      </c>
    </row>
    <row r="3551" spans="1:4" x14ac:dyDescent="0.2">
      <c r="A3551">
        <v>9715181</v>
      </c>
      <c r="B3551" t="s">
        <v>15</v>
      </c>
      <c r="C3551" s="2">
        <v>41699</v>
      </c>
      <c r="D3551" t="s">
        <v>10</v>
      </c>
    </row>
    <row r="3552" spans="1:4" x14ac:dyDescent="0.2">
      <c r="A3552">
        <v>9715181</v>
      </c>
      <c r="B3552" t="s">
        <v>15</v>
      </c>
      <c r="C3552" s="2">
        <v>41640</v>
      </c>
      <c r="D3552" t="s">
        <v>10</v>
      </c>
    </row>
    <row r="3553" spans="1:4" x14ac:dyDescent="0.2">
      <c r="A3553">
        <v>9715181</v>
      </c>
      <c r="B3553" t="s">
        <v>15</v>
      </c>
      <c r="C3553" s="2">
        <v>42401</v>
      </c>
      <c r="D3553" t="s">
        <v>12</v>
      </c>
    </row>
    <row r="3554" spans="1:4" x14ac:dyDescent="0.2">
      <c r="A3554">
        <v>9715181</v>
      </c>
      <c r="B3554" t="s">
        <v>9</v>
      </c>
      <c r="C3554" s="2">
        <v>42522</v>
      </c>
      <c r="D3554" t="s">
        <v>12</v>
      </c>
    </row>
    <row r="3555" spans="1:4" x14ac:dyDescent="0.2">
      <c r="A3555">
        <v>9739271</v>
      </c>
      <c r="B3555" t="s">
        <v>14</v>
      </c>
      <c r="C3555" s="2">
        <v>42156</v>
      </c>
      <c r="D3555" t="s">
        <v>10</v>
      </c>
    </row>
    <row r="3556" spans="1:4" x14ac:dyDescent="0.2">
      <c r="A3556">
        <v>9739271</v>
      </c>
      <c r="B3556" t="s">
        <v>9</v>
      </c>
      <c r="C3556" s="2">
        <v>42339</v>
      </c>
      <c r="D3556" t="s">
        <v>10</v>
      </c>
    </row>
    <row r="3557" spans="1:4" x14ac:dyDescent="0.2">
      <c r="A3557">
        <v>9739271</v>
      </c>
      <c r="B3557" t="s">
        <v>15</v>
      </c>
      <c r="C3557" s="2">
        <v>42401</v>
      </c>
      <c r="D3557" t="s">
        <v>12</v>
      </c>
    </row>
    <row r="3558" spans="1:4" x14ac:dyDescent="0.2">
      <c r="A3558">
        <v>9739271</v>
      </c>
      <c r="B3558" t="s">
        <v>16</v>
      </c>
      <c r="C3558" s="2">
        <v>42309</v>
      </c>
      <c r="D3558" t="s">
        <v>10</v>
      </c>
    </row>
    <row r="3559" spans="1:4" x14ac:dyDescent="0.2">
      <c r="A3559">
        <v>9746683</v>
      </c>
      <c r="B3559" t="s">
        <v>14</v>
      </c>
      <c r="C3559" s="2">
        <v>42370</v>
      </c>
      <c r="D3559" t="s">
        <v>10</v>
      </c>
    </row>
    <row r="3560" spans="1:4" x14ac:dyDescent="0.2">
      <c r="A3560">
        <v>9746683</v>
      </c>
      <c r="B3560" t="s">
        <v>15</v>
      </c>
      <c r="C3560" s="2">
        <v>42401</v>
      </c>
      <c r="D3560" t="s">
        <v>12</v>
      </c>
    </row>
    <row r="3561" spans="1:4" x14ac:dyDescent="0.2">
      <c r="A3561">
        <v>9746683</v>
      </c>
      <c r="B3561" t="s">
        <v>14</v>
      </c>
      <c r="C3561" s="2">
        <v>42156</v>
      </c>
      <c r="D3561" t="s">
        <v>10</v>
      </c>
    </row>
    <row r="3562" spans="1:4" x14ac:dyDescent="0.2">
      <c r="A3562">
        <v>9746683</v>
      </c>
      <c r="B3562" t="s">
        <v>16</v>
      </c>
      <c r="C3562" s="2">
        <v>42309</v>
      </c>
      <c r="D3562" t="s">
        <v>10</v>
      </c>
    </row>
    <row r="3563" spans="1:4" x14ac:dyDescent="0.2">
      <c r="A3563">
        <v>9761311</v>
      </c>
      <c r="B3563" t="s">
        <v>17</v>
      </c>
      <c r="C3563" s="2">
        <v>41944</v>
      </c>
      <c r="D3563" t="s">
        <v>10</v>
      </c>
    </row>
    <row r="3564" spans="1:4" x14ac:dyDescent="0.2">
      <c r="A3564">
        <v>9761311</v>
      </c>
      <c r="B3564" t="s">
        <v>17</v>
      </c>
      <c r="C3564" s="2">
        <v>41640</v>
      </c>
      <c r="D3564" t="s">
        <v>10</v>
      </c>
    </row>
    <row r="3565" spans="1:4" x14ac:dyDescent="0.2">
      <c r="A3565">
        <v>9761311</v>
      </c>
      <c r="B3565" t="s">
        <v>13</v>
      </c>
      <c r="C3565" s="2">
        <v>42186</v>
      </c>
      <c r="D3565" t="s">
        <v>10</v>
      </c>
    </row>
    <row r="3566" spans="1:4" x14ac:dyDescent="0.2">
      <c r="A3566">
        <v>9761311</v>
      </c>
      <c r="B3566" t="s">
        <v>17</v>
      </c>
      <c r="C3566" s="2">
        <v>41852</v>
      </c>
      <c r="D3566" t="s">
        <v>10</v>
      </c>
    </row>
    <row r="3567" spans="1:4" x14ac:dyDescent="0.2">
      <c r="A3567">
        <v>9761311</v>
      </c>
      <c r="B3567" t="s">
        <v>13</v>
      </c>
      <c r="C3567" s="2">
        <v>42491</v>
      </c>
      <c r="D3567" t="s">
        <v>12</v>
      </c>
    </row>
    <row r="3568" spans="1:4" x14ac:dyDescent="0.2">
      <c r="A3568">
        <v>9761311</v>
      </c>
      <c r="B3568" t="s">
        <v>17</v>
      </c>
      <c r="C3568" s="2">
        <v>41791</v>
      </c>
      <c r="D3568" t="s">
        <v>10</v>
      </c>
    </row>
    <row r="3569" spans="1:4" x14ac:dyDescent="0.2">
      <c r="A3569">
        <v>9761311</v>
      </c>
      <c r="B3569" t="s">
        <v>17</v>
      </c>
      <c r="C3569" s="2">
        <v>42005</v>
      </c>
      <c r="D3569" t="s">
        <v>10</v>
      </c>
    </row>
    <row r="3570" spans="1:4" x14ac:dyDescent="0.2">
      <c r="A3570">
        <v>9761311</v>
      </c>
      <c r="B3570" t="s">
        <v>17</v>
      </c>
      <c r="C3570" s="2">
        <v>42339</v>
      </c>
      <c r="D3570" t="s">
        <v>12</v>
      </c>
    </row>
    <row r="3571" spans="1:4" x14ac:dyDescent="0.2">
      <c r="A3571">
        <v>9761311</v>
      </c>
      <c r="B3571" t="s">
        <v>17</v>
      </c>
      <c r="C3571" s="2">
        <v>42248</v>
      </c>
      <c r="D3571" t="s">
        <v>10</v>
      </c>
    </row>
    <row r="3572" spans="1:4" x14ac:dyDescent="0.2">
      <c r="A3572">
        <v>9761311</v>
      </c>
      <c r="B3572" t="s">
        <v>13</v>
      </c>
      <c r="C3572" s="2">
        <v>42309</v>
      </c>
      <c r="D3572" t="s">
        <v>10</v>
      </c>
    </row>
    <row r="3573" spans="1:4" x14ac:dyDescent="0.2">
      <c r="A3573">
        <v>9761311</v>
      </c>
      <c r="B3573" t="s">
        <v>17</v>
      </c>
      <c r="C3573" s="2">
        <v>42522</v>
      </c>
      <c r="D3573" t="s">
        <v>12</v>
      </c>
    </row>
    <row r="3574" spans="1:4" x14ac:dyDescent="0.2">
      <c r="A3574">
        <v>9766809</v>
      </c>
      <c r="B3574" t="s">
        <v>15</v>
      </c>
      <c r="C3574" s="2">
        <v>42401</v>
      </c>
      <c r="D3574" t="s">
        <v>12</v>
      </c>
    </row>
    <row r="3575" spans="1:4" x14ac:dyDescent="0.2">
      <c r="A3575">
        <v>9766809</v>
      </c>
      <c r="B3575" t="s">
        <v>15</v>
      </c>
      <c r="C3575" s="2">
        <v>41821</v>
      </c>
      <c r="D3575" t="s">
        <v>10</v>
      </c>
    </row>
    <row r="3576" spans="1:4" x14ac:dyDescent="0.2">
      <c r="A3576">
        <v>9766809</v>
      </c>
      <c r="B3576" t="s">
        <v>9</v>
      </c>
      <c r="C3576" s="2">
        <v>41730</v>
      </c>
      <c r="D3576" t="s">
        <v>10</v>
      </c>
    </row>
    <row r="3577" spans="1:4" x14ac:dyDescent="0.2">
      <c r="A3577">
        <v>9766809</v>
      </c>
      <c r="B3577" t="s">
        <v>9</v>
      </c>
      <c r="C3577" s="2">
        <v>42005</v>
      </c>
      <c r="D3577" t="s">
        <v>10</v>
      </c>
    </row>
    <row r="3578" spans="1:4" x14ac:dyDescent="0.2">
      <c r="A3578">
        <v>9766809</v>
      </c>
      <c r="B3578" t="s">
        <v>9</v>
      </c>
      <c r="C3578" s="2">
        <v>42339</v>
      </c>
      <c r="D3578" t="s">
        <v>10</v>
      </c>
    </row>
    <row r="3579" spans="1:4" x14ac:dyDescent="0.2">
      <c r="A3579">
        <v>9766809</v>
      </c>
      <c r="B3579" t="s">
        <v>15</v>
      </c>
      <c r="C3579" s="2">
        <v>41640</v>
      </c>
      <c r="D3579" t="s">
        <v>10</v>
      </c>
    </row>
    <row r="3580" spans="1:4" x14ac:dyDescent="0.2">
      <c r="A3580">
        <v>9766809</v>
      </c>
      <c r="B3580" t="s">
        <v>15</v>
      </c>
      <c r="C3580" s="2">
        <v>42370</v>
      </c>
      <c r="D3580" t="s">
        <v>10</v>
      </c>
    </row>
    <row r="3581" spans="1:4" x14ac:dyDescent="0.2">
      <c r="A3581">
        <v>9766809</v>
      </c>
      <c r="B3581" t="s">
        <v>11</v>
      </c>
      <c r="C3581" s="2">
        <v>42186</v>
      </c>
      <c r="D3581" t="s">
        <v>10</v>
      </c>
    </row>
    <row r="3582" spans="1:4" x14ac:dyDescent="0.2">
      <c r="A3582">
        <v>9770433</v>
      </c>
      <c r="B3582" t="s">
        <v>15</v>
      </c>
      <c r="C3582" s="2">
        <v>42401</v>
      </c>
      <c r="D3582" t="s">
        <v>12</v>
      </c>
    </row>
    <row r="3583" spans="1:4" x14ac:dyDescent="0.2">
      <c r="A3583">
        <v>9770433</v>
      </c>
      <c r="B3583" t="s">
        <v>15</v>
      </c>
      <c r="C3583" s="2">
        <v>41730</v>
      </c>
      <c r="D3583" t="s">
        <v>10</v>
      </c>
    </row>
    <row r="3584" spans="1:4" x14ac:dyDescent="0.2">
      <c r="A3584">
        <v>9770433</v>
      </c>
      <c r="B3584" t="s">
        <v>9</v>
      </c>
      <c r="C3584" s="2">
        <v>41883</v>
      </c>
      <c r="D3584" t="s">
        <v>10</v>
      </c>
    </row>
    <row r="3585" spans="1:4" x14ac:dyDescent="0.2">
      <c r="A3585">
        <v>9770433</v>
      </c>
      <c r="B3585" t="s">
        <v>15</v>
      </c>
      <c r="C3585" s="2">
        <v>41640</v>
      </c>
      <c r="D3585" t="s">
        <v>10</v>
      </c>
    </row>
    <row r="3586" spans="1:4" x14ac:dyDescent="0.2">
      <c r="A3586">
        <v>9770433</v>
      </c>
      <c r="B3586" t="s">
        <v>11</v>
      </c>
      <c r="C3586" s="2">
        <v>42125</v>
      </c>
      <c r="D3586" t="s">
        <v>10</v>
      </c>
    </row>
    <row r="3587" spans="1:4" x14ac:dyDescent="0.2">
      <c r="A3587">
        <v>9770433</v>
      </c>
      <c r="B3587" t="s">
        <v>14</v>
      </c>
      <c r="C3587" s="2">
        <v>42309</v>
      </c>
      <c r="D3587" t="s">
        <v>10</v>
      </c>
    </row>
    <row r="3588" spans="1:4" x14ac:dyDescent="0.2">
      <c r="A3588">
        <v>9770433</v>
      </c>
      <c r="B3588" t="s">
        <v>11</v>
      </c>
      <c r="C3588" s="2">
        <v>41944</v>
      </c>
      <c r="D3588" t="s">
        <v>10</v>
      </c>
    </row>
    <row r="3589" spans="1:4" x14ac:dyDescent="0.2">
      <c r="A3589">
        <v>9770433</v>
      </c>
      <c r="B3589" t="s">
        <v>9</v>
      </c>
      <c r="C3589" s="2">
        <v>42370</v>
      </c>
      <c r="D3589" t="s">
        <v>10</v>
      </c>
    </row>
    <row r="3590" spans="1:4" x14ac:dyDescent="0.2">
      <c r="A3590">
        <v>9780735</v>
      </c>
      <c r="B3590" t="s">
        <v>16</v>
      </c>
      <c r="C3590" s="2">
        <v>41640</v>
      </c>
      <c r="D3590" t="s">
        <v>10</v>
      </c>
    </row>
    <row r="3591" spans="1:4" x14ac:dyDescent="0.2">
      <c r="A3591">
        <v>9780735</v>
      </c>
      <c r="B3591" t="s">
        <v>9</v>
      </c>
      <c r="C3591" s="2">
        <v>42005</v>
      </c>
      <c r="D3591" t="s">
        <v>10</v>
      </c>
    </row>
    <row r="3592" spans="1:4" x14ac:dyDescent="0.2">
      <c r="A3592">
        <v>9780735</v>
      </c>
      <c r="B3592" t="s">
        <v>13</v>
      </c>
      <c r="C3592" s="2">
        <v>42156</v>
      </c>
      <c r="D3592" t="s">
        <v>10</v>
      </c>
    </row>
    <row r="3593" spans="1:4" x14ac:dyDescent="0.2">
      <c r="A3593">
        <v>9780735</v>
      </c>
      <c r="B3593" t="s">
        <v>15</v>
      </c>
      <c r="C3593" s="2">
        <v>42217</v>
      </c>
      <c r="D3593" t="s">
        <v>10</v>
      </c>
    </row>
    <row r="3594" spans="1:4" x14ac:dyDescent="0.2">
      <c r="A3594">
        <v>9780735</v>
      </c>
      <c r="B3594" t="s">
        <v>13</v>
      </c>
      <c r="C3594" s="2">
        <v>42186</v>
      </c>
      <c r="D3594" t="s">
        <v>10</v>
      </c>
    </row>
    <row r="3595" spans="1:4" x14ac:dyDescent="0.2">
      <c r="A3595">
        <v>9780735</v>
      </c>
      <c r="B3595" t="s">
        <v>13</v>
      </c>
      <c r="C3595" s="2">
        <v>42491</v>
      </c>
      <c r="D3595" t="s">
        <v>12</v>
      </c>
    </row>
    <row r="3596" spans="1:4" x14ac:dyDescent="0.2">
      <c r="A3596">
        <v>9780735</v>
      </c>
      <c r="B3596" t="s">
        <v>15</v>
      </c>
      <c r="C3596" s="2">
        <v>42095</v>
      </c>
      <c r="D3596" t="s">
        <v>10</v>
      </c>
    </row>
    <row r="3597" spans="1:4" x14ac:dyDescent="0.2">
      <c r="A3597">
        <v>9780735</v>
      </c>
      <c r="B3597" t="s">
        <v>13</v>
      </c>
      <c r="C3597" s="2">
        <v>42401</v>
      </c>
      <c r="D3597" t="s">
        <v>12</v>
      </c>
    </row>
    <row r="3598" spans="1:4" x14ac:dyDescent="0.2">
      <c r="A3598">
        <v>9780735</v>
      </c>
      <c r="B3598" t="s">
        <v>15</v>
      </c>
      <c r="C3598" s="2">
        <v>42522</v>
      </c>
      <c r="D3598" t="s">
        <v>12</v>
      </c>
    </row>
    <row r="3599" spans="1:4" x14ac:dyDescent="0.2">
      <c r="A3599">
        <v>9803022</v>
      </c>
      <c r="B3599" t="s">
        <v>17</v>
      </c>
      <c r="C3599" s="2">
        <v>41699</v>
      </c>
      <c r="D3599" t="s">
        <v>10</v>
      </c>
    </row>
    <row r="3600" spans="1:4" x14ac:dyDescent="0.2">
      <c r="A3600">
        <v>9803022</v>
      </c>
      <c r="B3600" t="s">
        <v>17</v>
      </c>
      <c r="C3600" s="2">
        <v>41671</v>
      </c>
      <c r="D3600" t="s">
        <v>10</v>
      </c>
    </row>
    <row r="3601" spans="1:4" x14ac:dyDescent="0.2">
      <c r="A3601">
        <v>9803022</v>
      </c>
      <c r="B3601" t="s">
        <v>13</v>
      </c>
      <c r="C3601" s="2">
        <v>42339</v>
      </c>
      <c r="D3601" t="s">
        <v>10</v>
      </c>
    </row>
    <row r="3602" spans="1:4" x14ac:dyDescent="0.2">
      <c r="A3602">
        <v>9803022</v>
      </c>
      <c r="B3602" t="s">
        <v>17</v>
      </c>
      <c r="C3602" s="2">
        <v>42125</v>
      </c>
      <c r="D3602" t="s">
        <v>10</v>
      </c>
    </row>
    <row r="3603" spans="1:4" x14ac:dyDescent="0.2">
      <c r="A3603">
        <v>9803022</v>
      </c>
      <c r="B3603" t="s">
        <v>13</v>
      </c>
      <c r="C3603" s="2">
        <v>42401</v>
      </c>
      <c r="D3603" t="s">
        <v>10</v>
      </c>
    </row>
    <row r="3604" spans="1:4" x14ac:dyDescent="0.2">
      <c r="A3604">
        <v>9803022</v>
      </c>
      <c r="B3604" t="s">
        <v>17</v>
      </c>
      <c r="C3604" s="2">
        <v>41640</v>
      </c>
      <c r="D3604" t="s">
        <v>10</v>
      </c>
    </row>
    <row r="3605" spans="1:4" x14ac:dyDescent="0.2">
      <c r="A3605">
        <v>9803022</v>
      </c>
      <c r="B3605" t="s">
        <v>17</v>
      </c>
      <c r="C3605" s="2">
        <v>42036</v>
      </c>
      <c r="D3605" t="s">
        <v>10</v>
      </c>
    </row>
    <row r="3606" spans="1:4" x14ac:dyDescent="0.2">
      <c r="A3606">
        <v>9803022</v>
      </c>
      <c r="B3606" t="s">
        <v>13</v>
      </c>
      <c r="C3606" s="2">
        <v>42430</v>
      </c>
      <c r="D3606" t="s">
        <v>12</v>
      </c>
    </row>
    <row r="3607" spans="1:4" x14ac:dyDescent="0.2">
      <c r="A3607">
        <v>9803022</v>
      </c>
      <c r="B3607" t="s">
        <v>17</v>
      </c>
      <c r="C3607" s="2">
        <v>42064</v>
      </c>
      <c r="D3607" t="s">
        <v>10</v>
      </c>
    </row>
    <row r="3608" spans="1:4" x14ac:dyDescent="0.2">
      <c r="A3608">
        <v>9803022</v>
      </c>
      <c r="B3608" t="s">
        <v>13</v>
      </c>
      <c r="C3608" s="2">
        <v>42461</v>
      </c>
      <c r="D3608" t="s">
        <v>12</v>
      </c>
    </row>
    <row r="3609" spans="1:4" x14ac:dyDescent="0.2">
      <c r="A3609">
        <v>9812418</v>
      </c>
      <c r="B3609" t="s">
        <v>11</v>
      </c>
      <c r="C3609" s="2">
        <v>42278</v>
      </c>
      <c r="D3609" t="s">
        <v>10</v>
      </c>
    </row>
    <row r="3610" spans="1:4" x14ac:dyDescent="0.2">
      <c r="A3610">
        <v>9812418</v>
      </c>
      <c r="B3610" t="s">
        <v>9</v>
      </c>
      <c r="C3610" s="2">
        <v>42125</v>
      </c>
      <c r="D3610" t="s">
        <v>10</v>
      </c>
    </row>
    <row r="3611" spans="1:4" x14ac:dyDescent="0.2">
      <c r="A3611">
        <v>9812418</v>
      </c>
      <c r="B3611" t="s">
        <v>13</v>
      </c>
      <c r="C3611" s="2">
        <v>41640</v>
      </c>
      <c r="D3611" t="s">
        <v>10</v>
      </c>
    </row>
    <row r="3612" spans="1:4" x14ac:dyDescent="0.2">
      <c r="A3612">
        <v>9812418</v>
      </c>
      <c r="B3612" t="s">
        <v>13</v>
      </c>
      <c r="C3612" s="2">
        <v>41760</v>
      </c>
      <c r="D3612" t="s">
        <v>10</v>
      </c>
    </row>
    <row r="3613" spans="1:4" x14ac:dyDescent="0.2">
      <c r="A3613">
        <v>9812418</v>
      </c>
      <c r="B3613" t="s">
        <v>15</v>
      </c>
      <c r="C3613" s="2">
        <v>42005</v>
      </c>
      <c r="D3613" t="s">
        <v>10</v>
      </c>
    </row>
    <row r="3614" spans="1:4" x14ac:dyDescent="0.2">
      <c r="A3614">
        <v>9812418</v>
      </c>
      <c r="B3614" t="s">
        <v>13</v>
      </c>
      <c r="C3614" s="2">
        <v>41913</v>
      </c>
      <c r="D3614" t="s">
        <v>10</v>
      </c>
    </row>
    <row r="3615" spans="1:4" x14ac:dyDescent="0.2">
      <c r="A3615">
        <v>9812418</v>
      </c>
      <c r="B3615" t="s">
        <v>15</v>
      </c>
      <c r="C3615" s="2">
        <v>41791</v>
      </c>
      <c r="D3615" t="s">
        <v>10</v>
      </c>
    </row>
    <row r="3616" spans="1:4" x14ac:dyDescent="0.2">
      <c r="A3616">
        <v>9812418</v>
      </c>
      <c r="B3616" t="s">
        <v>9</v>
      </c>
      <c r="C3616" s="2">
        <v>42401</v>
      </c>
      <c r="D3616" t="s">
        <v>12</v>
      </c>
    </row>
    <row r="3617" spans="1:4" x14ac:dyDescent="0.2">
      <c r="A3617">
        <v>9837860</v>
      </c>
      <c r="B3617" t="s">
        <v>13</v>
      </c>
      <c r="C3617" s="2">
        <v>41640</v>
      </c>
      <c r="D3617" t="s">
        <v>10</v>
      </c>
    </row>
    <row r="3618" spans="1:4" x14ac:dyDescent="0.2">
      <c r="A3618">
        <v>9837860</v>
      </c>
      <c r="B3618" t="s">
        <v>15</v>
      </c>
      <c r="C3618" s="2">
        <v>41974</v>
      </c>
      <c r="D3618" t="s">
        <v>10</v>
      </c>
    </row>
    <row r="3619" spans="1:4" x14ac:dyDescent="0.2">
      <c r="A3619">
        <v>9837860</v>
      </c>
      <c r="B3619" t="s">
        <v>9</v>
      </c>
      <c r="C3619" s="2">
        <v>42339</v>
      </c>
      <c r="D3619" t="s">
        <v>10</v>
      </c>
    </row>
    <row r="3620" spans="1:4" x14ac:dyDescent="0.2">
      <c r="A3620">
        <v>9837860</v>
      </c>
      <c r="B3620" t="s">
        <v>9</v>
      </c>
      <c r="C3620" s="2">
        <v>42005</v>
      </c>
      <c r="D3620" t="s">
        <v>10</v>
      </c>
    </row>
    <row r="3621" spans="1:4" x14ac:dyDescent="0.2">
      <c r="A3621">
        <v>9837860</v>
      </c>
      <c r="B3621" t="s">
        <v>15</v>
      </c>
      <c r="C3621" s="2">
        <v>42401</v>
      </c>
      <c r="D3621" t="s">
        <v>12</v>
      </c>
    </row>
    <row r="3622" spans="1:4" x14ac:dyDescent="0.2">
      <c r="A3622">
        <v>9837860</v>
      </c>
      <c r="B3622" t="s">
        <v>9</v>
      </c>
      <c r="C3622" s="2">
        <v>41944</v>
      </c>
      <c r="D3622" t="s">
        <v>10</v>
      </c>
    </row>
    <row r="3623" spans="1:4" x14ac:dyDescent="0.2">
      <c r="A3623">
        <v>9837860</v>
      </c>
      <c r="B3623" t="s">
        <v>15</v>
      </c>
      <c r="C3623" s="2">
        <v>41821</v>
      </c>
      <c r="D3623" t="s">
        <v>10</v>
      </c>
    </row>
    <row r="3624" spans="1:4" x14ac:dyDescent="0.2">
      <c r="A3624">
        <v>9838299</v>
      </c>
      <c r="B3624" t="s">
        <v>9</v>
      </c>
      <c r="C3624" s="2">
        <v>41821</v>
      </c>
      <c r="D3624" t="s">
        <v>10</v>
      </c>
    </row>
    <row r="3625" spans="1:4" x14ac:dyDescent="0.2">
      <c r="A3625">
        <v>9838299</v>
      </c>
      <c r="B3625" t="s">
        <v>9</v>
      </c>
      <c r="C3625" s="2">
        <v>41640</v>
      </c>
      <c r="D3625" t="s">
        <v>10</v>
      </c>
    </row>
    <row r="3626" spans="1:4" x14ac:dyDescent="0.2">
      <c r="A3626">
        <v>9838299</v>
      </c>
      <c r="B3626" t="s">
        <v>15</v>
      </c>
      <c r="C3626" s="2">
        <v>42401</v>
      </c>
      <c r="D3626" t="s">
        <v>12</v>
      </c>
    </row>
    <row r="3627" spans="1:4" x14ac:dyDescent="0.2">
      <c r="A3627">
        <v>9838299</v>
      </c>
      <c r="B3627" t="s">
        <v>11</v>
      </c>
      <c r="C3627" s="2">
        <v>42125</v>
      </c>
      <c r="D3627" t="s">
        <v>10</v>
      </c>
    </row>
    <row r="3628" spans="1:4" x14ac:dyDescent="0.2">
      <c r="A3628">
        <v>9838299</v>
      </c>
      <c r="B3628" t="s">
        <v>15</v>
      </c>
      <c r="C3628" s="2">
        <v>41760</v>
      </c>
      <c r="D3628" t="s">
        <v>10</v>
      </c>
    </row>
    <row r="3629" spans="1:4" x14ac:dyDescent="0.2">
      <c r="A3629">
        <v>9838299</v>
      </c>
      <c r="B3629" t="s">
        <v>9</v>
      </c>
      <c r="C3629" s="2">
        <v>42278</v>
      </c>
      <c r="D3629" t="s">
        <v>10</v>
      </c>
    </row>
    <row r="3630" spans="1:4" x14ac:dyDescent="0.2">
      <c r="A3630">
        <v>9848378</v>
      </c>
      <c r="B3630" t="s">
        <v>15</v>
      </c>
      <c r="C3630" s="2">
        <v>41760</v>
      </c>
      <c r="D3630" t="s">
        <v>10</v>
      </c>
    </row>
    <row r="3631" spans="1:4" x14ac:dyDescent="0.2">
      <c r="A3631">
        <v>9848378</v>
      </c>
      <c r="B3631" t="s">
        <v>9</v>
      </c>
      <c r="C3631" s="2">
        <v>42370</v>
      </c>
      <c r="D3631" t="s">
        <v>10</v>
      </c>
    </row>
    <row r="3632" spans="1:4" x14ac:dyDescent="0.2">
      <c r="A3632">
        <v>9848378</v>
      </c>
      <c r="B3632" t="s">
        <v>9</v>
      </c>
      <c r="C3632" s="2">
        <v>41913</v>
      </c>
      <c r="D3632" t="s">
        <v>10</v>
      </c>
    </row>
    <row r="3633" spans="1:4" x14ac:dyDescent="0.2">
      <c r="A3633">
        <v>9848378</v>
      </c>
      <c r="B3633" t="s">
        <v>9</v>
      </c>
      <c r="C3633" s="2">
        <v>41640</v>
      </c>
      <c r="D3633" t="s">
        <v>10</v>
      </c>
    </row>
    <row r="3634" spans="1:4" x14ac:dyDescent="0.2">
      <c r="A3634">
        <v>9848378</v>
      </c>
      <c r="B3634" t="s">
        <v>15</v>
      </c>
      <c r="C3634" s="2">
        <v>42005</v>
      </c>
      <c r="D3634" t="s">
        <v>10</v>
      </c>
    </row>
    <row r="3635" spans="1:4" x14ac:dyDescent="0.2">
      <c r="A3635">
        <v>9848378</v>
      </c>
      <c r="B3635" t="s">
        <v>9</v>
      </c>
      <c r="C3635" s="2">
        <v>42125</v>
      </c>
      <c r="D3635" t="s">
        <v>10</v>
      </c>
    </row>
    <row r="3636" spans="1:4" x14ac:dyDescent="0.2">
      <c r="A3636">
        <v>9848378</v>
      </c>
      <c r="B3636" t="s">
        <v>15</v>
      </c>
      <c r="C3636" s="2">
        <v>42339</v>
      </c>
      <c r="D3636" t="s">
        <v>10</v>
      </c>
    </row>
    <row r="3637" spans="1:4" x14ac:dyDescent="0.2">
      <c r="A3637">
        <v>9848378</v>
      </c>
      <c r="B3637" t="s">
        <v>15</v>
      </c>
      <c r="C3637" s="2">
        <v>42401</v>
      </c>
      <c r="D3637" t="s">
        <v>12</v>
      </c>
    </row>
    <row r="3638" spans="1:4" x14ac:dyDescent="0.2">
      <c r="A3638">
        <v>9900804</v>
      </c>
      <c r="B3638" t="s">
        <v>15</v>
      </c>
      <c r="C3638" s="2">
        <v>41730</v>
      </c>
      <c r="D3638" t="s">
        <v>10</v>
      </c>
    </row>
    <row r="3639" spans="1:4" x14ac:dyDescent="0.2">
      <c r="A3639">
        <v>9900804</v>
      </c>
      <c r="B3639" t="s">
        <v>15</v>
      </c>
      <c r="C3639" s="2">
        <v>41640</v>
      </c>
      <c r="D3639" t="s">
        <v>10</v>
      </c>
    </row>
    <row r="3640" spans="1:4" x14ac:dyDescent="0.2">
      <c r="A3640">
        <v>9900804</v>
      </c>
      <c r="B3640" t="s">
        <v>9</v>
      </c>
      <c r="C3640" s="2">
        <v>41760</v>
      </c>
      <c r="D3640" t="s">
        <v>10</v>
      </c>
    </row>
    <row r="3641" spans="1:4" x14ac:dyDescent="0.2">
      <c r="A3641">
        <v>9900804</v>
      </c>
      <c r="B3641" t="s">
        <v>14</v>
      </c>
      <c r="C3641" s="2">
        <v>42156</v>
      </c>
      <c r="D3641" t="s">
        <v>10</v>
      </c>
    </row>
    <row r="3642" spans="1:4" x14ac:dyDescent="0.2">
      <c r="A3642">
        <v>9900804</v>
      </c>
      <c r="B3642" t="s">
        <v>11</v>
      </c>
      <c r="C3642" s="2">
        <v>41974</v>
      </c>
      <c r="D3642" t="s">
        <v>10</v>
      </c>
    </row>
    <row r="3643" spans="1:4" x14ac:dyDescent="0.2">
      <c r="A3643">
        <v>9900804</v>
      </c>
      <c r="B3643" t="s">
        <v>11</v>
      </c>
      <c r="C3643" s="2">
        <v>41791</v>
      </c>
      <c r="D3643" t="s">
        <v>10</v>
      </c>
    </row>
    <row r="3644" spans="1:4" x14ac:dyDescent="0.2">
      <c r="A3644">
        <v>9900804</v>
      </c>
      <c r="B3644" t="s">
        <v>9</v>
      </c>
      <c r="C3644" s="2">
        <v>42401</v>
      </c>
      <c r="D3644" t="s">
        <v>12</v>
      </c>
    </row>
    <row r="3645" spans="1:4" x14ac:dyDescent="0.2">
      <c r="A3645">
        <v>9929136</v>
      </c>
      <c r="B3645" t="s">
        <v>15</v>
      </c>
      <c r="C3645" s="2">
        <v>41791</v>
      </c>
      <c r="D3645" t="s">
        <v>10</v>
      </c>
    </row>
    <row r="3646" spans="1:4" x14ac:dyDescent="0.2">
      <c r="A3646">
        <v>9929136</v>
      </c>
      <c r="B3646" t="s">
        <v>9</v>
      </c>
      <c r="C3646" s="2">
        <v>41730</v>
      </c>
      <c r="D3646" t="s">
        <v>10</v>
      </c>
    </row>
    <row r="3647" spans="1:4" x14ac:dyDescent="0.2">
      <c r="A3647">
        <v>9929136</v>
      </c>
      <c r="B3647" t="s">
        <v>9</v>
      </c>
      <c r="C3647" s="2">
        <v>41821</v>
      </c>
      <c r="D3647" t="s">
        <v>10</v>
      </c>
    </row>
    <row r="3648" spans="1:4" x14ac:dyDescent="0.2">
      <c r="A3648">
        <v>9929136</v>
      </c>
      <c r="B3648" t="s">
        <v>15</v>
      </c>
      <c r="C3648" s="2">
        <v>42309</v>
      </c>
      <c r="D3648" t="s">
        <v>10</v>
      </c>
    </row>
    <row r="3649" spans="1:4" x14ac:dyDescent="0.2">
      <c r="A3649">
        <v>9929136</v>
      </c>
      <c r="B3649" t="s">
        <v>15</v>
      </c>
      <c r="C3649" s="2">
        <v>41640</v>
      </c>
      <c r="D3649" t="s">
        <v>10</v>
      </c>
    </row>
    <row r="3650" spans="1:4" x14ac:dyDescent="0.2">
      <c r="A3650">
        <v>9929136</v>
      </c>
      <c r="B3650" t="s">
        <v>13</v>
      </c>
      <c r="C3650" s="2">
        <v>42401</v>
      </c>
      <c r="D3650" t="s">
        <v>12</v>
      </c>
    </row>
    <row r="3651" spans="1:4" x14ac:dyDescent="0.2">
      <c r="A3651">
        <v>9929136</v>
      </c>
      <c r="B3651" t="s">
        <v>15</v>
      </c>
      <c r="C3651" s="2">
        <v>42491</v>
      </c>
      <c r="D3651" t="s">
        <v>12</v>
      </c>
    </row>
    <row r="3652" spans="1:4" x14ac:dyDescent="0.2">
      <c r="A3652">
        <v>9929136</v>
      </c>
      <c r="B3652" t="s">
        <v>9</v>
      </c>
      <c r="C3652" s="2">
        <v>42156</v>
      </c>
      <c r="D3652" t="s">
        <v>10</v>
      </c>
    </row>
    <row r="3653" spans="1:4" x14ac:dyDescent="0.2">
      <c r="A3653">
        <v>9929136</v>
      </c>
      <c r="B3653" t="s">
        <v>15</v>
      </c>
      <c r="C3653" s="2">
        <v>42125</v>
      </c>
      <c r="D3653" t="s">
        <v>10</v>
      </c>
    </row>
    <row r="3654" spans="1:4" x14ac:dyDescent="0.2">
      <c r="A3654">
        <v>9929136</v>
      </c>
      <c r="B3654" t="s">
        <v>15</v>
      </c>
      <c r="C3654" s="2">
        <v>41699</v>
      </c>
      <c r="D3654" t="s">
        <v>10</v>
      </c>
    </row>
    <row r="3655" spans="1:4" x14ac:dyDescent="0.2">
      <c r="A3655">
        <v>9960002</v>
      </c>
      <c r="B3655" t="s">
        <v>9</v>
      </c>
      <c r="C3655" s="2">
        <v>42401</v>
      </c>
      <c r="D3655" t="s">
        <v>12</v>
      </c>
    </row>
    <row r="3656" spans="1:4" x14ac:dyDescent="0.2">
      <c r="A3656">
        <v>9960002</v>
      </c>
      <c r="B3656" t="s">
        <v>16</v>
      </c>
      <c r="C3656" s="2">
        <v>42156</v>
      </c>
      <c r="D3656" t="s">
        <v>10</v>
      </c>
    </row>
    <row r="3657" spans="1:4" x14ac:dyDescent="0.2">
      <c r="A3657">
        <v>9984398</v>
      </c>
      <c r="B3657" t="s">
        <v>16</v>
      </c>
      <c r="C3657" s="2">
        <v>42309</v>
      </c>
      <c r="D3657" t="s">
        <v>10</v>
      </c>
    </row>
    <row r="3658" spans="1:4" x14ac:dyDescent="0.2">
      <c r="A3658">
        <v>9984398</v>
      </c>
      <c r="B3658" t="s">
        <v>11</v>
      </c>
      <c r="C3658" s="2">
        <v>41640</v>
      </c>
      <c r="D3658" t="s">
        <v>10</v>
      </c>
    </row>
    <row r="3659" spans="1:4" x14ac:dyDescent="0.2">
      <c r="A3659">
        <v>9984398</v>
      </c>
      <c r="B3659" t="s">
        <v>14</v>
      </c>
      <c r="C3659" s="2">
        <v>41760</v>
      </c>
      <c r="D3659" t="s">
        <v>10</v>
      </c>
    </row>
    <row r="3660" spans="1:4" x14ac:dyDescent="0.2">
      <c r="A3660">
        <v>9984398</v>
      </c>
      <c r="B3660" t="s">
        <v>14</v>
      </c>
      <c r="C3660" s="2">
        <v>42370</v>
      </c>
      <c r="D3660" t="s">
        <v>10</v>
      </c>
    </row>
    <row r="3661" spans="1:4" x14ac:dyDescent="0.2">
      <c r="A3661">
        <v>9984398</v>
      </c>
      <c r="B3661" t="s">
        <v>9</v>
      </c>
      <c r="C3661" s="2">
        <v>42401</v>
      </c>
      <c r="D3661" t="s">
        <v>12</v>
      </c>
    </row>
    <row r="3662" spans="1:4" x14ac:dyDescent="0.2">
      <c r="A3662">
        <v>9987765</v>
      </c>
      <c r="B3662" t="s">
        <v>9</v>
      </c>
      <c r="C3662" s="2">
        <v>41944</v>
      </c>
      <c r="D3662" t="s">
        <v>10</v>
      </c>
    </row>
    <row r="3663" spans="1:4" x14ac:dyDescent="0.2">
      <c r="A3663">
        <v>9987765</v>
      </c>
      <c r="B3663" t="s">
        <v>9</v>
      </c>
      <c r="C3663" s="2">
        <v>41640</v>
      </c>
      <c r="D3663" t="s">
        <v>10</v>
      </c>
    </row>
    <row r="3664" spans="1:4" x14ac:dyDescent="0.2">
      <c r="A3664">
        <v>9987765</v>
      </c>
      <c r="B3664" t="s">
        <v>9</v>
      </c>
      <c r="C3664" s="2">
        <v>42309</v>
      </c>
      <c r="D3664" t="s">
        <v>10</v>
      </c>
    </row>
    <row r="3665" spans="1:4" x14ac:dyDescent="0.2">
      <c r="A3665">
        <v>9987765</v>
      </c>
      <c r="B3665" t="s">
        <v>11</v>
      </c>
      <c r="C3665" s="2">
        <v>42278</v>
      </c>
      <c r="D3665" t="s">
        <v>10</v>
      </c>
    </row>
    <row r="3666" spans="1:4" x14ac:dyDescent="0.2">
      <c r="A3666">
        <v>9987765</v>
      </c>
      <c r="B3666" t="s">
        <v>15</v>
      </c>
      <c r="C3666" s="2">
        <v>42401</v>
      </c>
      <c r="D3666" t="s">
        <v>12</v>
      </c>
    </row>
    <row r="3667" spans="1:4" x14ac:dyDescent="0.2">
      <c r="A3667">
        <v>9987765</v>
      </c>
      <c r="B3667" t="s">
        <v>15</v>
      </c>
      <c r="C3667" s="2">
        <v>41730</v>
      </c>
      <c r="D3667" t="s">
        <v>10</v>
      </c>
    </row>
    <row r="3668" spans="1:4" x14ac:dyDescent="0.2">
      <c r="A3668">
        <v>9987765</v>
      </c>
      <c r="B3668" t="s">
        <v>11</v>
      </c>
      <c r="C3668" s="2">
        <v>42095</v>
      </c>
      <c r="D3668" t="s">
        <v>10</v>
      </c>
    </row>
    <row r="3669" spans="1:4" x14ac:dyDescent="0.2">
      <c r="A3669">
        <v>9998930</v>
      </c>
      <c r="B3669" t="s">
        <v>13</v>
      </c>
      <c r="C3669" s="2">
        <v>41699</v>
      </c>
      <c r="D3669" t="s">
        <v>10</v>
      </c>
    </row>
    <row r="3670" spans="1:4" x14ac:dyDescent="0.2">
      <c r="A3670">
        <v>9998930</v>
      </c>
      <c r="B3670" t="s">
        <v>17</v>
      </c>
      <c r="C3670" s="2">
        <v>41760</v>
      </c>
      <c r="D3670" t="s">
        <v>10</v>
      </c>
    </row>
    <row r="3671" spans="1:4" x14ac:dyDescent="0.2">
      <c r="A3671">
        <v>9998930</v>
      </c>
      <c r="B3671" t="s">
        <v>17</v>
      </c>
      <c r="C3671" s="2">
        <v>42401</v>
      </c>
      <c r="D3671" t="s">
        <v>12</v>
      </c>
    </row>
    <row r="3672" spans="1:4" x14ac:dyDescent="0.2">
      <c r="A3672">
        <v>9998930</v>
      </c>
      <c r="B3672" t="s">
        <v>17</v>
      </c>
      <c r="C3672" s="2">
        <v>41730</v>
      </c>
      <c r="D3672" t="s">
        <v>10</v>
      </c>
    </row>
    <row r="3673" spans="1:4" x14ac:dyDescent="0.2">
      <c r="A3673">
        <v>9998930</v>
      </c>
      <c r="B3673" t="s">
        <v>17</v>
      </c>
      <c r="C3673" s="2">
        <v>41852</v>
      </c>
      <c r="D3673" t="s">
        <v>10</v>
      </c>
    </row>
    <row r="3674" spans="1:4" x14ac:dyDescent="0.2">
      <c r="A3674">
        <v>9998930</v>
      </c>
      <c r="B3674" t="s">
        <v>13</v>
      </c>
      <c r="C3674" s="2">
        <v>41640</v>
      </c>
      <c r="D3674" t="s">
        <v>10</v>
      </c>
    </row>
    <row r="3675" spans="1:4" x14ac:dyDescent="0.2">
      <c r="A3675">
        <v>9998930</v>
      </c>
      <c r="B3675" t="s">
        <v>15</v>
      </c>
      <c r="C3675" s="2">
        <v>41671</v>
      </c>
      <c r="D3675" t="s">
        <v>10</v>
      </c>
    </row>
    <row r="3676" spans="1:4" x14ac:dyDescent="0.2">
      <c r="A3676">
        <v>9998930</v>
      </c>
      <c r="B3676" t="s">
        <v>13</v>
      </c>
      <c r="C3676" s="2">
        <v>42095</v>
      </c>
      <c r="D3676" t="s">
        <v>10</v>
      </c>
    </row>
    <row r="3677" spans="1:4" x14ac:dyDescent="0.2">
      <c r="A3677">
        <v>9998930</v>
      </c>
      <c r="B3677" t="s">
        <v>17</v>
      </c>
      <c r="C3677" s="2">
        <v>42309</v>
      </c>
      <c r="D3677" t="s">
        <v>10</v>
      </c>
    </row>
    <row r="3678" spans="1:4" x14ac:dyDescent="0.2">
      <c r="A3678">
        <v>9998930</v>
      </c>
      <c r="B3678" t="s">
        <v>17</v>
      </c>
      <c r="C3678" s="2">
        <v>41821</v>
      </c>
      <c r="D3678" t="s">
        <v>10</v>
      </c>
    </row>
    <row r="3679" spans="1:4" x14ac:dyDescent="0.2">
      <c r="A3679">
        <v>10012469</v>
      </c>
      <c r="B3679" t="s">
        <v>9</v>
      </c>
      <c r="C3679" s="2">
        <v>41640</v>
      </c>
      <c r="D3679" t="s">
        <v>10</v>
      </c>
    </row>
    <row r="3680" spans="1:4" x14ac:dyDescent="0.2">
      <c r="A3680">
        <v>10012469</v>
      </c>
      <c r="B3680" t="s">
        <v>15</v>
      </c>
      <c r="C3680" s="2">
        <v>42005</v>
      </c>
      <c r="D3680" t="s">
        <v>10</v>
      </c>
    </row>
    <row r="3681" spans="1:4" x14ac:dyDescent="0.2">
      <c r="A3681">
        <v>10012469</v>
      </c>
      <c r="B3681" t="s">
        <v>13</v>
      </c>
      <c r="C3681" s="2">
        <v>42217</v>
      </c>
      <c r="D3681" t="s">
        <v>10</v>
      </c>
    </row>
    <row r="3682" spans="1:4" x14ac:dyDescent="0.2">
      <c r="A3682">
        <v>10012469</v>
      </c>
      <c r="B3682" t="s">
        <v>15</v>
      </c>
      <c r="C3682" s="2">
        <v>42278</v>
      </c>
      <c r="D3682" t="s">
        <v>12</v>
      </c>
    </row>
    <row r="3683" spans="1:4" x14ac:dyDescent="0.2">
      <c r="A3683">
        <v>10012469</v>
      </c>
      <c r="B3683" t="s">
        <v>9</v>
      </c>
      <c r="C3683" s="2">
        <v>41699</v>
      </c>
      <c r="D3683" t="s">
        <v>10</v>
      </c>
    </row>
    <row r="3684" spans="1:4" x14ac:dyDescent="0.2">
      <c r="A3684">
        <v>10012469</v>
      </c>
      <c r="B3684" t="s">
        <v>15</v>
      </c>
      <c r="C3684" s="2">
        <v>41671</v>
      </c>
      <c r="D3684" t="s">
        <v>10</v>
      </c>
    </row>
    <row r="3685" spans="1:4" x14ac:dyDescent="0.2">
      <c r="A3685">
        <v>10012469</v>
      </c>
      <c r="B3685" t="s">
        <v>15</v>
      </c>
      <c r="C3685" s="2">
        <v>41913</v>
      </c>
      <c r="D3685" t="s">
        <v>10</v>
      </c>
    </row>
    <row r="3686" spans="1:4" x14ac:dyDescent="0.2">
      <c r="A3686">
        <v>10025666</v>
      </c>
      <c r="B3686" t="s">
        <v>15</v>
      </c>
      <c r="C3686" s="2">
        <v>41640</v>
      </c>
      <c r="D3686" t="s">
        <v>10</v>
      </c>
    </row>
    <row r="3687" spans="1:4" x14ac:dyDescent="0.2">
      <c r="A3687">
        <v>10025666</v>
      </c>
      <c r="B3687" t="s">
        <v>9</v>
      </c>
      <c r="C3687" s="2">
        <v>41699</v>
      </c>
      <c r="D3687" t="s">
        <v>10</v>
      </c>
    </row>
    <row r="3688" spans="1:4" x14ac:dyDescent="0.2">
      <c r="A3688">
        <v>10025666</v>
      </c>
      <c r="B3688" t="s">
        <v>15</v>
      </c>
      <c r="C3688" s="2">
        <v>42339</v>
      </c>
      <c r="D3688" t="s">
        <v>10</v>
      </c>
    </row>
    <row r="3689" spans="1:4" x14ac:dyDescent="0.2">
      <c r="A3689">
        <v>10025666</v>
      </c>
      <c r="B3689" t="s">
        <v>15</v>
      </c>
      <c r="C3689" s="2">
        <v>42522</v>
      </c>
      <c r="D3689" t="s">
        <v>12</v>
      </c>
    </row>
    <row r="3690" spans="1:4" x14ac:dyDescent="0.2">
      <c r="A3690">
        <v>10025666</v>
      </c>
      <c r="B3690" t="s">
        <v>15</v>
      </c>
      <c r="C3690" s="2">
        <v>41852</v>
      </c>
      <c r="D3690" t="s">
        <v>10</v>
      </c>
    </row>
    <row r="3691" spans="1:4" x14ac:dyDescent="0.2">
      <c r="A3691">
        <v>10025666</v>
      </c>
      <c r="B3691" t="s">
        <v>13</v>
      </c>
      <c r="C3691" s="2">
        <v>42156</v>
      </c>
      <c r="D3691" t="s">
        <v>10</v>
      </c>
    </row>
    <row r="3692" spans="1:4" x14ac:dyDescent="0.2">
      <c r="A3692">
        <v>10025666</v>
      </c>
      <c r="B3692" t="s">
        <v>13</v>
      </c>
      <c r="C3692" s="2">
        <v>42401</v>
      </c>
      <c r="D3692" t="s">
        <v>12</v>
      </c>
    </row>
    <row r="3693" spans="1:4" x14ac:dyDescent="0.2">
      <c r="A3693">
        <v>10031476</v>
      </c>
      <c r="B3693" t="s">
        <v>13</v>
      </c>
      <c r="C3693" s="2">
        <v>41730</v>
      </c>
      <c r="D3693" t="s">
        <v>10</v>
      </c>
    </row>
    <row r="3694" spans="1:4" x14ac:dyDescent="0.2">
      <c r="A3694">
        <v>10031476</v>
      </c>
      <c r="B3694" t="s">
        <v>17</v>
      </c>
      <c r="C3694" s="2">
        <v>41760</v>
      </c>
      <c r="D3694" t="s">
        <v>10</v>
      </c>
    </row>
    <row r="3695" spans="1:4" x14ac:dyDescent="0.2">
      <c r="A3695">
        <v>10031476</v>
      </c>
      <c r="B3695" t="s">
        <v>15</v>
      </c>
      <c r="C3695" s="2">
        <v>41640</v>
      </c>
      <c r="D3695" t="s">
        <v>10</v>
      </c>
    </row>
    <row r="3696" spans="1:4" x14ac:dyDescent="0.2">
      <c r="A3696">
        <v>10031476</v>
      </c>
      <c r="B3696" t="s">
        <v>13</v>
      </c>
      <c r="C3696" s="2">
        <v>41821</v>
      </c>
      <c r="D3696" t="s">
        <v>10</v>
      </c>
    </row>
    <row r="3697" spans="1:4" x14ac:dyDescent="0.2">
      <c r="A3697">
        <v>10031476</v>
      </c>
      <c r="B3697" t="s">
        <v>17</v>
      </c>
      <c r="C3697" s="2">
        <v>41974</v>
      </c>
      <c r="D3697" t="s">
        <v>10</v>
      </c>
    </row>
    <row r="3698" spans="1:4" x14ac:dyDescent="0.2">
      <c r="A3698">
        <v>10031476</v>
      </c>
      <c r="B3698" t="s">
        <v>17</v>
      </c>
      <c r="C3698" s="2">
        <v>41852</v>
      </c>
      <c r="D3698" t="s">
        <v>10</v>
      </c>
    </row>
    <row r="3699" spans="1:4" x14ac:dyDescent="0.2">
      <c r="A3699">
        <v>10031476</v>
      </c>
      <c r="B3699" t="s">
        <v>17</v>
      </c>
      <c r="C3699" s="2">
        <v>42217</v>
      </c>
      <c r="D3699" t="s">
        <v>10</v>
      </c>
    </row>
    <row r="3700" spans="1:4" x14ac:dyDescent="0.2">
      <c r="A3700">
        <v>10031476</v>
      </c>
      <c r="B3700" t="s">
        <v>17</v>
      </c>
      <c r="C3700" s="2">
        <v>41913</v>
      </c>
      <c r="D3700" t="s">
        <v>10</v>
      </c>
    </row>
    <row r="3701" spans="1:4" x14ac:dyDescent="0.2">
      <c r="A3701">
        <v>10031476</v>
      </c>
      <c r="B3701" t="s">
        <v>17</v>
      </c>
      <c r="C3701" s="2">
        <v>42339</v>
      </c>
      <c r="D3701" t="s">
        <v>10</v>
      </c>
    </row>
    <row r="3702" spans="1:4" x14ac:dyDescent="0.2">
      <c r="A3702">
        <v>10031476</v>
      </c>
      <c r="B3702" t="s">
        <v>17</v>
      </c>
      <c r="C3702" s="2">
        <v>42370</v>
      </c>
      <c r="D3702" t="s">
        <v>10</v>
      </c>
    </row>
    <row r="3703" spans="1:4" x14ac:dyDescent="0.2">
      <c r="A3703">
        <v>10031476</v>
      </c>
      <c r="B3703" t="s">
        <v>17</v>
      </c>
      <c r="C3703" s="2">
        <v>41699</v>
      </c>
      <c r="D3703" t="s">
        <v>10</v>
      </c>
    </row>
    <row r="3704" spans="1:4" x14ac:dyDescent="0.2">
      <c r="A3704">
        <v>10031476</v>
      </c>
      <c r="B3704" t="s">
        <v>17</v>
      </c>
      <c r="C3704" s="2">
        <v>42064</v>
      </c>
      <c r="D3704" t="s">
        <v>10</v>
      </c>
    </row>
    <row r="3705" spans="1:4" x14ac:dyDescent="0.2">
      <c r="A3705">
        <v>10031476</v>
      </c>
      <c r="B3705" t="s">
        <v>13</v>
      </c>
      <c r="C3705" s="2">
        <v>42401</v>
      </c>
      <c r="D3705" t="s">
        <v>12</v>
      </c>
    </row>
    <row r="3706" spans="1:4" x14ac:dyDescent="0.2">
      <c r="A3706">
        <v>10031476</v>
      </c>
      <c r="B3706" t="s">
        <v>17</v>
      </c>
      <c r="C3706" s="2">
        <v>42095</v>
      </c>
      <c r="D3706" t="s">
        <v>10</v>
      </c>
    </row>
    <row r="3707" spans="1:4" x14ac:dyDescent="0.2">
      <c r="A3707">
        <v>10034155</v>
      </c>
      <c r="B3707" t="s">
        <v>9</v>
      </c>
      <c r="C3707" s="2">
        <v>41640</v>
      </c>
      <c r="D3707" t="s">
        <v>10</v>
      </c>
    </row>
    <row r="3708" spans="1:4" x14ac:dyDescent="0.2">
      <c r="A3708">
        <v>10034155</v>
      </c>
      <c r="B3708" t="s">
        <v>9</v>
      </c>
      <c r="C3708" s="2">
        <v>42248</v>
      </c>
      <c r="D3708" t="s">
        <v>10</v>
      </c>
    </row>
    <row r="3709" spans="1:4" x14ac:dyDescent="0.2">
      <c r="A3709">
        <v>10034155</v>
      </c>
      <c r="B3709" t="s">
        <v>15</v>
      </c>
      <c r="C3709" s="2">
        <v>41730</v>
      </c>
      <c r="D3709" t="s">
        <v>10</v>
      </c>
    </row>
    <row r="3710" spans="1:4" x14ac:dyDescent="0.2">
      <c r="A3710">
        <v>10034155</v>
      </c>
      <c r="B3710" t="s">
        <v>15</v>
      </c>
      <c r="C3710" s="2">
        <v>42370</v>
      </c>
      <c r="D3710" t="s">
        <v>12</v>
      </c>
    </row>
    <row r="3711" spans="1:4" x14ac:dyDescent="0.2">
      <c r="A3711">
        <v>10034155</v>
      </c>
      <c r="B3711" t="s">
        <v>9</v>
      </c>
      <c r="C3711" s="2">
        <v>42461</v>
      </c>
      <c r="D3711" t="s">
        <v>12</v>
      </c>
    </row>
    <row r="3712" spans="1:4" x14ac:dyDescent="0.2">
      <c r="A3712">
        <v>10049235</v>
      </c>
      <c r="B3712" t="s">
        <v>17</v>
      </c>
      <c r="C3712" s="2">
        <v>42125</v>
      </c>
      <c r="D3712" t="s">
        <v>10</v>
      </c>
    </row>
    <row r="3713" spans="1:4" x14ac:dyDescent="0.2">
      <c r="A3713">
        <v>10049235</v>
      </c>
      <c r="B3713" t="s">
        <v>17</v>
      </c>
      <c r="C3713" s="2">
        <v>41913</v>
      </c>
      <c r="D3713" t="s">
        <v>10</v>
      </c>
    </row>
    <row r="3714" spans="1:4" x14ac:dyDescent="0.2">
      <c r="A3714">
        <v>10049235</v>
      </c>
      <c r="B3714" t="s">
        <v>13</v>
      </c>
      <c r="C3714" s="2">
        <v>42278</v>
      </c>
      <c r="D3714" t="s">
        <v>10</v>
      </c>
    </row>
    <row r="3715" spans="1:4" x14ac:dyDescent="0.2">
      <c r="A3715">
        <v>10049235</v>
      </c>
      <c r="B3715" t="s">
        <v>17</v>
      </c>
      <c r="C3715" s="2">
        <v>42005</v>
      </c>
      <c r="D3715" t="s">
        <v>10</v>
      </c>
    </row>
    <row r="3716" spans="1:4" x14ac:dyDescent="0.2">
      <c r="A3716">
        <v>10049235</v>
      </c>
      <c r="B3716" t="s">
        <v>13</v>
      </c>
      <c r="C3716" s="2">
        <v>42370</v>
      </c>
      <c r="D3716" t="s">
        <v>12</v>
      </c>
    </row>
    <row r="3717" spans="1:4" x14ac:dyDescent="0.2">
      <c r="A3717">
        <v>10049235</v>
      </c>
      <c r="B3717" t="s">
        <v>17</v>
      </c>
      <c r="C3717" s="2">
        <v>42036</v>
      </c>
      <c r="D3717" t="s">
        <v>10</v>
      </c>
    </row>
    <row r="3718" spans="1:4" x14ac:dyDescent="0.2">
      <c r="A3718">
        <v>10049235</v>
      </c>
      <c r="B3718" t="s">
        <v>17</v>
      </c>
      <c r="C3718" s="2">
        <v>41640</v>
      </c>
      <c r="D3718" t="s">
        <v>10</v>
      </c>
    </row>
    <row r="3719" spans="1:4" x14ac:dyDescent="0.2">
      <c r="A3719">
        <v>10049235</v>
      </c>
      <c r="B3719" t="s">
        <v>17</v>
      </c>
      <c r="C3719" s="2">
        <v>42339</v>
      </c>
      <c r="D3719" t="s">
        <v>10</v>
      </c>
    </row>
    <row r="3720" spans="1:4" x14ac:dyDescent="0.2">
      <c r="A3720">
        <v>10049235</v>
      </c>
      <c r="B3720" t="s">
        <v>17</v>
      </c>
      <c r="C3720" s="2">
        <v>41821</v>
      </c>
      <c r="D3720" t="s">
        <v>10</v>
      </c>
    </row>
    <row r="3721" spans="1:4" x14ac:dyDescent="0.2">
      <c r="A3721">
        <v>10072462</v>
      </c>
      <c r="B3721" t="s">
        <v>17</v>
      </c>
      <c r="C3721" s="2">
        <v>41913</v>
      </c>
      <c r="D3721" t="s">
        <v>10</v>
      </c>
    </row>
    <row r="3722" spans="1:4" x14ac:dyDescent="0.2">
      <c r="A3722">
        <v>10072462</v>
      </c>
      <c r="B3722" t="s">
        <v>15</v>
      </c>
      <c r="C3722" s="2">
        <v>41974</v>
      </c>
      <c r="D3722" t="s">
        <v>10</v>
      </c>
    </row>
    <row r="3723" spans="1:4" x14ac:dyDescent="0.2">
      <c r="A3723">
        <v>10072462</v>
      </c>
      <c r="B3723" t="s">
        <v>13</v>
      </c>
      <c r="C3723" s="2">
        <v>42005</v>
      </c>
      <c r="D3723" t="s">
        <v>10</v>
      </c>
    </row>
    <row r="3724" spans="1:4" x14ac:dyDescent="0.2">
      <c r="A3724">
        <v>10072462</v>
      </c>
      <c r="B3724" t="s">
        <v>13</v>
      </c>
      <c r="C3724" s="2">
        <v>41944</v>
      </c>
      <c r="D3724" t="s">
        <v>10</v>
      </c>
    </row>
    <row r="3725" spans="1:4" x14ac:dyDescent="0.2">
      <c r="A3725">
        <v>10072462</v>
      </c>
      <c r="B3725" t="s">
        <v>13</v>
      </c>
      <c r="C3725" s="2">
        <v>41640</v>
      </c>
      <c r="D3725" t="s">
        <v>10</v>
      </c>
    </row>
    <row r="3726" spans="1:4" x14ac:dyDescent="0.2">
      <c r="A3726">
        <v>10072462</v>
      </c>
      <c r="B3726" t="s">
        <v>13</v>
      </c>
      <c r="C3726" s="2">
        <v>42125</v>
      </c>
      <c r="D3726" t="s">
        <v>10</v>
      </c>
    </row>
    <row r="3727" spans="1:4" x14ac:dyDescent="0.2">
      <c r="A3727">
        <v>10072462</v>
      </c>
      <c r="B3727" t="s">
        <v>17</v>
      </c>
      <c r="C3727" s="2">
        <v>41760</v>
      </c>
      <c r="D3727" t="s">
        <v>10</v>
      </c>
    </row>
    <row r="3728" spans="1:4" x14ac:dyDescent="0.2">
      <c r="A3728">
        <v>10072462</v>
      </c>
      <c r="B3728" t="s">
        <v>17</v>
      </c>
      <c r="C3728" s="2">
        <v>42064</v>
      </c>
      <c r="D3728" t="s">
        <v>10</v>
      </c>
    </row>
    <row r="3729" spans="1:4" x14ac:dyDescent="0.2">
      <c r="A3729">
        <v>10072462</v>
      </c>
      <c r="B3729" t="s">
        <v>13</v>
      </c>
      <c r="C3729" s="2">
        <v>41791</v>
      </c>
      <c r="D3729" t="s">
        <v>10</v>
      </c>
    </row>
    <row r="3730" spans="1:4" x14ac:dyDescent="0.2">
      <c r="A3730">
        <v>10072462</v>
      </c>
      <c r="B3730" t="s">
        <v>17</v>
      </c>
      <c r="C3730" s="2">
        <v>42491</v>
      </c>
      <c r="D3730" t="s">
        <v>12</v>
      </c>
    </row>
    <row r="3731" spans="1:4" x14ac:dyDescent="0.2">
      <c r="A3731">
        <v>10072462</v>
      </c>
      <c r="B3731" t="s">
        <v>17</v>
      </c>
      <c r="C3731" s="2">
        <v>42156</v>
      </c>
      <c r="D3731" t="s">
        <v>10</v>
      </c>
    </row>
    <row r="3732" spans="1:4" x14ac:dyDescent="0.2">
      <c r="A3732">
        <v>10072462</v>
      </c>
      <c r="B3732" t="s">
        <v>17</v>
      </c>
      <c r="C3732" s="2">
        <v>42248</v>
      </c>
      <c r="D3732" t="s">
        <v>12</v>
      </c>
    </row>
    <row r="3733" spans="1:4" x14ac:dyDescent="0.2">
      <c r="A3733">
        <v>10098613</v>
      </c>
      <c r="B3733" t="s">
        <v>13</v>
      </c>
      <c r="C3733" s="2">
        <v>41640</v>
      </c>
      <c r="D3733" t="s">
        <v>10</v>
      </c>
    </row>
    <row r="3734" spans="1:4" x14ac:dyDescent="0.2">
      <c r="A3734">
        <v>10098613</v>
      </c>
      <c r="B3734" t="s">
        <v>17</v>
      </c>
      <c r="C3734" s="2">
        <v>41974</v>
      </c>
      <c r="D3734" t="s">
        <v>10</v>
      </c>
    </row>
    <row r="3735" spans="1:4" x14ac:dyDescent="0.2">
      <c r="A3735">
        <v>10098613</v>
      </c>
      <c r="B3735" t="s">
        <v>15</v>
      </c>
      <c r="C3735" s="2">
        <v>41699</v>
      </c>
      <c r="D3735" t="s">
        <v>10</v>
      </c>
    </row>
    <row r="3736" spans="1:4" x14ac:dyDescent="0.2">
      <c r="A3736">
        <v>10098613</v>
      </c>
      <c r="B3736" t="s">
        <v>15</v>
      </c>
      <c r="C3736" s="2">
        <v>42370</v>
      </c>
      <c r="D3736" t="s">
        <v>12</v>
      </c>
    </row>
    <row r="3737" spans="1:4" x14ac:dyDescent="0.2">
      <c r="A3737">
        <v>10098613</v>
      </c>
      <c r="B3737" t="s">
        <v>13</v>
      </c>
      <c r="C3737" s="2">
        <v>42278</v>
      </c>
      <c r="D3737" t="s">
        <v>10</v>
      </c>
    </row>
    <row r="3738" spans="1:4" x14ac:dyDescent="0.2">
      <c r="A3738">
        <v>10098613</v>
      </c>
      <c r="B3738" t="s">
        <v>13</v>
      </c>
      <c r="C3738" s="2">
        <v>41821</v>
      </c>
      <c r="D3738" t="s">
        <v>10</v>
      </c>
    </row>
    <row r="3739" spans="1:4" x14ac:dyDescent="0.2">
      <c r="A3739">
        <v>10098613</v>
      </c>
      <c r="B3739" t="s">
        <v>13</v>
      </c>
      <c r="C3739" s="2">
        <v>42339</v>
      </c>
      <c r="D3739" t="s">
        <v>10</v>
      </c>
    </row>
    <row r="3740" spans="1:4" x14ac:dyDescent="0.2">
      <c r="A3740">
        <v>10098613</v>
      </c>
      <c r="B3740" t="s">
        <v>13</v>
      </c>
      <c r="C3740" s="2">
        <v>41883</v>
      </c>
      <c r="D3740" t="s">
        <v>10</v>
      </c>
    </row>
    <row r="3741" spans="1:4" x14ac:dyDescent="0.2">
      <c r="A3741">
        <v>10098613</v>
      </c>
      <c r="B3741" t="s">
        <v>9</v>
      </c>
      <c r="C3741" s="2">
        <v>42522</v>
      </c>
      <c r="D3741" t="s">
        <v>12</v>
      </c>
    </row>
    <row r="3742" spans="1:4" x14ac:dyDescent="0.2">
      <c r="A3742">
        <v>10112834</v>
      </c>
      <c r="B3742" t="s">
        <v>11</v>
      </c>
      <c r="C3742" s="2">
        <v>42278</v>
      </c>
      <c r="D3742" t="s">
        <v>10</v>
      </c>
    </row>
    <row r="3743" spans="1:4" x14ac:dyDescent="0.2">
      <c r="A3743">
        <v>10112834</v>
      </c>
      <c r="B3743" t="s">
        <v>15</v>
      </c>
      <c r="C3743" s="2">
        <v>41821</v>
      </c>
      <c r="D3743" t="s">
        <v>10</v>
      </c>
    </row>
    <row r="3744" spans="1:4" x14ac:dyDescent="0.2">
      <c r="A3744">
        <v>10112834</v>
      </c>
      <c r="B3744" t="s">
        <v>15</v>
      </c>
      <c r="C3744" s="2">
        <v>41913</v>
      </c>
      <c r="D3744" t="s">
        <v>10</v>
      </c>
    </row>
    <row r="3745" spans="1:4" x14ac:dyDescent="0.2">
      <c r="A3745">
        <v>10112834</v>
      </c>
      <c r="B3745" t="s">
        <v>9</v>
      </c>
      <c r="C3745" s="2">
        <v>42186</v>
      </c>
      <c r="D3745" t="s">
        <v>10</v>
      </c>
    </row>
    <row r="3746" spans="1:4" x14ac:dyDescent="0.2">
      <c r="A3746">
        <v>10112834</v>
      </c>
      <c r="B3746" t="s">
        <v>14</v>
      </c>
      <c r="C3746" s="2">
        <v>41640</v>
      </c>
      <c r="D3746" t="s">
        <v>10</v>
      </c>
    </row>
    <row r="3747" spans="1:4" x14ac:dyDescent="0.2">
      <c r="A3747">
        <v>10112834</v>
      </c>
      <c r="B3747" t="s">
        <v>9</v>
      </c>
      <c r="C3747" s="2">
        <v>41699</v>
      </c>
      <c r="D3747" t="s">
        <v>10</v>
      </c>
    </row>
    <row r="3748" spans="1:4" x14ac:dyDescent="0.2">
      <c r="A3748">
        <v>10112834</v>
      </c>
      <c r="B3748" t="s">
        <v>9</v>
      </c>
      <c r="C3748" s="2">
        <v>42401</v>
      </c>
      <c r="D3748" t="s">
        <v>10</v>
      </c>
    </row>
    <row r="3749" spans="1:4" x14ac:dyDescent="0.2">
      <c r="A3749">
        <v>10112834</v>
      </c>
      <c r="B3749" t="s">
        <v>15</v>
      </c>
      <c r="C3749" s="2">
        <v>42430</v>
      </c>
      <c r="D3749" t="s">
        <v>12</v>
      </c>
    </row>
    <row r="3750" spans="1:4" x14ac:dyDescent="0.2">
      <c r="A3750">
        <v>10216116</v>
      </c>
      <c r="B3750" t="s">
        <v>9</v>
      </c>
      <c r="C3750" s="2">
        <v>42248</v>
      </c>
      <c r="D3750" t="s">
        <v>10</v>
      </c>
    </row>
    <row r="3751" spans="1:4" x14ac:dyDescent="0.2">
      <c r="A3751">
        <v>10216116</v>
      </c>
      <c r="B3751" t="s">
        <v>11</v>
      </c>
      <c r="C3751" s="2">
        <v>41640</v>
      </c>
      <c r="D3751" t="s">
        <v>10</v>
      </c>
    </row>
    <row r="3752" spans="1:4" x14ac:dyDescent="0.2">
      <c r="A3752">
        <v>10216116</v>
      </c>
      <c r="B3752" t="s">
        <v>15</v>
      </c>
      <c r="C3752" s="2">
        <v>42401</v>
      </c>
      <c r="D3752" t="s">
        <v>12</v>
      </c>
    </row>
    <row r="3753" spans="1:4" x14ac:dyDescent="0.2">
      <c r="A3753">
        <v>10216116</v>
      </c>
      <c r="B3753" t="s">
        <v>11</v>
      </c>
      <c r="C3753" s="2">
        <v>41791</v>
      </c>
      <c r="D3753" t="s">
        <v>10</v>
      </c>
    </row>
    <row r="3754" spans="1:4" x14ac:dyDescent="0.2">
      <c r="A3754">
        <v>10216116</v>
      </c>
      <c r="B3754" t="s">
        <v>14</v>
      </c>
      <c r="C3754" s="2">
        <v>41974</v>
      </c>
      <c r="D3754" t="s">
        <v>10</v>
      </c>
    </row>
    <row r="3755" spans="1:4" x14ac:dyDescent="0.2">
      <c r="A3755">
        <v>10291840</v>
      </c>
      <c r="B3755" t="s">
        <v>16</v>
      </c>
      <c r="C3755" s="2">
        <v>42309</v>
      </c>
      <c r="D3755" t="s">
        <v>10</v>
      </c>
    </row>
    <row r="3756" spans="1:4" x14ac:dyDescent="0.2">
      <c r="A3756">
        <v>10291840</v>
      </c>
      <c r="B3756" t="s">
        <v>11</v>
      </c>
      <c r="C3756" s="2">
        <v>41699</v>
      </c>
      <c r="D3756" t="s">
        <v>10</v>
      </c>
    </row>
    <row r="3757" spans="1:4" x14ac:dyDescent="0.2">
      <c r="A3757">
        <v>10291840</v>
      </c>
      <c r="B3757" t="s">
        <v>14</v>
      </c>
      <c r="C3757" s="2">
        <v>41883</v>
      </c>
      <c r="D3757" t="s">
        <v>10</v>
      </c>
    </row>
    <row r="3758" spans="1:4" x14ac:dyDescent="0.2">
      <c r="A3758">
        <v>10291840</v>
      </c>
      <c r="B3758" t="s">
        <v>11</v>
      </c>
      <c r="C3758" s="2">
        <v>41640</v>
      </c>
      <c r="D3758" t="s">
        <v>10</v>
      </c>
    </row>
    <row r="3759" spans="1:4" x14ac:dyDescent="0.2">
      <c r="A3759">
        <v>10291840</v>
      </c>
      <c r="B3759" t="s">
        <v>15</v>
      </c>
      <c r="C3759" s="2">
        <v>42370</v>
      </c>
      <c r="D3759" t="s">
        <v>12</v>
      </c>
    </row>
    <row r="3760" spans="1:4" x14ac:dyDescent="0.2">
      <c r="A3760">
        <v>10390644</v>
      </c>
      <c r="B3760" t="s">
        <v>15</v>
      </c>
      <c r="C3760" s="2">
        <v>41883</v>
      </c>
      <c r="D3760" t="s">
        <v>10</v>
      </c>
    </row>
    <row r="3761" spans="1:4" x14ac:dyDescent="0.2">
      <c r="A3761">
        <v>10390644</v>
      </c>
      <c r="B3761" t="s">
        <v>15</v>
      </c>
      <c r="C3761" s="2">
        <v>41640</v>
      </c>
      <c r="D3761" t="s">
        <v>10</v>
      </c>
    </row>
    <row r="3762" spans="1:4" x14ac:dyDescent="0.2">
      <c r="A3762">
        <v>10390644</v>
      </c>
      <c r="B3762" t="s">
        <v>15</v>
      </c>
      <c r="C3762" s="2">
        <v>42401</v>
      </c>
      <c r="D3762" t="s">
        <v>12</v>
      </c>
    </row>
    <row r="3763" spans="1:4" x14ac:dyDescent="0.2">
      <c r="A3763">
        <v>10390644</v>
      </c>
      <c r="B3763" t="s">
        <v>15</v>
      </c>
      <c r="C3763" s="2">
        <v>42005</v>
      </c>
      <c r="D3763" t="s">
        <v>10</v>
      </c>
    </row>
    <row r="3764" spans="1:4" x14ac:dyDescent="0.2">
      <c r="A3764">
        <v>10390644</v>
      </c>
      <c r="B3764" t="s">
        <v>15</v>
      </c>
      <c r="C3764" s="2">
        <v>41671</v>
      </c>
      <c r="D3764" t="s">
        <v>10</v>
      </c>
    </row>
    <row r="3765" spans="1:4" x14ac:dyDescent="0.2">
      <c r="A3765">
        <v>10390644</v>
      </c>
      <c r="B3765" t="s">
        <v>9</v>
      </c>
      <c r="C3765" s="2">
        <v>42522</v>
      </c>
      <c r="D3765" t="s">
        <v>12</v>
      </c>
    </row>
    <row r="3766" spans="1:4" x14ac:dyDescent="0.2">
      <c r="A3766">
        <v>10390644</v>
      </c>
      <c r="B3766" t="s">
        <v>15</v>
      </c>
      <c r="C3766" s="2">
        <v>42156</v>
      </c>
      <c r="D3766" t="s">
        <v>10</v>
      </c>
    </row>
    <row r="3767" spans="1:4" x14ac:dyDescent="0.2">
      <c r="A3767">
        <v>10390644</v>
      </c>
      <c r="B3767" t="s">
        <v>9</v>
      </c>
      <c r="C3767" s="2">
        <v>42036</v>
      </c>
      <c r="D3767" t="s">
        <v>10</v>
      </c>
    </row>
    <row r="3768" spans="1:4" x14ac:dyDescent="0.2">
      <c r="A3768">
        <v>10390644</v>
      </c>
      <c r="B3768" t="s">
        <v>9</v>
      </c>
      <c r="C3768" s="2">
        <v>42339</v>
      </c>
      <c r="D3768" t="s">
        <v>10</v>
      </c>
    </row>
    <row r="3769" spans="1:4" x14ac:dyDescent="0.2">
      <c r="A3769">
        <v>10391492</v>
      </c>
      <c r="B3769" t="s">
        <v>17</v>
      </c>
      <c r="C3769" s="2">
        <v>41640</v>
      </c>
      <c r="D3769" t="s">
        <v>10</v>
      </c>
    </row>
    <row r="3770" spans="1:4" x14ac:dyDescent="0.2">
      <c r="A3770">
        <v>10391492</v>
      </c>
      <c r="B3770" t="s">
        <v>17</v>
      </c>
      <c r="C3770" s="2">
        <v>42401</v>
      </c>
      <c r="D3770" t="s">
        <v>12</v>
      </c>
    </row>
    <row r="3771" spans="1:4" x14ac:dyDescent="0.2">
      <c r="A3771">
        <v>10391492</v>
      </c>
      <c r="B3771" t="s">
        <v>17</v>
      </c>
      <c r="C3771" s="2">
        <v>42370</v>
      </c>
      <c r="D3771" t="s">
        <v>10</v>
      </c>
    </row>
    <row r="3772" spans="1:4" x14ac:dyDescent="0.2">
      <c r="A3772">
        <v>10394755</v>
      </c>
      <c r="B3772" t="s">
        <v>14</v>
      </c>
      <c r="C3772" s="2">
        <v>42036</v>
      </c>
      <c r="D3772" t="s">
        <v>10</v>
      </c>
    </row>
    <row r="3773" spans="1:4" x14ac:dyDescent="0.2">
      <c r="A3773">
        <v>10394755</v>
      </c>
      <c r="B3773" t="s">
        <v>9</v>
      </c>
      <c r="C3773" s="2">
        <v>41640</v>
      </c>
      <c r="D3773" t="s">
        <v>10</v>
      </c>
    </row>
    <row r="3774" spans="1:4" x14ac:dyDescent="0.2">
      <c r="A3774">
        <v>10394755</v>
      </c>
      <c r="B3774" t="s">
        <v>9</v>
      </c>
      <c r="C3774" s="2">
        <v>42156</v>
      </c>
      <c r="D3774" t="s">
        <v>10</v>
      </c>
    </row>
    <row r="3775" spans="1:4" x14ac:dyDescent="0.2">
      <c r="A3775">
        <v>10394755</v>
      </c>
      <c r="B3775" t="s">
        <v>11</v>
      </c>
      <c r="C3775" s="2">
        <v>41852</v>
      </c>
      <c r="D3775" t="s">
        <v>10</v>
      </c>
    </row>
    <row r="3776" spans="1:4" x14ac:dyDescent="0.2">
      <c r="A3776">
        <v>10394755</v>
      </c>
      <c r="B3776" t="s">
        <v>11</v>
      </c>
      <c r="C3776" s="2">
        <v>41671</v>
      </c>
      <c r="D3776" t="s">
        <v>10</v>
      </c>
    </row>
    <row r="3777" spans="1:4" x14ac:dyDescent="0.2">
      <c r="A3777">
        <v>10394755</v>
      </c>
      <c r="B3777" t="s">
        <v>9</v>
      </c>
      <c r="C3777" s="2">
        <v>42339</v>
      </c>
      <c r="D3777" t="s">
        <v>10</v>
      </c>
    </row>
    <row r="3778" spans="1:4" x14ac:dyDescent="0.2">
      <c r="A3778">
        <v>10394755</v>
      </c>
      <c r="B3778" t="s">
        <v>11</v>
      </c>
      <c r="C3778" s="2">
        <v>42278</v>
      </c>
      <c r="D3778" t="s">
        <v>10</v>
      </c>
    </row>
    <row r="3779" spans="1:4" x14ac:dyDescent="0.2">
      <c r="A3779">
        <v>10394755</v>
      </c>
      <c r="B3779" t="s">
        <v>15</v>
      </c>
      <c r="C3779" s="2">
        <v>42401</v>
      </c>
      <c r="D3779" t="s">
        <v>12</v>
      </c>
    </row>
    <row r="3780" spans="1:4" x14ac:dyDescent="0.2">
      <c r="A3780">
        <v>10398616</v>
      </c>
      <c r="B3780" t="s">
        <v>14</v>
      </c>
      <c r="C3780" s="2">
        <v>42156</v>
      </c>
      <c r="D3780" t="s">
        <v>10</v>
      </c>
    </row>
    <row r="3781" spans="1:4" x14ac:dyDescent="0.2">
      <c r="A3781">
        <v>10398616</v>
      </c>
      <c r="B3781" t="s">
        <v>14</v>
      </c>
      <c r="C3781" s="2">
        <v>42370</v>
      </c>
      <c r="D3781" t="s">
        <v>10</v>
      </c>
    </row>
    <row r="3782" spans="1:4" x14ac:dyDescent="0.2">
      <c r="A3782">
        <v>10398616</v>
      </c>
      <c r="B3782" t="s">
        <v>9</v>
      </c>
      <c r="C3782" s="2">
        <v>42401</v>
      </c>
      <c r="D3782" t="s">
        <v>12</v>
      </c>
    </row>
    <row r="3783" spans="1:4" x14ac:dyDescent="0.2">
      <c r="A3783">
        <v>10398616</v>
      </c>
      <c r="B3783" t="s">
        <v>16</v>
      </c>
      <c r="C3783" s="2">
        <v>42309</v>
      </c>
      <c r="D3783" t="s">
        <v>10</v>
      </c>
    </row>
    <row r="3784" spans="1:4" x14ac:dyDescent="0.2">
      <c r="A3784">
        <v>10414892</v>
      </c>
      <c r="B3784" t="s">
        <v>17</v>
      </c>
      <c r="C3784" s="2">
        <v>41974</v>
      </c>
      <c r="D3784" t="s">
        <v>10</v>
      </c>
    </row>
    <row r="3785" spans="1:4" x14ac:dyDescent="0.2">
      <c r="A3785">
        <v>10414892</v>
      </c>
      <c r="B3785" t="s">
        <v>17</v>
      </c>
      <c r="C3785" s="2">
        <v>42005</v>
      </c>
      <c r="D3785" t="s">
        <v>10</v>
      </c>
    </row>
    <row r="3786" spans="1:4" x14ac:dyDescent="0.2">
      <c r="A3786">
        <v>10414892</v>
      </c>
      <c r="B3786" t="s">
        <v>17</v>
      </c>
      <c r="C3786" s="2">
        <v>42095</v>
      </c>
      <c r="D3786" t="s">
        <v>10</v>
      </c>
    </row>
    <row r="3787" spans="1:4" x14ac:dyDescent="0.2">
      <c r="A3787">
        <v>10414892</v>
      </c>
      <c r="B3787" t="s">
        <v>17</v>
      </c>
      <c r="C3787" s="2">
        <v>42309</v>
      </c>
      <c r="D3787" t="s">
        <v>10</v>
      </c>
    </row>
    <row r="3788" spans="1:4" x14ac:dyDescent="0.2">
      <c r="A3788">
        <v>10414892</v>
      </c>
      <c r="B3788" t="s">
        <v>17</v>
      </c>
      <c r="C3788" s="2">
        <v>42125</v>
      </c>
      <c r="D3788" t="s">
        <v>10</v>
      </c>
    </row>
    <row r="3789" spans="1:4" x14ac:dyDescent="0.2">
      <c r="A3789">
        <v>10414892</v>
      </c>
      <c r="B3789" t="s">
        <v>17</v>
      </c>
      <c r="C3789" s="2">
        <v>42401</v>
      </c>
      <c r="D3789" t="s">
        <v>10</v>
      </c>
    </row>
    <row r="3790" spans="1:4" x14ac:dyDescent="0.2">
      <c r="A3790">
        <v>10414892</v>
      </c>
      <c r="B3790" t="s">
        <v>13</v>
      </c>
      <c r="C3790" s="2">
        <v>42186</v>
      </c>
      <c r="D3790" t="s">
        <v>10</v>
      </c>
    </row>
    <row r="3791" spans="1:4" x14ac:dyDescent="0.2">
      <c r="A3791">
        <v>10414892</v>
      </c>
      <c r="B3791" t="s">
        <v>17</v>
      </c>
      <c r="C3791" s="2">
        <v>42430</v>
      </c>
      <c r="D3791" t="s">
        <v>12</v>
      </c>
    </row>
    <row r="3792" spans="1:4" x14ac:dyDescent="0.2">
      <c r="A3792">
        <v>10414892</v>
      </c>
      <c r="B3792" t="s">
        <v>17</v>
      </c>
      <c r="C3792" s="2">
        <v>41640</v>
      </c>
      <c r="D3792" t="s">
        <v>10</v>
      </c>
    </row>
    <row r="3793" spans="1:4" x14ac:dyDescent="0.2">
      <c r="A3793">
        <v>10414892</v>
      </c>
      <c r="B3793" t="s">
        <v>17</v>
      </c>
      <c r="C3793" s="2">
        <v>42522</v>
      </c>
      <c r="D3793" t="s">
        <v>12</v>
      </c>
    </row>
    <row r="3794" spans="1:4" x14ac:dyDescent="0.2">
      <c r="A3794">
        <v>10414892</v>
      </c>
      <c r="B3794" t="s">
        <v>17</v>
      </c>
      <c r="C3794" s="2">
        <v>41944</v>
      </c>
      <c r="D3794" t="s">
        <v>10</v>
      </c>
    </row>
    <row r="3795" spans="1:4" x14ac:dyDescent="0.2">
      <c r="A3795">
        <v>10419212</v>
      </c>
      <c r="B3795" t="s">
        <v>11</v>
      </c>
      <c r="C3795" s="2">
        <v>41974</v>
      </c>
      <c r="D3795" t="s">
        <v>10</v>
      </c>
    </row>
    <row r="3796" spans="1:4" x14ac:dyDescent="0.2">
      <c r="A3796">
        <v>10419212</v>
      </c>
      <c r="B3796" t="s">
        <v>15</v>
      </c>
      <c r="C3796" s="2">
        <v>42278</v>
      </c>
      <c r="D3796" t="s">
        <v>10</v>
      </c>
    </row>
    <row r="3797" spans="1:4" x14ac:dyDescent="0.2">
      <c r="A3797">
        <v>10419212</v>
      </c>
      <c r="B3797" t="s">
        <v>9</v>
      </c>
      <c r="C3797" s="2">
        <v>41640</v>
      </c>
      <c r="D3797" t="s">
        <v>10</v>
      </c>
    </row>
    <row r="3798" spans="1:4" x14ac:dyDescent="0.2">
      <c r="A3798">
        <v>10419212</v>
      </c>
      <c r="B3798" t="s">
        <v>9</v>
      </c>
      <c r="C3798" s="2">
        <v>42005</v>
      </c>
      <c r="D3798" t="s">
        <v>10</v>
      </c>
    </row>
    <row r="3799" spans="1:4" x14ac:dyDescent="0.2">
      <c r="A3799">
        <v>10419212</v>
      </c>
      <c r="B3799" t="s">
        <v>15</v>
      </c>
      <c r="C3799" s="2">
        <v>42370</v>
      </c>
      <c r="D3799" t="s">
        <v>12</v>
      </c>
    </row>
    <row r="3800" spans="1:4" x14ac:dyDescent="0.2">
      <c r="A3800">
        <v>10430909</v>
      </c>
      <c r="B3800" t="s">
        <v>15</v>
      </c>
      <c r="C3800" s="2">
        <v>41699</v>
      </c>
      <c r="D3800" t="s">
        <v>10</v>
      </c>
    </row>
    <row r="3801" spans="1:4" x14ac:dyDescent="0.2">
      <c r="A3801">
        <v>10430909</v>
      </c>
      <c r="B3801" t="s">
        <v>15</v>
      </c>
      <c r="C3801" s="2">
        <v>41640</v>
      </c>
      <c r="D3801" t="s">
        <v>10</v>
      </c>
    </row>
    <row r="3802" spans="1:4" x14ac:dyDescent="0.2">
      <c r="A3802">
        <v>10430909</v>
      </c>
      <c r="B3802" t="s">
        <v>11</v>
      </c>
      <c r="C3802" s="2">
        <v>42248</v>
      </c>
      <c r="D3802" t="s">
        <v>10</v>
      </c>
    </row>
    <row r="3803" spans="1:4" x14ac:dyDescent="0.2">
      <c r="A3803">
        <v>10430909</v>
      </c>
      <c r="B3803" t="s">
        <v>9</v>
      </c>
      <c r="C3803" s="2">
        <v>41974</v>
      </c>
      <c r="D3803" t="s">
        <v>10</v>
      </c>
    </row>
    <row r="3804" spans="1:4" x14ac:dyDescent="0.2">
      <c r="A3804">
        <v>10430909</v>
      </c>
      <c r="B3804" t="s">
        <v>11</v>
      </c>
      <c r="C3804" s="2">
        <v>42064</v>
      </c>
      <c r="D3804" t="s">
        <v>10</v>
      </c>
    </row>
    <row r="3805" spans="1:4" x14ac:dyDescent="0.2">
      <c r="A3805">
        <v>10430909</v>
      </c>
      <c r="B3805" t="s">
        <v>9</v>
      </c>
      <c r="C3805" s="2">
        <v>42401</v>
      </c>
      <c r="D3805" t="s">
        <v>12</v>
      </c>
    </row>
    <row r="3806" spans="1:4" x14ac:dyDescent="0.2">
      <c r="A3806">
        <v>10447081</v>
      </c>
      <c r="B3806" t="s">
        <v>9</v>
      </c>
      <c r="C3806" s="2">
        <v>41913</v>
      </c>
      <c r="D3806" t="s">
        <v>10</v>
      </c>
    </row>
    <row r="3807" spans="1:4" x14ac:dyDescent="0.2">
      <c r="A3807">
        <v>10447081</v>
      </c>
      <c r="B3807" t="s">
        <v>9</v>
      </c>
      <c r="C3807" s="2">
        <v>41699</v>
      </c>
      <c r="D3807" t="s">
        <v>10</v>
      </c>
    </row>
    <row r="3808" spans="1:4" x14ac:dyDescent="0.2">
      <c r="A3808">
        <v>10447081</v>
      </c>
      <c r="B3808" t="s">
        <v>15</v>
      </c>
      <c r="C3808" s="2">
        <v>42095</v>
      </c>
      <c r="D3808" t="s">
        <v>10</v>
      </c>
    </row>
    <row r="3809" spans="1:4" x14ac:dyDescent="0.2">
      <c r="A3809">
        <v>10447081</v>
      </c>
      <c r="B3809" t="s">
        <v>11</v>
      </c>
      <c r="C3809" s="2">
        <v>41821</v>
      </c>
      <c r="D3809" t="s">
        <v>10</v>
      </c>
    </row>
    <row r="3810" spans="1:4" x14ac:dyDescent="0.2">
      <c r="A3810">
        <v>10447081</v>
      </c>
      <c r="B3810" t="s">
        <v>15</v>
      </c>
      <c r="C3810" s="2">
        <v>42036</v>
      </c>
      <c r="D3810" t="s">
        <v>10</v>
      </c>
    </row>
    <row r="3811" spans="1:4" x14ac:dyDescent="0.2">
      <c r="A3811">
        <v>10447081</v>
      </c>
      <c r="B3811" t="s">
        <v>15</v>
      </c>
      <c r="C3811" s="2">
        <v>42278</v>
      </c>
      <c r="D3811" t="s">
        <v>10</v>
      </c>
    </row>
    <row r="3812" spans="1:4" x14ac:dyDescent="0.2">
      <c r="A3812">
        <v>10447081</v>
      </c>
      <c r="B3812" t="s">
        <v>15</v>
      </c>
      <c r="C3812" s="2">
        <v>41640</v>
      </c>
      <c r="D3812" t="s">
        <v>10</v>
      </c>
    </row>
    <row r="3813" spans="1:4" x14ac:dyDescent="0.2">
      <c r="A3813">
        <v>10447081</v>
      </c>
      <c r="B3813" t="s">
        <v>13</v>
      </c>
      <c r="C3813" s="2">
        <v>42125</v>
      </c>
      <c r="D3813" t="s">
        <v>10</v>
      </c>
    </row>
    <row r="3814" spans="1:4" x14ac:dyDescent="0.2">
      <c r="A3814">
        <v>10447081</v>
      </c>
      <c r="B3814" t="s">
        <v>13</v>
      </c>
      <c r="C3814" s="2">
        <v>42370</v>
      </c>
      <c r="D3814" t="s">
        <v>12</v>
      </c>
    </row>
    <row r="3815" spans="1:4" x14ac:dyDescent="0.2">
      <c r="A3815">
        <v>10447081</v>
      </c>
      <c r="B3815" t="s">
        <v>15</v>
      </c>
      <c r="C3815" s="2">
        <v>42491</v>
      </c>
      <c r="D3815" t="s">
        <v>12</v>
      </c>
    </row>
    <row r="3816" spans="1:4" x14ac:dyDescent="0.2">
      <c r="A3816">
        <v>10448259</v>
      </c>
      <c r="B3816" t="s">
        <v>9</v>
      </c>
      <c r="C3816" s="2">
        <v>42309</v>
      </c>
      <c r="D3816" t="s">
        <v>10</v>
      </c>
    </row>
    <row r="3817" spans="1:4" x14ac:dyDescent="0.2">
      <c r="A3817">
        <v>10448259</v>
      </c>
      <c r="B3817" t="s">
        <v>14</v>
      </c>
      <c r="C3817" s="2">
        <v>42005</v>
      </c>
      <c r="D3817" t="s">
        <v>10</v>
      </c>
    </row>
    <row r="3818" spans="1:4" x14ac:dyDescent="0.2">
      <c r="A3818">
        <v>10448259</v>
      </c>
      <c r="B3818" t="s">
        <v>15</v>
      </c>
      <c r="C3818" s="2">
        <v>42401</v>
      </c>
      <c r="D3818" t="s">
        <v>12</v>
      </c>
    </row>
    <row r="3819" spans="1:4" x14ac:dyDescent="0.2">
      <c r="A3819">
        <v>10448259</v>
      </c>
      <c r="B3819" t="s">
        <v>11</v>
      </c>
      <c r="C3819" s="2">
        <v>41640</v>
      </c>
      <c r="D3819" t="s">
        <v>10</v>
      </c>
    </row>
    <row r="3820" spans="1:4" x14ac:dyDescent="0.2">
      <c r="A3820">
        <v>10448259</v>
      </c>
      <c r="B3820" t="s">
        <v>11</v>
      </c>
      <c r="C3820" s="2">
        <v>41821</v>
      </c>
      <c r="D3820" t="s">
        <v>10</v>
      </c>
    </row>
    <row r="3821" spans="1:4" x14ac:dyDescent="0.2">
      <c r="A3821">
        <v>10451620</v>
      </c>
      <c r="B3821" t="s">
        <v>9</v>
      </c>
      <c r="C3821" s="2">
        <v>41883</v>
      </c>
      <c r="D3821" t="s">
        <v>10</v>
      </c>
    </row>
    <row r="3822" spans="1:4" x14ac:dyDescent="0.2">
      <c r="A3822">
        <v>10451620</v>
      </c>
      <c r="B3822" t="s">
        <v>11</v>
      </c>
      <c r="C3822" s="2">
        <v>41791</v>
      </c>
      <c r="D3822" t="s">
        <v>10</v>
      </c>
    </row>
    <row r="3823" spans="1:4" x14ac:dyDescent="0.2">
      <c r="A3823">
        <v>10451620</v>
      </c>
      <c r="B3823" t="s">
        <v>15</v>
      </c>
      <c r="C3823" s="2">
        <v>42064</v>
      </c>
      <c r="D3823" t="s">
        <v>10</v>
      </c>
    </row>
    <row r="3824" spans="1:4" x14ac:dyDescent="0.2">
      <c r="A3824">
        <v>10451620</v>
      </c>
      <c r="B3824" t="s">
        <v>9</v>
      </c>
      <c r="C3824" s="2">
        <v>41640</v>
      </c>
      <c r="D3824" t="s">
        <v>10</v>
      </c>
    </row>
    <row r="3825" spans="1:4" x14ac:dyDescent="0.2">
      <c r="A3825">
        <v>10451620</v>
      </c>
      <c r="B3825" t="s">
        <v>15</v>
      </c>
      <c r="C3825" s="2">
        <v>42401</v>
      </c>
      <c r="D3825" t="s">
        <v>10</v>
      </c>
    </row>
    <row r="3826" spans="1:4" x14ac:dyDescent="0.2">
      <c r="A3826">
        <v>10451620</v>
      </c>
      <c r="B3826" t="s">
        <v>15</v>
      </c>
      <c r="C3826" s="2">
        <v>42186</v>
      </c>
      <c r="D3826" t="s">
        <v>10</v>
      </c>
    </row>
    <row r="3827" spans="1:4" x14ac:dyDescent="0.2">
      <c r="A3827">
        <v>10451620</v>
      </c>
      <c r="B3827" t="s">
        <v>15</v>
      </c>
      <c r="C3827" s="2">
        <v>42430</v>
      </c>
      <c r="D3827" t="s">
        <v>12</v>
      </c>
    </row>
    <row r="3828" spans="1:4" x14ac:dyDescent="0.2">
      <c r="A3828">
        <v>10461603</v>
      </c>
      <c r="B3828" t="s">
        <v>13</v>
      </c>
      <c r="C3828" s="2">
        <v>42401</v>
      </c>
      <c r="D3828" t="s">
        <v>10</v>
      </c>
    </row>
    <row r="3829" spans="1:4" x14ac:dyDescent="0.2">
      <c r="A3829">
        <v>10461603</v>
      </c>
      <c r="B3829" t="s">
        <v>17</v>
      </c>
      <c r="C3829" s="2">
        <v>41821</v>
      </c>
      <c r="D3829" t="s">
        <v>10</v>
      </c>
    </row>
    <row r="3830" spans="1:4" x14ac:dyDescent="0.2">
      <c r="A3830">
        <v>10461603</v>
      </c>
      <c r="B3830" t="s">
        <v>9</v>
      </c>
      <c r="C3830" s="2">
        <v>42522</v>
      </c>
      <c r="D3830" t="s">
        <v>12</v>
      </c>
    </row>
    <row r="3831" spans="1:4" x14ac:dyDescent="0.2">
      <c r="A3831">
        <v>10461603</v>
      </c>
      <c r="B3831" t="s">
        <v>15</v>
      </c>
      <c r="C3831" s="2">
        <v>42370</v>
      </c>
      <c r="D3831" t="s">
        <v>10</v>
      </c>
    </row>
    <row r="3832" spans="1:4" x14ac:dyDescent="0.2">
      <c r="A3832">
        <v>10461603</v>
      </c>
      <c r="B3832" t="s">
        <v>17</v>
      </c>
      <c r="C3832" s="2">
        <v>41640</v>
      </c>
      <c r="D3832" t="s">
        <v>10</v>
      </c>
    </row>
    <row r="3833" spans="1:4" x14ac:dyDescent="0.2">
      <c r="A3833">
        <v>10461603</v>
      </c>
      <c r="B3833" t="s">
        <v>15</v>
      </c>
      <c r="C3833" s="2">
        <v>42430</v>
      </c>
      <c r="D3833" t="s">
        <v>12</v>
      </c>
    </row>
    <row r="3834" spans="1:4" x14ac:dyDescent="0.2">
      <c r="A3834">
        <v>10461603</v>
      </c>
      <c r="B3834" t="s">
        <v>17</v>
      </c>
      <c r="C3834" s="2">
        <v>41791</v>
      </c>
      <c r="D3834" t="s">
        <v>10</v>
      </c>
    </row>
    <row r="3835" spans="1:4" x14ac:dyDescent="0.2">
      <c r="A3835">
        <v>10461603</v>
      </c>
      <c r="B3835" t="s">
        <v>13</v>
      </c>
      <c r="C3835" s="2">
        <v>42339</v>
      </c>
      <c r="D3835" t="s">
        <v>10</v>
      </c>
    </row>
    <row r="3836" spans="1:4" x14ac:dyDescent="0.2">
      <c r="A3836">
        <v>10500553</v>
      </c>
      <c r="B3836" t="s">
        <v>14</v>
      </c>
      <c r="C3836" s="2">
        <v>41852</v>
      </c>
      <c r="D3836" t="s">
        <v>10</v>
      </c>
    </row>
    <row r="3837" spans="1:4" x14ac:dyDescent="0.2">
      <c r="A3837">
        <v>10500553</v>
      </c>
      <c r="B3837" t="s">
        <v>13</v>
      </c>
      <c r="C3837" s="2">
        <v>42401</v>
      </c>
      <c r="D3837" t="s">
        <v>10</v>
      </c>
    </row>
    <row r="3838" spans="1:4" x14ac:dyDescent="0.2">
      <c r="A3838">
        <v>10500553</v>
      </c>
      <c r="B3838" t="s">
        <v>11</v>
      </c>
      <c r="C3838" s="2">
        <v>41640</v>
      </c>
      <c r="D3838" t="s">
        <v>10</v>
      </c>
    </row>
    <row r="3839" spans="1:4" x14ac:dyDescent="0.2">
      <c r="A3839">
        <v>10500553</v>
      </c>
      <c r="B3839" t="s">
        <v>13</v>
      </c>
      <c r="C3839" s="2">
        <v>42430</v>
      </c>
      <c r="D3839" t="s">
        <v>12</v>
      </c>
    </row>
    <row r="3840" spans="1:4" x14ac:dyDescent="0.2">
      <c r="A3840">
        <v>10500553</v>
      </c>
      <c r="B3840" t="s">
        <v>13</v>
      </c>
      <c r="C3840" s="2">
        <v>42370</v>
      </c>
      <c r="D3840" t="s">
        <v>10</v>
      </c>
    </row>
    <row r="3841" spans="1:4" x14ac:dyDescent="0.2">
      <c r="A3841">
        <v>10500553</v>
      </c>
      <c r="B3841" t="s">
        <v>15</v>
      </c>
      <c r="C3841" s="2">
        <v>42064</v>
      </c>
      <c r="D3841" t="s">
        <v>10</v>
      </c>
    </row>
    <row r="3842" spans="1:4" x14ac:dyDescent="0.2">
      <c r="A3842">
        <v>10500553</v>
      </c>
      <c r="B3842" t="s">
        <v>11</v>
      </c>
      <c r="C3842" s="2">
        <v>41671</v>
      </c>
      <c r="D3842" t="s">
        <v>10</v>
      </c>
    </row>
    <row r="3843" spans="1:4" x14ac:dyDescent="0.2">
      <c r="A3843">
        <v>10525167</v>
      </c>
      <c r="B3843" t="s">
        <v>15</v>
      </c>
      <c r="C3843" s="2">
        <v>42095</v>
      </c>
      <c r="D3843" t="s">
        <v>10</v>
      </c>
    </row>
    <row r="3844" spans="1:4" x14ac:dyDescent="0.2">
      <c r="A3844">
        <v>10525167</v>
      </c>
      <c r="B3844" t="s">
        <v>9</v>
      </c>
      <c r="C3844" s="2">
        <v>41791</v>
      </c>
      <c r="D3844" t="s">
        <v>10</v>
      </c>
    </row>
    <row r="3845" spans="1:4" x14ac:dyDescent="0.2">
      <c r="A3845">
        <v>10525167</v>
      </c>
      <c r="B3845" t="s">
        <v>15</v>
      </c>
      <c r="C3845" s="2">
        <v>42005</v>
      </c>
      <c r="D3845" t="s">
        <v>10</v>
      </c>
    </row>
    <row r="3846" spans="1:4" x14ac:dyDescent="0.2">
      <c r="A3846">
        <v>10525167</v>
      </c>
      <c r="B3846" t="s">
        <v>15</v>
      </c>
      <c r="C3846" s="2">
        <v>41699</v>
      </c>
      <c r="D3846" t="s">
        <v>10</v>
      </c>
    </row>
    <row r="3847" spans="1:4" x14ac:dyDescent="0.2">
      <c r="A3847">
        <v>10525167</v>
      </c>
      <c r="B3847" t="s">
        <v>13</v>
      </c>
      <c r="C3847" s="2">
        <v>41640</v>
      </c>
      <c r="D3847" t="s">
        <v>10</v>
      </c>
    </row>
    <row r="3848" spans="1:4" x14ac:dyDescent="0.2">
      <c r="A3848">
        <v>10525167</v>
      </c>
      <c r="B3848" t="s">
        <v>13</v>
      </c>
      <c r="C3848" s="2">
        <v>42125</v>
      </c>
      <c r="D3848" t="s">
        <v>10</v>
      </c>
    </row>
    <row r="3849" spans="1:4" x14ac:dyDescent="0.2">
      <c r="A3849">
        <v>10525167</v>
      </c>
      <c r="B3849" t="s">
        <v>13</v>
      </c>
      <c r="C3849" s="2">
        <v>42064</v>
      </c>
      <c r="D3849" t="s">
        <v>10</v>
      </c>
    </row>
    <row r="3850" spans="1:4" x14ac:dyDescent="0.2">
      <c r="A3850">
        <v>10525167</v>
      </c>
      <c r="B3850" t="s">
        <v>17</v>
      </c>
      <c r="C3850" s="2">
        <v>42401</v>
      </c>
      <c r="D3850" t="s">
        <v>12</v>
      </c>
    </row>
    <row r="3851" spans="1:4" x14ac:dyDescent="0.2">
      <c r="A3851">
        <v>10525167</v>
      </c>
      <c r="B3851" t="s">
        <v>13</v>
      </c>
      <c r="C3851" s="2">
        <v>42491</v>
      </c>
      <c r="D3851" t="s">
        <v>12</v>
      </c>
    </row>
    <row r="3852" spans="1:4" x14ac:dyDescent="0.2">
      <c r="A3852">
        <v>10543604</v>
      </c>
      <c r="B3852" t="s">
        <v>15</v>
      </c>
      <c r="C3852" s="2">
        <v>41791</v>
      </c>
      <c r="D3852" t="s">
        <v>10</v>
      </c>
    </row>
    <row r="3853" spans="1:4" x14ac:dyDescent="0.2">
      <c r="A3853">
        <v>10543604</v>
      </c>
      <c r="B3853" t="s">
        <v>9</v>
      </c>
      <c r="C3853" s="2">
        <v>41760</v>
      </c>
      <c r="D3853" t="s">
        <v>10</v>
      </c>
    </row>
    <row r="3854" spans="1:4" x14ac:dyDescent="0.2">
      <c r="A3854">
        <v>10543604</v>
      </c>
      <c r="B3854" t="s">
        <v>15</v>
      </c>
      <c r="C3854" s="2">
        <v>42461</v>
      </c>
      <c r="D3854" t="s">
        <v>12</v>
      </c>
    </row>
    <row r="3855" spans="1:4" x14ac:dyDescent="0.2">
      <c r="A3855">
        <v>10543604</v>
      </c>
      <c r="B3855" t="s">
        <v>15</v>
      </c>
      <c r="C3855" s="2">
        <v>41640</v>
      </c>
      <c r="D3855" t="s">
        <v>10</v>
      </c>
    </row>
    <row r="3856" spans="1:4" x14ac:dyDescent="0.2">
      <c r="A3856">
        <v>10543604</v>
      </c>
      <c r="B3856" t="s">
        <v>15</v>
      </c>
      <c r="C3856" s="2">
        <v>42005</v>
      </c>
      <c r="D3856" t="s">
        <v>10</v>
      </c>
    </row>
    <row r="3857" spans="1:4" x14ac:dyDescent="0.2">
      <c r="A3857">
        <v>10543604</v>
      </c>
      <c r="B3857" t="s">
        <v>13</v>
      </c>
      <c r="C3857" s="2">
        <v>42095</v>
      </c>
      <c r="D3857" t="s">
        <v>10</v>
      </c>
    </row>
    <row r="3858" spans="1:4" x14ac:dyDescent="0.2">
      <c r="A3858">
        <v>10543604</v>
      </c>
      <c r="B3858" t="s">
        <v>15</v>
      </c>
      <c r="C3858" s="2">
        <v>42370</v>
      </c>
      <c r="D3858" t="s">
        <v>10</v>
      </c>
    </row>
    <row r="3859" spans="1:4" x14ac:dyDescent="0.2">
      <c r="A3859">
        <v>10543604</v>
      </c>
      <c r="B3859" t="s">
        <v>15</v>
      </c>
      <c r="C3859" s="2">
        <v>42401</v>
      </c>
      <c r="D3859" t="s">
        <v>12</v>
      </c>
    </row>
    <row r="3860" spans="1:4" x14ac:dyDescent="0.2">
      <c r="A3860">
        <v>10556378</v>
      </c>
      <c r="B3860" t="s">
        <v>11</v>
      </c>
      <c r="C3860" s="2">
        <v>42186</v>
      </c>
      <c r="D3860" t="s">
        <v>10</v>
      </c>
    </row>
    <row r="3861" spans="1:4" x14ac:dyDescent="0.2">
      <c r="A3861">
        <v>10556378</v>
      </c>
      <c r="B3861" t="s">
        <v>9</v>
      </c>
      <c r="C3861" s="2">
        <v>41640</v>
      </c>
      <c r="D3861" t="s">
        <v>10</v>
      </c>
    </row>
    <row r="3862" spans="1:4" x14ac:dyDescent="0.2">
      <c r="A3862">
        <v>10556378</v>
      </c>
      <c r="B3862" t="s">
        <v>14</v>
      </c>
      <c r="C3862" s="2">
        <v>42370</v>
      </c>
      <c r="D3862" t="s">
        <v>10</v>
      </c>
    </row>
    <row r="3863" spans="1:4" x14ac:dyDescent="0.2">
      <c r="A3863">
        <v>10556378</v>
      </c>
      <c r="B3863" t="s">
        <v>11</v>
      </c>
      <c r="C3863" s="2">
        <v>42005</v>
      </c>
      <c r="D3863" t="s">
        <v>10</v>
      </c>
    </row>
    <row r="3864" spans="1:4" x14ac:dyDescent="0.2">
      <c r="A3864">
        <v>10556378</v>
      </c>
      <c r="B3864" t="s">
        <v>9</v>
      </c>
      <c r="C3864" s="2">
        <v>42401</v>
      </c>
      <c r="D3864" t="s">
        <v>12</v>
      </c>
    </row>
    <row r="3865" spans="1:4" x14ac:dyDescent="0.2">
      <c r="A3865">
        <v>10576071</v>
      </c>
      <c r="B3865" t="s">
        <v>11</v>
      </c>
      <c r="C3865" s="2">
        <v>41640</v>
      </c>
      <c r="D3865" t="s">
        <v>10</v>
      </c>
    </row>
    <row r="3866" spans="1:4" x14ac:dyDescent="0.2">
      <c r="A3866">
        <v>10576071</v>
      </c>
      <c r="B3866" t="s">
        <v>15</v>
      </c>
      <c r="C3866" s="2">
        <v>41730</v>
      </c>
      <c r="D3866" t="s">
        <v>10</v>
      </c>
    </row>
    <row r="3867" spans="1:4" x14ac:dyDescent="0.2">
      <c r="A3867">
        <v>10576071</v>
      </c>
      <c r="B3867" t="s">
        <v>9</v>
      </c>
      <c r="C3867" s="2">
        <v>42491</v>
      </c>
      <c r="D3867" t="s">
        <v>12</v>
      </c>
    </row>
    <row r="3868" spans="1:4" x14ac:dyDescent="0.2">
      <c r="A3868">
        <v>10576071</v>
      </c>
      <c r="B3868" t="s">
        <v>9</v>
      </c>
      <c r="C3868" s="2">
        <v>42217</v>
      </c>
      <c r="D3868" t="s">
        <v>10</v>
      </c>
    </row>
    <row r="3869" spans="1:4" x14ac:dyDescent="0.2">
      <c r="A3869">
        <v>10576071</v>
      </c>
      <c r="B3869" t="s">
        <v>15</v>
      </c>
      <c r="C3869" s="2">
        <v>42125</v>
      </c>
      <c r="D3869" t="s">
        <v>10</v>
      </c>
    </row>
    <row r="3870" spans="1:4" x14ac:dyDescent="0.2">
      <c r="A3870">
        <v>10576071</v>
      </c>
      <c r="B3870" t="s">
        <v>9</v>
      </c>
      <c r="C3870" s="2">
        <v>42095</v>
      </c>
      <c r="D3870" t="s">
        <v>10</v>
      </c>
    </row>
    <row r="3871" spans="1:4" x14ac:dyDescent="0.2">
      <c r="A3871">
        <v>10576071</v>
      </c>
      <c r="B3871" t="s">
        <v>15</v>
      </c>
      <c r="C3871" s="2">
        <v>42401</v>
      </c>
      <c r="D3871" t="s">
        <v>12</v>
      </c>
    </row>
    <row r="3872" spans="1:4" x14ac:dyDescent="0.2">
      <c r="A3872">
        <v>10584376</v>
      </c>
      <c r="B3872" t="s">
        <v>15</v>
      </c>
      <c r="C3872" s="2">
        <v>42278</v>
      </c>
      <c r="D3872" t="s">
        <v>10</v>
      </c>
    </row>
    <row r="3873" spans="1:4" x14ac:dyDescent="0.2">
      <c r="A3873">
        <v>10584376</v>
      </c>
      <c r="B3873" t="s">
        <v>15</v>
      </c>
      <c r="C3873" s="2">
        <v>42125</v>
      </c>
      <c r="D3873" t="s">
        <v>10</v>
      </c>
    </row>
    <row r="3874" spans="1:4" x14ac:dyDescent="0.2">
      <c r="A3874">
        <v>10584376</v>
      </c>
      <c r="B3874" t="s">
        <v>13</v>
      </c>
      <c r="C3874" s="2">
        <v>42430</v>
      </c>
      <c r="D3874" t="s">
        <v>12</v>
      </c>
    </row>
    <row r="3875" spans="1:4" x14ac:dyDescent="0.2">
      <c r="A3875">
        <v>10584376</v>
      </c>
      <c r="B3875" t="s">
        <v>9</v>
      </c>
      <c r="C3875" s="2">
        <v>41640</v>
      </c>
      <c r="D3875" t="s">
        <v>10</v>
      </c>
    </row>
    <row r="3876" spans="1:4" x14ac:dyDescent="0.2">
      <c r="A3876">
        <v>10584376</v>
      </c>
      <c r="B3876" t="s">
        <v>15</v>
      </c>
      <c r="C3876" s="2">
        <v>42491</v>
      </c>
      <c r="D3876" t="s">
        <v>12</v>
      </c>
    </row>
    <row r="3877" spans="1:4" x14ac:dyDescent="0.2">
      <c r="A3877">
        <v>10584376</v>
      </c>
      <c r="B3877" t="s">
        <v>15</v>
      </c>
      <c r="C3877" s="2">
        <v>42370</v>
      </c>
      <c r="D3877" t="s">
        <v>10</v>
      </c>
    </row>
    <row r="3878" spans="1:4" x14ac:dyDescent="0.2">
      <c r="A3878">
        <v>10646585</v>
      </c>
      <c r="B3878" t="s">
        <v>9</v>
      </c>
      <c r="C3878" s="2">
        <v>42217</v>
      </c>
      <c r="D3878" t="s">
        <v>10</v>
      </c>
    </row>
    <row r="3879" spans="1:4" x14ac:dyDescent="0.2">
      <c r="A3879">
        <v>10646585</v>
      </c>
      <c r="B3879" t="s">
        <v>14</v>
      </c>
      <c r="C3879" s="2">
        <v>42156</v>
      </c>
      <c r="D3879" t="s">
        <v>10</v>
      </c>
    </row>
    <row r="3880" spans="1:4" x14ac:dyDescent="0.2">
      <c r="A3880">
        <v>10646585</v>
      </c>
      <c r="B3880" t="s">
        <v>15</v>
      </c>
      <c r="C3880" s="2">
        <v>42370</v>
      </c>
      <c r="D3880" t="s">
        <v>12</v>
      </c>
    </row>
    <row r="3881" spans="1:4" x14ac:dyDescent="0.2">
      <c r="A3881">
        <v>10667772</v>
      </c>
      <c r="B3881" t="s">
        <v>11</v>
      </c>
      <c r="C3881" s="2">
        <v>42186</v>
      </c>
      <c r="D3881" t="s">
        <v>10</v>
      </c>
    </row>
    <row r="3882" spans="1:4" x14ac:dyDescent="0.2">
      <c r="A3882">
        <v>10667772</v>
      </c>
      <c r="B3882" t="s">
        <v>9</v>
      </c>
      <c r="C3882" s="2">
        <v>41640</v>
      </c>
      <c r="D3882" t="s">
        <v>10</v>
      </c>
    </row>
    <row r="3883" spans="1:4" x14ac:dyDescent="0.2">
      <c r="A3883">
        <v>10667772</v>
      </c>
      <c r="B3883" t="s">
        <v>14</v>
      </c>
      <c r="C3883" s="2">
        <v>42370</v>
      </c>
      <c r="D3883" t="s">
        <v>10</v>
      </c>
    </row>
    <row r="3884" spans="1:4" x14ac:dyDescent="0.2">
      <c r="A3884">
        <v>10667772</v>
      </c>
      <c r="B3884" t="s">
        <v>11</v>
      </c>
      <c r="C3884" s="2">
        <v>42005</v>
      </c>
      <c r="D3884" t="s">
        <v>10</v>
      </c>
    </row>
    <row r="3885" spans="1:4" x14ac:dyDescent="0.2">
      <c r="A3885">
        <v>10667772</v>
      </c>
      <c r="B3885" t="s">
        <v>9</v>
      </c>
      <c r="C3885" s="2">
        <v>42401</v>
      </c>
      <c r="D3885" t="s">
        <v>12</v>
      </c>
    </row>
    <row r="3886" spans="1:4" x14ac:dyDescent="0.2">
      <c r="A3886">
        <v>10777520</v>
      </c>
      <c r="B3886" t="s">
        <v>18</v>
      </c>
      <c r="C3886" s="2">
        <v>41640</v>
      </c>
      <c r="D3886" t="s">
        <v>10</v>
      </c>
    </row>
    <row r="3887" spans="1:4" x14ac:dyDescent="0.2">
      <c r="A3887">
        <v>10777520</v>
      </c>
      <c r="B3887" t="s">
        <v>11</v>
      </c>
      <c r="C3887" s="2">
        <v>41974</v>
      </c>
      <c r="D3887" t="s">
        <v>10</v>
      </c>
    </row>
    <row r="3888" spans="1:4" x14ac:dyDescent="0.2">
      <c r="A3888">
        <v>10777520</v>
      </c>
      <c r="B3888" t="s">
        <v>9</v>
      </c>
      <c r="C3888" s="2">
        <v>41760</v>
      </c>
      <c r="D3888" t="s">
        <v>10</v>
      </c>
    </row>
    <row r="3889" spans="1:4" x14ac:dyDescent="0.2">
      <c r="A3889">
        <v>10777520</v>
      </c>
      <c r="B3889" t="s">
        <v>13</v>
      </c>
      <c r="C3889" s="2">
        <v>42156</v>
      </c>
      <c r="D3889" t="s">
        <v>12</v>
      </c>
    </row>
    <row r="3890" spans="1:4" x14ac:dyDescent="0.2">
      <c r="A3890">
        <v>10777520</v>
      </c>
      <c r="B3890" t="s">
        <v>15</v>
      </c>
      <c r="C3890" s="2">
        <v>42036</v>
      </c>
      <c r="D3890" t="s">
        <v>10</v>
      </c>
    </row>
    <row r="3891" spans="1:4" x14ac:dyDescent="0.2">
      <c r="A3891">
        <v>10777520</v>
      </c>
      <c r="B3891" t="s">
        <v>15</v>
      </c>
      <c r="C3891" s="2">
        <v>42522</v>
      </c>
      <c r="D3891" t="s">
        <v>12</v>
      </c>
    </row>
    <row r="3892" spans="1:4" x14ac:dyDescent="0.2">
      <c r="A3892">
        <v>10824164</v>
      </c>
      <c r="B3892" t="s">
        <v>15</v>
      </c>
      <c r="C3892" s="2">
        <v>42156</v>
      </c>
      <c r="D3892" t="s">
        <v>10</v>
      </c>
    </row>
    <row r="3893" spans="1:4" x14ac:dyDescent="0.2">
      <c r="A3893">
        <v>10824164</v>
      </c>
      <c r="B3893" t="s">
        <v>15</v>
      </c>
      <c r="C3893" s="2">
        <v>41944</v>
      </c>
      <c r="D3893" t="s">
        <v>10</v>
      </c>
    </row>
    <row r="3894" spans="1:4" x14ac:dyDescent="0.2">
      <c r="A3894">
        <v>10824164</v>
      </c>
      <c r="B3894" t="s">
        <v>13</v>
      </c>
      <c r="C3894" s="2">
        <v>41640</v>
      </c>
      <c r="D3894" t="s">
        <v>10</v>
      </c>
    </row>
    <row r="3895" spans="1:4" x14ac:dyDescent="0.2">
      <c r="A3895">
        <v>10824164</v>
      </c>
      <c r="B3895" t="s">
        <v>13</v>
      </c>
      <c r="C3895" s="2">
        <v>42370</v>
      </c>
      <c r="D3895" t="s">
        <v>12</v>
      </c>
    </row>
    <row r="3896" spans="1:4" x14ac:dyDescent="0.2">
      <c r="A3896">
        <v>10824164</v>
      </c>
      <c r="B3896" t="s">
        <v>15</v>
      </c>
      <c r="C3896" s="2">
        <v>41671</v>
      </c>
      <c r="D3896" t="s">
        <v>10</v>
      </c>
    </row>
    <row r="3897" spans="1:4" x14ac:dyDescent="0.2">
      <c r="A3897">
        <v>10824164</v>
      </c>
      <c r="B3897" t="s">
        <v>13</v>
      </c>
      <c r="C3897" s="2">
        <v>41791</v>
      </c>
      <c r="D3897" t="s">
        <v>10</v>
      </c>
    </row>
    <row r="3898" spans="1:4" x14ac:dyDescent="0.2">
      <c r="A3898">
        <v>10824164</v>
      </c>
      <c r="B3898" t="s">
        <v>15</v>
      </c>
      <c r="C3898" s="2">
        <v>42217</v>
      </c>
      <c r="D3898" t="s">
        <v>10</v>
      </c>
    </row>
    <row r="3899" spans="1:4" x14ac:dyDescent="0.2">
      <c r="A3899">
        <v>10824164</v>
      </c>
      <c r="B3899" t="s">
        <v>13</v>
      </c>
      <c r="C3899" s="2">
        <v>42248</v>
      </c>
      <c r="D3899" t="s">
        <v>10</v>
      </c>
    </row>
    <row r="3900" spans="1:4" x14ac:dyDescent="0.2">
      <c r="A3900">
        <v>10835106</v>
      </c>
      <c r="B3900" t="s">
        <v>15</v>
      </c>
      <c r="C3900" s="2">
        <v>41852</v>
      </c>
      <c r="D3900" t="s">
        <v>10</v>
      </c>
    </row>
    <row r="3901" spans="1:4" x14ac:dyDescent="0.2">
      <c r="A3901">
        <v>10835106</v>
      </c>
      <c r="B3901" t="s">
        <v>9</v>
      </c>
      <c r="C3901" s="2">
        <v>41821</v>
      </c>
      <c r="D3901" t="s">
        <v>10</v>
      </c>
    </row>
    <row r="3902" spans="1:4" x14ac:dyDescent="0.2">
      <c r="A3902">
        <v>10835106</v>
      </c>
      <c r="B3902" t="s">
        <v>11</v>
      </c>
      <c r="C3902" s="2">
        <v>41640</v>
      </c>
      <c r="D3902" t="s">
        <v>10</v>
      </c>
    </row>
    <row r="3903" spans="1:4" x14ac:dyDescent="0.2">
      <c r="A3903">
        <v>10835106</v>
      </c>
      <c r="B3903" t="s">
        <v>13</v>
      </c>
      <c r="C3903" s="2">
        <v>41974</v>
      </c>
      <c r="D3903" t="s">
        <v>10</v>
      </c>
    </row>
    <row r="3904" spans="1:4" x14ac:dyDescent="0.2">
      <c r="A3904">
        <v>10835106</v>
      </c>
      <c r="B3904" t="s">
        <v>17</v>
      </c>
      <c r="C3904" s="2">
        <v>42095</v>
      </c>
      <c r="D3904" t="s">
        <v>10</v>
      </c>
    </row>
    <row r="3905" spans="1:4" x14ac:dyDescent="0.2">
      <c r="A3905">
        <v>10835106</v>
      </c>
      <c r="B3905" t="s">
        <v>14</v>
      </c>
      <c r="C3905" s="2">
        <v>41671</v>
      </c>
      <c r="D3905" t="s">
        <v>10</v>
      </c>
    </row>
    <row r="3906" spans="1:4" x14ac:dyDescent="0.2">
      <c r="A3906">
        <v>10835106</v>
      </c>
      <c r="B3906" t="s">
        <v>17</v>
      </c>
      <c r="C3906" s="2">
        <v>42370</v>
      </c>
      <c r="D3906" t="s">
        <v>12</v>
      </c>
    </row>
    <row r="3907" spans="1:4" x14ac:dyDescent="0.2">
      <c r="A3907">
        <v>10835106</v>
      </c>
      <c r="B3907" t="s">
        <v>15</v>
      </c>
      <c r="C3907" s="2">
        <v>41944</v>
      </c>
      <c r="D3907" t="s">
        <v>10</v>
      </c>
    </row>
    <row r="3908" spans="1:4" x14ac:dyDescent="0.2">
      <c r="A3908">
        <v>10835106</v>
      </c>
      <c r="B3908" t="s">
        <v>13</v>
      </c>
      <c r="C3908" s="2">
        <v>42217</v>
      </c>
      <c r="D3908" t="s">
        <v>10</v>
      </c>
    </row>
    <row r="3909" spans="1:4" x14ac:dyDescent="0.2">
      <c r="A3909">
        <v>10835106</v>
      </c>
      <c r="B3909" t="s">
        <v>17</v>
      </c>
      <c r="C3909" s="2">
        <v>42278</v>
      </c>
      <c r="D3909" t="s">
        <v>10</v>
      </c>
    </row>
    <row r="3910" spans="1:4" x14ac:dyDescent="0.2">
      <c r="A3910">
        <v>10835106</v>
      </c>
      <c r="B3910" t="s">
        <v>13</v>
      </c>
      <c r="C3910" s="2">
        <v>42339</v>
      </c>
      <c r="D3910" t="s">
        <v>10</v>
      </c>
    </row>
    <row r="3911" spans="1:4" x14ac:dyDescent="0.2">
      <c r="A3911">
        <v>10899727</v>
      </c>
      <c r="B3911" t="s">
        <v>9</v>
      </c>
      <c r="C3911" s="2">
        <v>41821</v>
      </c>
      <c r="D3911" t="s">
        <v>10</v>
      </c>
    </row>
    <row r="3912" spans="1:4" x14ac:dyDescent="0.2">
      <c r="A3912">
        <v>10899727</v>
      </c>
      <c r="B3912" t="s">
        <v>14</v>
      </c>
      <c r="C3912" s="2">
        <v>41640</v>
      </c>
      <c r="D3912" t="s">
        <v>10</v>
      </c>
    </row>
    <row r="3913" spans="1:4" x14ac:dyDescent="0.2">
      <c r="A3913">
        <v>10899727</v>
      </c>
      <c r="B3913" t="s">
        <v>11</v>
      </c>
      <c r="C3913" s="2">
        <v>42186</v>
      </c>
      <c r="D3913" t="s">
        <v>10</v>
      </c>
    </row>
    <row r="3914" spans="1:4" x14ac:dyDescent="0.2">
      <c r="A3914">
        <v>10899727</v>
      </c>
      <c r="B3914" t="s">
        <v>11</v>
      </c>
      <c r="C3914" s="2">
        <v>42370</v>
      </c>
      <c r="D3914" t="s">
        <v>10</v>
      </c>
    </row>
    <row r="3915" spans="1:4" x14ac:dyDescent="0.2">
      <c r="A3915">
        <v>10899727</v>
      </c>
      <c r="B3915" t="s">
        <v>9</v>
      </c>
      <c r="C3915" s="2">
        <v>42401</v>
      </c>
      <c r="D3915" t="s">
        <v>12</v>
      </c>
    </row>
    <row r="3916" spans="1:4" x14ac:dyDescent="0.2">
      <c r="A3916">
        <v>10933341</v>
      </c>
      <c r="B3916" t="s">
        <v>14</v>
      </c>
      <c r="C3916" s="2">
        <v>42005</v>
      </c>
      <c r="D3916" t="s">
        <v>10</v>
      </c>
    </row>
    <row r="3917" spans="1:4" x14ac:dyDescent="0.2">
      <c r="A3917">
        <v>10933341</v>
      </c>
      <c r="B3917" t="s">
        <v>11</v>
      </c>
      <c r="C3917" s="2">
        <v>41640</v>
      </c>
      <c r="D3917" t="s">
        <v>10</v>
      </c>
    </row>
    <row r="3918" spans="1:4" x14ac:dyDescent="0.2">
      <c r="A3918">
        <v>10933341</v>
      </c>
      <c r="B3918" t="s">
        <v>11</v>
      </c>
      <c r="C3918" s="2">
        <v>41821</v>
      </c>
      <c r="D3918" t="s">
        <v>10</v>
      </c>
    </row>
    <row r="3919" spans="1:4" x14ac:dyDescent="0.2">
      <c r="A3919">
        <v>10933341</v>
      </c>
      <c r="B3919" t="s">
        <v>15</v>
      </c>
      <c r="C3919" s="2">
        <v>42278</v>
      </c>
      <c r="D3919" t="s">
        <v>12</v>
      </c>
    </row>
    <row r="3920" spans="1:4" x14ac:dyDescent="0.2">
      <c r="A3920">
        <v>10933341</v>
      </c>
      <c r="B3920" t="s">
        <v>9</v>
      </c>
      <c r="C3920" s="2">
        <v>42095</v>
      </c>
      <c r="D3920" t="s">
        <v>10</v>
      </c>
    </row>
    <row r="3921" spans="1:4" x14ac:dyDescent="0.2">
      <c r="A3921">
        <v>10950928</v>
      </c>
      <c r="B3921" t="s">
        <v>15</v>
      </c>
      <c r="C3921" s="2">
        <v>42401</v>
      </c>
      <c r="D3921" t="s">
        <v>12</v>
      </c>
    </row>
    <row r="3922" spans="1:4" x14ac:dyDescent="0.2">
      <c r="A3922">
        <v>10950928</v>
      </c>
      <c r="B3922" t="s">
        <v>11</v>
      </c>
      <c r="C3922" s="2">
        <v>41913</v>
      </c>
      <c r="D3922" t="s">
        <v>10</v>
      </c>
    </row>
    <row r="3923" spans="1:4" x14ac:dyDescent="0.2">
      <c r="A3923">
        <v>10950928</v>
      </c>
      <c r="B3923" t="s">
        <v>15</v>
      </c>
      <c r="C3923" s="2">
        <v>42309</v>
      </c>
      <c r="D3923" t="s">
        <v>10</v>
      </c>
    </row>
    <row r="3924" spans="1:4" x14ac:dyDescent="0.2">
      <c r="A3924">
        <v>10950928</v>
      </c>
      <c r="B3924" t="s">
        <v>9</v>
      </c>
      <c r="C3924" s="2">
        <v>41974</v>
      </c>
      <c r="D3924" t="s">
        <v>10</v>
      </c>
    </row>
    <row r="3925" spans="1:4" x14ac:dyDescent="0.2">
      <c r="A3925">
        <v>10950928</v>
      </c>
      <c r="B3925" t="s">
        <v>9</v>
      </c>
      <c r="C3925" s="2">
        <v>42339</v>
      </c>
      <c r="D3925" t="s">
        <v>10</v>
      </c>
    </row>
    <row r="3926" spans="1:4" x14ac:dyDescent="0.2">
      <c r="A3926">
        <v>10950928</v>
      </c>
      <c r="B3926" t="s">
        <v>9</v>
      </c>
      <c r="C3926" s="2">
        <v>41640</v>
      </c>
      <c r="D3926" t="s">
        <v>10</v>
      </c>
    </row>
    <row r="3927" spans="1:4" x14ac:dyDescent="0.2">
      <c r="A3927">
        <v>10956481</v>
      </c>
      <c r="B3927" t="s">
        <v>13</v>
      </c>
      <c r="C3927" s="2">
        <v>42064</v>
      </c>
      <c r="D3927" t="s">
        <v>10</v>
      </c>
    </row>
    <row r="3928" spans="1:4" x14ac:dyDescent="0.2">
      <c r="A3928">
        <v>10956481</v>
      </c>
      <c r="B3928" t="s">
        <v>13</v>
      </c>
      <c r="C3928" s="2">
        <v>41791</v>
      </c>
      <c r="D3928" t="s">
        <v>10</v>
      </c>
    </row>
    <row r="3929" spans="1:4" x14ac:dyDescent="0.2">
      <c r="A3929">
        <v>10956481</v>
      </c>
      <c r="B3929" t="s">
        <v>13</v>
      </c>
      <c r="C3929" s="2">
        <v>41974</v>
      </c>
      <c r="D3929" t="s">
        <v>10</v>
      </c>
    </row>
    <row r="3930" spans="1:4" x14ac:dyDescent="0.2">
      <c r="A3930">
        <v>10956481</v>
      </c>
      <c r="B3930" t="s">
        <v>15</v>
      </c>
      <c r="C3930" s="2">
        <v>41671</v>
      </c>
      <c r="D3930" t="s">
        <v>10</v>
      </c>
    </row>
    <row r="3931" spans="1:4" x14ac:dyDescent="0.2">
      <c r="A3931">
        <v>10956481</v>
      </c>
      <c r="B3931" t="s">
        <v>13</v>
      </c>
      <c r="C3931" s="2">
        <v>42036</v>
      </c>
      <c r="D3931" t="s">
        <v>10</v>
      </c>
    </row>
    <row r="3932" spans="1:4" x14ac:dyDescent="0.2">
      <c r="A3932">
        <v>10956481</v>
      </c>
      <c r="B3932" t="s">
        <v>13</v>
      </c>
      <c r="C3932" s="2">
        <v>42339</v>
      </c>
      <c r="D3932" t="s">
        <v>12</v>
      </c>
    </row>
    <row r="3933" spans="1:4" x14ac:dyDescent="0.2">
      <c r="A3933">
        <v>10956481</v>
      </c>
      <c r="B3933" t="s">
        <v>15</v>
      </c>
      <c r="C3933" s="2">
        <v>42461</v>
      </c>
      <c r="D3933" t="s">
        <v>12</v>
      </c>
    </row>
    <row r="3934" spans="1:4" x14ac:dyDescent="0.2">
      <c r="A3934">
        <v>10956481</v>
      </c>
      <c r="B3934" t="s">
        <v>15</v>
      </c>
      <c r="C3934" s="2">
        <v>42491</v>
      </c>
      <c r="D3934" t="s">
        <v>12</v>
      </c>
    </row>
    <row r="3935" spans="1:4" x14ac:dyDescent="0.2">
      <c r="A3935">
        <v>10956481</v>
      </c>
      <c r="B3935" t="s">
        <v>15</v>
      </c>
      <c r="C3935" s="2">
        <v>41852</v>
      </c>
      <c r="D3935" t="s">
        <v>10</v>
      </c>
    </row>
    <row r="3936" spans="1:4" x14ac:dyDescent="0.2">
      <c r="A3936">
        <v>10956481</v>
      </c>
      <c r="B3936" t="s">
        <v>13</v>
      </c>
      <c r="C3936" s="2">
        <v>41883</v>
      </c>
      <c r="D3936" t="s">
        <v>10</v>
      </c>
    </row>
    <row r="3937" spans="1:4" x14ac:dyDescent="0.2">
      <c r="A3937">
        <v>10956481</v>
      </c>
      <c r="B3937" t="s">
        <v>15</v>
      </c>
      <c r="C3937" s="2">
        <v>41640</v>
      </c>
      <c r="D3937" t="s">
        <v>10</v>
      </c>
    </row>
    <row r="3938" spans="1:4" x14ac:dyDescent="0.2">
      <c r="A3938">
        <v>10995624</v>
      </c>
      <c r="B3938" t="s">
        <v>11</v>
      </c>
      <c r="C3938" s="2">
        <v>41883</v>
      </c>
      <c r="D3938" t="s">
        <v>10</v>
      </c>
    </row>
    <row r="3939" spans="1:4" x14ac:dyDescent="0.2">
      <c r="A3939">
        <v>10995624</v>
      </c>
      <c r="B3939" t="s">
        <v>9</v>
      </c>
      <c r="C3939" s="2">
        <v>42064</v>
      </c>
      <c r="D3939" t="s">
        <v>10</v>
      </c>
    </row>
    <row r="3940" spans="1:4" x14ac:dyDescent="0.2">
      <c r="A3940">
        <v>10995624</v>
      </c>
      <c r="B3940" t="s">
        <v>15</v>
      </c>
      <c r="C3940" s="2">
        <v>42430</v>
      </c>
      <c r="D3940" t="s">
        <v>12</v>
      </c>
    </row>
    <row r="3941" spans="1:4" x14ac:dyDescent="0.2">
      <c r="A3941">
        <v>10995624</v>
      </c>
      <c r="B3941" t="s">
        <v>13</v>
      </c>
      <c r="C3941" s="2">
        <v>42401</v>
      </c>
      <c r="D3941" t="s">
        <v>10</v>
      </c>
    </row>
    <row r="3942" spans="1:4" x14ac:dyDescent="0.2">
      <c r="A3942">
        <v>10995624</v>
      </c>
      <c r="B3942" t="s">
        <v>9</v>
      </c>
      <c r="C3942" s="2">
        <v>41640</v>
      </c>
      <c r="D3942" t="s">
        <v>10</v>
      </c>
    </row>
    <row r="3943" spans="1:4" x14ac:dyDescent="0.2">
      <c r="A3943">
        <v>10995624</v>
      </c>
      <c r="B3943" t="s">
        <v>15</v>
      </c>
      <c r="C3943" s="2">
        <v>42156</v>
      </c>
      <c r="D3943" t="s">
        <v>10</v>
      </c>
    </row>
    <row r="3944" spans="1:4" x14ac:dyDescent="0.2">
      <c r="A3944">
        <v>10996471</v>
      </c>
      <c r="B3944" t="s">
        <v>15</v>
      </c>
      <c r="C3944" s="2">
        <v>41640</v>
      </c>
      <c r="D3944" t="s">
        <v>10</v>
      </c>
    </row>
    <row r="3945" spans="1:4" x14ac:dyDescent="0.2">
      <c r="A3945">
        <v>10996471</v>
      </c>
      <c r="B3945" t="s">
        <v>9</v>
      </c>
      <c r="C3945" s="2">
        <v>42217</v>
      </c>
      <c r="D3945" t="s">
        <v>10</v>
      </c>
    </row>
    <row r="3946" spans="1:4" x14ac:dyDescent="0.2">
      <c r="A3946">
        <v>10996471</v>
      </c>
      <c r="B3946" t="s">
        <v>15</v>
      </c>
      <c r="C3946" s="2">
        <v>42339</v>
      </c>
      <c r="D3946" t="s">
        <v>10</v>
      </c>
    </row>
    <row r="3947" spans="1:4" x14ac:dyDescent="0.2">
      <c r="A3947">
        <v>10996471</v>
      </c>
      <c r="B3947" t="s">
        <v>11</v>
      </c>
      <c r="C3947" s="2">
        <v>42186</v>
      </c>
      <c r="D3947" t="s">
        <v>10</v>
      </c>
    </row>
    <row r="3948" spans="1:4" x14ac:dyDescent="0.2">
      <c r="A3948">
        <v>10996471</v>
      </c>
      <c r="B3948" t="s">
        <v>15</v>
      </c>
      <c r="C3948" s="2">
        <v>42370</v>
      </c>
      <c r="D3948" t="s">
        <v>12</v>
      </c>
    </row>
    <row r="3949" spans="1:4" x14ac:dyDescent="0.2">
      <c r="A3949">
        <v>10996471</v>
      </c>
      <c r="B3949" t="s">
        <v>15</v>
      </c>
      <c r="C3949" s="2">
        <v>41852</v>
      </c>
      <c r="D3949" t="s">
        <v>10</v>
      </c>
    </row>
    <row r="3950" spans="1:4" x14ac:dyDescent="0.2">
      <c r="A3950">
        <v>10996471</v>
      </c>
      <c r="B3950" t="s">
        <v>11</v>
      </c>
      <c r="C3950" s="2">
        <v>42005</v>
      </c>
      <c r="D3950" t="s">
        <v>10</v>
      </c>
    </row>
    <row r="3951" spans="1:4" x14ac:dyDescent="0.2">
      <c r="A3951">
        <v>11005444</v>
      </c>
      <c r="B3951" t="s">
        <v>14</v>
      </c>
      <c r="C3951" s="2">
        <v>41852</v>
      </c>
      <c r="D3951" t="s">
        <v>10</v>
      </c>
    </row>
    <row r="3952" spans="1:4" x14ac:dyDescent="0.2">
      <c r="A3952">
        <v>11005444</v>
      </c>
      <c r="B3952" t="s">
        <v>11</v>
      </c>
      <c r="C3952" s="2">
        <v>41640</v>
      </c>
      <c r="D3952" t="s">
        <v>10</v>
      </c>
    </row>
    <row r="3953" spans="1:4" x14ac:dyDescent="0.2">
      <c r="A3953">
        <v>11005444</v>
      </c>
      <c r="B3953" t="s">
        <v>11</v>
      </c>
      <c r="C3953" s="2">
        <v>41671</v>
      </c>
      <c r="D3953" t="s">
        <v>10</v>
      </c>
    </row>
    <row r="3954" spans="1:4" x14ac:dyDescent="0.2">
      <c r="A3954">
        <v>11005444</v>
      </c>
      <c r="B3954" t="s">
        <v>9</v>
      </c>
      <c r="C3954" s="2">
        <v>41944</v>
      </c>
      <c r="D3954" t="s">
        <v>10</v>
      </c>
    </row>
    <row r="3955" spans="1:4" x14ac:dyDescent="0.2">
      <c r="A3955">
        <v>11005444</v>
      </c>
      <c r="B3955" t="s">
        <v>11</v>
      </c>
      <c r="C3955" s="2">
        <v>42309</v>
      </c>
      <c r="D3955" t="s">
        <v>10</v>
      </c>
    </row>
    <row r="3956" spans="1:4" x14ac:dyDescent="0.2">
      <c r="A3956">
        <v>11005444</v>
      </c>
      <c r="B3956" t="s">
        <v>9</v>
      </c>
      <c r="C3956" s="2">
        <v>42401</v>
      </c>
      <c r="D3956" t="s">
        <v>12</v>
      </c>
    </row>
    <row r="3957" spans="1:4" x14ac:dyDescent="0.2">
      <c r="A3957">
        <v>11043256</v>
      </c>
      <c r="B3957" t="s">
        <v>15</v>
      </c>
      <c r="C3957" s="2">
        <v>42186</v>
      </c>
      <c r="D3957" t="s">
        <v>10</v>
      </c>
    </row>
    <row r="3958" spans="1:4" x14ac:dyDescent="0.2">
      <c r="A3958">
        <v>11043256</v>
      </c>
      <c r="B3958" t="s">
        <v>15</v>
      </c>
      <c r="C3958" s="2">
        <v>41640</v>
      </c>
      <c r="D3958" t="s">
        <v>10</v>
      </c>
    </row>
    <row r="3959" spans="1:4" x14ac:dyDescent="0.2">
      <c r="A3959">
        <v>11043256</v>
      </c>
      <c r="B3959" t="s">
        <v>15</v>
      </c>
      <c r="C3959" s="2">
        <v>42278</v>
      </c>
      <c r="D3959" t="s">
        <v>10</v>
      </c>
    </row>
    <row r="3960" spans="1:4" x14ac:dyDescent="0.2">
      <c r="A3960">
        <v>11043256</v>
      </c>
      <c r="B3960" t="s">
        <v>15</v>
      </c>
      <c r="C3960" s="2">
        <v>41913</v>
      </c>
      <c r="D3960" t="s">
        <v>10</v>
      </c>
    </row>
    <row r="3961" spans="1:4" x14ac:dyDescent="0.2">
      <c r="A3961">
        <v>11043256</v>
      </c>
      <c r="B3961" t="s">
        <v>15</v>
      </c>
      <c r="C3961" s="2">
        <v>42005</v>
      </c>
      <c r="D3961" t="s">
        <v>10</v>
      </c>
    </row>
    <row r="3962" spans="1:4" x14ac:dyDescent="0.2">
      <c r="A3962">
        <v>11043256</v>
      </c>
      <c r="B3962" t="s">
        <v>15</v>
      </c>
      <c r="C3962" s="2">
        <v>41791</v>
      </c>
      <c r="D3962" t="s">
        <v>10</v>
      </c>
    </row>
    <row r="3963" spans="1:4" x14ac:dyDescent="0.2">
      <c r="A3963">
        <v>11043256</v>
      </c>
      <c r="B3963" t="s">
        <v>15</v>
      </c>
      <c r="C3963" s="2">
        <v>42522</v>
      </c>
      <c r="D3963" t="s">
        <v>12</v>
      </c>
    </row>
    <row r="3964" spans="1:4" x14ac:dyDescent="0.2">
      <c r="A3964">
        <v>11043256</v>
      </c>
      <c r="B3964" t="s">
        <v>15</v>
      </c>
      <c r="C3964" s="2">
        <v>42095</v>
      </c>
      <c r="D3964" t="s">
        <v>10</v>
      </c>
    </row>
    <row r="3965" spans="1:4" x14ac:dyDescent="0.2">
      <c r="A3965">
        <v>11043256</v>
      </c>
      <c r="B3965" t="s">
        <v>15</v>
      </c>
      <c r="C3965" s="2">
        <v>42370</v>
      </c>
      <c r="D3965" t="s">
        <v>12</v>
      </c>
    </row>
    <row r="3966" spans="1:4" x14ac:dyDescent="0.2">
      <c r="A3966">
        <v>11047812</v>
      </c>
      <c r="B3966" t="s">
        <v>15</v>
      </c>
      <c r="C3966" s="2">
        <v>42156</v>
      </c>
      <c r="D3966" t="s">
        <v>10</v>
      </c>
    </row>
    <row r="3967" spans="1:4" x14ac:dyDescent="0.2">
      <c r="A3967">
        <v>11047812</v>
      </c>
      <c r="B3967" t="s">
        <v>13</v>
      </c>
      <c r="C3967" s="2">
        <v>41640</v>
      </c>
      <c r="D3967" t="s">
        <v>10</v>
      </c>
    </row>
    <row r="3968" spans="1:4" x14ac:dyDescent="0.2">
      <c r="A3968">
        <v>11047812</v>
      </c>
      <c r="B3968" t="s">
        <v>9</v>
      </c>
      <c r="C3968" s="2">
        <v>41944</v>
      </c>
      <c r="D3968" t="s">
        <v>10</v>
      </c>
    </row>
    <row r="3969" spans="1:4" x14ac:dyDescent="0.2">
      <c r="A3969">
        <v>11047812</v>
      </c>
      <c r="B3969" t="s">
        <v>15</v>
      </c>
      <c r="C3969" s="2">
        <v>42095</v>
      </c>
      <c r="D3969" t="s">
        <v>10</v>
      </c>
    </row>
    <row r="3970" spans="1:4" x14ac:dyDescent="0.2">
      <c r="A3970">
        <v>11047812</v>
      </c>
      <c r="B3970" t="s">
        <v>13</v>
      </c>
      <c r="C3970" s="2">
        <v>42370</v>
      </c>
      <c r="D3970" t="s">
        <v>12</v>
      </c>
    </row>
    <row r="3971" spans="1:4" x14ac:dyDescent="0.2">
      <c r="A3971">
        <v>11047812</v>
      </c>
      <c r="B3971" t="s">
        <v>15</v>
      </c>
      <c r="C3971" s="2">
        <v>41883</v>
      </c>
      <c r="D3971" t="s">
        <v>10</v>
      </c>
    </row>
    <row r="3972" spans="1:4" x14ac:dyDescent="0.2">
      <c r="A3972">
        <v>11047812</v>
      </c>
      <c r="B3972" t="s">
        <v>9</v>
      </c>
      <c r="C3972" s="2">
        <v>42125</v>
      </c>
      <c r="D3972" t="s">
        <v>10</v>
      </c>
    </row>
    <row r="3973" spans="1:4" x14ac:dyDescent="0.2">
      <c r="A3973">
        <v>11047812</v>
      </c>
      <c r="B3973" t="s">
        <v>13</v>
      </c>
      <c r="C3973" s="2">
        <v>42522</v>
      </c>
      <c r="D3973" t="s">
        <v>12</v>
      </c>
    </row>
    <row r="3974" spans="1:4" x14ac:dyDescent="0.2">
      <c r="A3974">
        <v>11142609</v>
      </c>
      <c r="B3974" t="s">
        <v>11</v>
      </c>
      <c r="C3974" s="2">
        <v>42036</v>
      </c>
      <c r="D3974" t="s">
        <v>10</v>
      </c>
    </row>
    <row r="3975" spans="1:4" x14ac:dyDescent="0.2">
      <c r="A3975">
        <v>11142609</v>
      </c>
      <c r="B3975" t="s">
        <v>9</v>
      </c>
      <c r="C3975" s="2">
        <v>41640</v>
      </c>
      <c r="D3975" t="s">
        <v>10</v>
      </c>
    </row>
    <row r="3976" spans="1:4" x14ac:dyDescent="0.2">
      <c r="A3976">
        <v>11142609</v>
      </c>
      <c r="B3976" t="s">
        <v>14</v>
      </c>
      <c r="C3976" s="2">
        <v>42217</v>
      </c>
      <c r="D3976" t="s">
        <v>10</v>
      </c>
    </row>
    <row r="3977" spans="1:4" x14ac:dyDescent="0.2">
      <c r="A3977">
        <v>11142609</v>
      </c>
      <c r="B3977" t="s">
        <v>11</v>
      </c>
      <c r="C3977" s="2">
        <v>41852</v>
      </c>
      <c r="D3977" t="s">
        <v>10</v>
      </c>
    </row>
    <row r="3978" spans="1:4" x14ac:dyDescent="0.2">
      <c r="A3978">
        <v>11142609</v>
      </c>
      <c r="B3978" t="s">
        <v>9</v>
      </c>
      <c r="C3978" s="2">
        <v>42401</v>
      </c>
      <c r="D3978" t="s">
        <v>12</v>
      </c>
    </row>
    <row r="3979" spans="1:4" x14ac:dyDescent="0.2">
      <c r="A3979">
        <v>11164421</v>
      </c>
      <c r="B3979" t="s">
        <v>15</v>
      </c>
      <c r="C3979" s="2">
        <v>42005</v>
      </c>
      <c r="D3979" t="s">
        <v>10</v>
      </c>
    </row>
    <row r="3980" spans="1:4" x14ac:dyDescent="0.2">
      <c r="A3980">
        <v>11164421</v>
      </c>
      <c r="B3980" t="s">
        <v>18</v>
      </c>
      <c r="C3980" s="2">
        <v>41671</v>
      </c>
      <c r="D3980" t="s">
        <v>10</v>
      </c>
    </row>
    <row r="3981" spans="1:4" x14ac:dyDescent="0.2">
      <c r="A3981">
        <v>11164421</v>
      </c>
      <c r="B3981" t="s">
        <v>15</v>
      </c>
      <c r="C3981" s="2">
        <v>41821</v>
      </c>
      <c r="D3981" t="s">
        <v>10</v>
      </c>
    </row>
    <row r="3982" spans="1:4" x14ac:dyDescent="0.2">
      <c r="A3982">
        <v>11164421</v>
      </c>
      <c r="B3982" t="s">
        <v>13</v>
      </c>
      <c r="C3982" s="2">
        <v>41852</v>
      </c>
      <c r="D3982" t="s">
        <v>10</v>
      </c>
    </row>
    <row r="3983" spans="1:4" x14ac:dyDescent="0.2">
      <c r="A3983">
        <v>11164421</v>
      </c>
      <c r="B3983" t="s">
        <v>15</v>
      </c>
      <c r="C3983" s="2">
        <v>42036</v>
      </c>
      <c r="D3983" t="s">
        <v>10</v>
      </c>
    </row>
    <row r="3984" spans="1:4" x14ac:dyDescent="0.2">
      <c r="A3984">
        <v>11164421</v>
      </c>
      <c r="B3984" t="s">
        <v>11</v>
      </c>
      <c r="C3984" s="2">
        <v>42370</v>
      </c>
      <c r="D3984" t="s">
        <v>10</v>
      </c>
    </row>
    <row r="3985" spans="1:4" x14ac:dyDescent="0.2">
      <c r="A3985">
        <v>11164421</v>
      </c>
      <c r="B3985" t="s">
        <v>15</v>
      </c>
      <c r="C3985" s="2">
        <v>42156</v>
      </c>
      <c r="D3985" t="s">
        <v>10</v>
      </c>
    </row>
    <row r="3986" spans="1:4" x14ac:dyDescent="0.2">
      <c r="A3986">
        <v>11164421</v>
      </c>
      <c r="B3986" t="s">
        <v>15</v>
      </c>
      <c r="C3986" s="2">
        <v>42401</v>
      </c>
      <c r="D3986" t="s">
        <v>12</v>
      </c>
    </row>
    <row r="3987" spans="1:4" x14ac:dyDescent="0.2">
      <c r="A3987">
        <v>11164421</v>
      </c>
      <c r="B3987" t="s">
        <v>9</v>
      </c>
      <c r="C3987" s="2">
        <v>42278</v>
      </c>
      <c r="D3987" t="s">
        <v>10</v>
      </c>
    </row>
    <row r="3988" spans="1:4" x14ac:dyDescent="0.2">
      <c r="A3988">
        <v>11171469</v>
      </c>
      <c r="B3988" t="s">
        <v>13</v>
      </c>
      <c r="C3988" s="2">
        <v>42278</v>
      </c>
      <c r="D3988" t="s">
        <v>12</v>
      </c>
    </row>
    <row r="3989" spans="1:4" x14ac:dyDescent="0.2">
      <c r="A3989">
        <v>11171469</v>
      </c>
      <c r="B3989" t="s">
        <v>17</v>
      </c>
      <c r="C3989" s="2">
        <v>41730</v>
      </c>
      <c r="D3989" t="s">
        <v>10</v>
      </c>
    </row>
    <row r="3990" spans="1:4" x14ac:dyDescent="0.2">
      <c r="A3990">
        <v>11171469</v>
      </c>
      <c r="B3990" t="s">
        <v>17</v>
      </c>
      <c r="C3990" s="2">
        <v>41640</v>
      </c>
      <c r="D3990" t="s">
        <v>10</v>
      </c>
    </row>
    <row r="3991" spans="1:4" x14ac:dyDescent="0.2">
      <c r="A3991">
        <v>11171469</v>
      </c>
      <c r="B3991" t="s">
        <v>17</v>
      </c>
      <c r="C3991" s="2">
        <v>41699</v>
      </c>
      <c r="D3991" t="s">
        <v>10</v>
      </c>
    </row>
    <row r="3992" spans="1:4" x14ac:dyDescent="0.2">
      <c r="A3992">
        <v>11171469</v>
      </c>
      <c r="B3992" t="s">
        <v>13</v>
      </c>
      <c r="C3992" s="2">
        <v>42064</v>
      </c>
      <c r="D3992" t="s">
        <v>10</v>
      </c>
    </row>
    <row r="3993" spans="1:4" x14ac:dyDescent="0.2">
      <c r="A3993">
        <v>11171469</v>
      </c>
      <c r="B3993" t="s">
        <v>17</v>
      </c>
      <c r="C3993" s="2">
        <v>42095</v>
      </c>
      <c r="D3993" t="s">
        <v>10</v>
      </c>
    </row>
    <row r="3994" spans="1:4" x14ac:dyDescent="0.2">
      <c r="A3994">
        <v>11171469</v>
      </c>
      <c r="B3994" t="s">
        <v>13</v>
      </c>
      <c r="C3994" s="2">
        <v>42156</v>
      </c>
      <c r="D3994" t="s">
        <v>10</v>
      </c>
    </row>
    <row r="3995" spans="1:4" x14ac:dyDescent="0.2">
      <c r="A3995">
        <v>11171469</v>
      </c>
      <c r="B3995" t="s">
        <v>15</v>
      </c>
      <c r="C3995" s="2">
        <v>42461</v>
      </c>
      <c r="D3995" t="s">
        <v>12</v>
      </c>
    </row>
    <row r="3996" spans="1:4" x14ac:dyDescent="0.2">
      <c r="A3996">
        <v>11209025</v>
      </c>
      <c r="B3996" t="s">
        <v>11</v>
      </c>
      <c r="C3996" s="2">
        <v>41944</v>
      </c>
      <c r="D3996" t="s">
        <v>10</v>
      </c>
    </row>
    <row r="3997" spans="1:4" x14ac:dyDescent="0.2">
      <c r="A3997">
        <v>11209025</v>
      </c>
      <c r="B3997" t="s">
        <v>15</v>
      </c>
      <c r="C3997" s="2">
        <v>42522</v>
      </c>
      <c r="D3997" t="s">
        <v>12</v>
      </c>
    </row>
    <row r="3998" spans="1:4" x14ac:dyDescent="0.2">
      <c r="A3998">
        <v>11209025</v>
      </c>
      <c r="B3998" t="s">
        <v>11</v>
      </c>
      <c r="C3998" s="2">
        <v>42370</v>
      </c>
      <c r="D3998" t="s">
        <v>10</v>
      </c>
    </row>
    <row r="3999" spans="1:4" x14ac:dyDescent="0.2">
      <c r="A3999">
        <v>11209025</v>
      </c>
      <c r="B3999" t="s">
        <v>9</v>
      </c>
      <c r="C3999" s="2">
        <v>41760</v>
      </c>
      <c r="D3999" t="s">
        <v>10</v>
      </c>
    </row>
    <row r="4000" spans="1:4" x14ac:dyDescent="0.2">
      <c r="A4000">
        <v>11209025</v>
      </c>
      <c r="B4000" t="s">
        <v>15</v>
      </c>
      <c r="C4000" s="2">
        <v>41640</v>
      </c>
      <c r="D4000" t="s">
        <v>10</v>
      </c>
    </row>
    <row r="4001" spans="1:4" x14ac:dyDescent="0.2">
      <c r="A4001">
        <v>11209025</v>
      </c>
      <c r="B4001" t="s">
        <v>9</v>
      </c>
      <c r="C4001" s="2">
        <v>42005</v>
      </c>
      <c r="D4001" t="s">
        <v>10</v>
      </c>
    </row>
    <row r="4002" spans="1:4" x14ac:dyDescent="0.2">
      <c r="A4002">
        <v>11209025</v>
      </c>
      <c r="B4002" t="s">
        <v>9</v>
      </c>
      <c r="C4002" s="2">
        <v>42401</v>
      </c>
      <c r="D4002" t="s">
        <v>10</v>
      </c>
    </row>
    <row r="4003" spans="1:4" x14ac:dyDescent="0.2">
      <c r="A4003">
        <v>11209025</v>
      </c>
      <c r="B4003" t="s">
        <v>15</v>
      </c>
      <c r="C4003" s="2">
        <v>42430</v>
      </c>
      <c r="D4003" t="s">
        <v>12</v>
      </c>
    </row>
    <row r="4004" spans="1:4" x14ac:dyDescent="0.2">
      <c r="A4004">
        <v>11209497</v>
      </c>
      <c r="B4004" t="s">
        <v>15</v>
      </c>
      <c r="C4004" s="2">
        <v>42339</v>
      </c>
      <c r="D4004" t="s">
        <v>10</v>
      </c>
    </row>
    <row r="4005" spans="1:4" x14ac:dyDescent="0.2">
      <c r="A4005">
        <v>11209497</v>
      </c>
      <c r="B4005" t="s">
        <v>15</v>
      </c>
      <c r="C4005" s="2">
        <v>41640</v>
      </c>
      <c r="D4005" t="s">
        <v>10</v>
      </c>
    </row>
    <row r="4006" spans="1:4" x14ac:dyDescent="0.2">
      <c r="A4006">
        <v>11209497</v>
      </c>
      <c r="B4006" t="s">
        <v>15</v>
      </c>
      <c r="C4006" s="2">
        <v>42370</v>
      </c>
      <c r="D4006" t="s">
        <v>12</v>
      </c>
    </row>
    <row r="4007" spans="1:4" x14ac:dyDescent="0.2">
      <c r="A4007">
        <v>11209497</v>
      </c>
      <c r="B4007" t="s">
        <v>13</v>
      </c>
      <c r="C4007" s="2">
        <v>42005</v>
      </c>
      <c r="D4007" t="s">
        <v>10</v>
      </c>
    </row>
    <row r="4008" spans="1:4" x14ac:dyDescent="0.2">
      <c r="A4008">
        <v>11209497</v>
      </c>
      <c r="B4008" t="s">
        <v>15</v>
      </c>
      <c r="C4008" s="2">
        <v>42491</v>
      </c>
      <c r="D4008" t="s">
        <v>12</v>
      </c>
    </row>
    <row r="4009" spans="1:4" x14ac:dyDescent="0.2">
      <c r="A4009">
        <v>11209497</v>
      </c>
      <c r="B4009" t="s">
        <v>15</v>
      </c>
      <c r="C4009" s="2">
        <v>41760</v>
      </c>
      <c r="D4009" t="s">
        <v>10</v>
      </c>
    </row>
    <row r="4010" spans="1:4" x14ac:dyDescent="0.2">
      <c r="A4010">
        <v>11209497</v>
      </c>
      <c r="B4010" t="s">
        <v>15</v>
      </c>
      <c r="C4010" s="2">
        <v>42125</v>
      </c>
      <c r="D4010" t="s">
        <v>10</v>
      </c>
    </row>
    <row r="4011" spans="1:4" x14ac:dyDescent="0.2">
      <c r="A4011">
        <v>11209497</v>
      </c>
      <c r="B4011" t="s">
        <v>9</v>
      </c>
      <c r="C4011" s="2">
        <v>42278</v>
      </c>
      <c r="D4011" t="s">
        <v>10</v>
      </c>
    </row>
    <row r="4012" spans="1:4" x14ac:dyDescent="0.2">
      <c r="A4012">
        <v>11259901</v>
      </c>
      <c r="B4012" t="s">
        <v>17</v>
      </c>
      <c r="C4012" s="2">
        <v>41640</v>
      </c>
      <c r="D4012" t="s">
        <v>10</v>
      </c>
    </row>
    <row r="4013" spans="1:4" x14ac:dyDescent="0.2">
      <c r="A4013">
        <v>11259901</v>
      </c>
      <c r="B4013" t="s">
        <v>17</v>
      </c>
      <c r="C4013" s="2">
        <v>41699</v>
      </c>
      <c r="D4013" t="s">
        <v>12</v>
      </c>
    </row>
    <row r="4014" spans="1:4" x14ac:dyDescent="0.2">
      <c r="A4014">
        <v>11260625</v>
      </c>
      <c r="B4014" t="s">
        <v>16</v>
      </c>
      <c r="C4014" s="2">
        <v>41640</v>
      </c>
      <c r="D4014" t="s">
        <v>10</v>
      </c>
    </row>
    <row r="4015" spans="1:4" x14ac:dyDescent="0.2">
      <c r="A4015">
        <v>11260625</v>
      </c>
      <c r="B4015" t="s">
        <v>9</v>
      </c>
      <c r="C4015" s="2">
        <v>41913</v>
      </c>
      <c r="D4015" t="s">
        <v>10</v>
      </c>
    </row>
    <row r="4016" spans="1:4" x14ac:dyDescent="0.2">
      <c r="A4016">
        <v>11260625</v>
      </c>
      <c r="B4016" t="s">
        <v>11</v>
      </c>
      <c r="C4016" s="2">
        <v>42278</v>
      </c>
      <c r="D4016" t="s">
        <v>10</v>
      </c>
    </row>
    <row r="4017" spans="1:4" x14ac:dyDescent="0.2">
      <c r="A4017">
        <v>11260625</v>
      </c>
      <c r="B4017" t="s">
        <v>9</v>
      </c>
      <c r="C4017" s="2">
        <v>42401</v>
      </c>
      <c r="D4017" t="s">
        <v>12</v>
      </c>
    </row>
    <row r="4018" spans="1:4" x14ac:dyDescent="0.2">
      <c r="A4018">
        <v>11288865</v>
      </c>
      <c r="B4018" t="s">
        <v>15</v>
      </c>
      <c r="C4018" s="2">
        <v>41730</v>
      </c>
      <c r="D4018" t="s">
        <v>10</v>
      </c>
    </row>
    <row r="4019" spans="1:4" x14ac:dyDescent="0.2">
      <c r="A4019">
        <v>11288865</v>
      </c>
      <c r="B4019" t="s">
        <v>13</v>
      </c>
      <c r="C4019" s="2">
        <v>41883</v>
      </c>
      <c r="D4019" t="s">
        <v>10</v>
      </c>
    </row>
    <row r="4020" spans="1:4" x14ac:dyDescent="0.2">
      <c r="A4020">
        <v>11288865</v>
      </c>
      <c r="B4020" t="s">
        <v>9</v>
      </c>
      <c r="C4020" s="2">
        <v>42248</v>
      </c>
      <c r="D4020" t="s">
        <v>10</v>
      </c>
    </row>
    <row r="4021" spans="1:4" x14ac:dyDescent="0.2">
      <c r="A4021">
        <v>11288865</v>
      </c>
      <c r="B4021" t="s">
        <v>15</v>
      </c>
      <c r="C4021" s="2">
        <v>42005</v>
      </c>
      <c r="D4021" t="s">
        <v>10</v>
      </c>
    </row>
    <row r="4022" spans="1:4" x14ac:dyDescent="0.2">
      <c r="A4022">
        <v>11288865</v>
      </c>
      <c r="B4022" t="s">
        <v>9</v>
      </c>
      <c r="C4022" s="2">
        <v>42370</v>
      </c>
      <c r="D4022" t="s">
        <v>10</v>
      </c>
    </row>
    <row r="4023" spans="1:4" x14ac:dyDescent="0.2">
      <c r="A4023">
        <v>11288865</v>
      </c>
      <c r="B4023" t="s">
        <v>15</v>
      </c>
      <c r="C4023" s="2">
        <v>42401</v>
      </c>
      <c r="D4023" t="s">
        <v>12</v>
      </c>
    </row>
    <row r="4024" spans="1:4" x14ac:dyDescent="0.2">
      <c r="A4024">
        <v>11288865</v>
      </c>
      <c r="B4024" t="s">
        <v>13</v>
      </c>
      <c r="C4024" s="2">
        <v>41671</v>
      </c>
      <c r="D4024" t="s">
        <v>10</v>
      </c>
    </row>
    <row r="4025" spans="1:4" x14ac:dyDescent="0.2">
      <c r="A4025">
        <v>11288865</v>
      </c>
      <c r="B4025" t="s">
        <v>15</v>
      </c>
      <c r="C4025" s="2">
        <v>41640</v>
      </c>
      <c r="D4025" t="s">
        <v>10</v>
      </c>
    </row>
    <row r="4026" spans="1:4" x14ac:dyDescent="0.2">
      <c r="A4026">
        <v>11288865</v>
      </c>
      <c r="B4026" t="s">
        <v>15</v>
      </c>
      <c r="C4026" s="2">
        <v>42278</v>
      </c>
      <c r="D4026" t="s">
        <v>10</v>
      </c>
    </row>
    <row r="4027" spans="1:4" x14ac:dyDescent="0.2">
      <c r="A4027">
        <v>11343421</v>
      </c>
      <c r="B4027" t="s">
        <v>18</v>
      </c>
      <c r="C4027" s="2">
        <v>41730</v>
      </c>
      <c r="D4027" t="s">
        <v>10</v>
      </c>
    </row>
    <row r="4028" spans="1:4" x14ac:dyDescent="0.2">
      <c r="A4028">
        <v>11343421</v>
      </c>
      <c r="B4028" t="s">
        <v>15</v>
      </c>
      <c r="C4028" s="2">
        <v>41883</v>
      </c>
      <c r="D4028" t="s">
        <v>10</v>
      </c>
    </row>
    <row r="4029" spans="1:4" x14ac:dyDescent="0.2">
      <c r="A4029">
        <v>11343421</v>
      </c>
      <c r="B4029" t="s">
        <v>13</v>
      </c>
      <c r="C4029" s="2">
        <v>42461</v>
      </c>
      <c r="D4029" t="s">
        <v>12</v>
      </c>
    </row>
    <row r="4030" spans="1:4" x14ac:dyDescent="0.2">
      <c r="A4030">
        <v>11343421</v>
      </c>
      <c r="B4030" t="s">
        <v>13</v>
      </c>
      <c r="C4030" s="2">
        <v>42370</v>
      </c>
      <c r="D4030" t="s">
        <v>10</v>
      </c>
    </row>
    <row r="4031" spans="1:4" x14ac:dyDescent="0.2">
      <c r="A4031">
        <v>11343421</v>
      </c>
      <c r="B4031" t="s">
        <v>13</v>
      </c>
      <c r="C4031" s="2">
        <v>42522</v>
      </c>
      <c r="D4031" t="s">
        <v>12</v>
      </c>
    </row>
    <row r="4032" spans="1:4" x14ac:dyDescent="0.2">
      <c r="A4032">
        <v>11343421</v>
      </c>
      <c r="B4032" t="s">
        <v>13</v>
      </c>
      <c r="C4032" s="2">
        <v>42401</v>
      </c>
      <c r="D4032" t="s">
        <v>12</v>
      </c>
    </row>
    <row r="4033" spans="1:4" x14ac:dyDescent="0.2">
      <c r="A4033">
        <v>11369905</v>
      </c>
      <c r="B4033" t="s">
        <v>9</v>
      </c>
      <c r="C4033" s="2">
        <v>42156</v>
      </c>
      <c r="D4033" t="s">
        <v>10</v>
      </c>
    </row>
    <row r="4034" spans="1:4" x14ac:dyDescent="0.2">
      <c r="A4034">
        <v>11369905</v>
      </c>
      <c r="B4034" t="s">
        <v>14</v>
      </c>
      <c r="C4034" s="2">
        <v>41944</v>
      </c>
      <c r="D4034" t="s">
        <v>10</v>
      </c>
    </row>
    <row r="4035" spans="1:4" x14ac:dyDescent="0.2">
      <c r="A4035">
        <v>11369905</v>
      </c>
      <c r="B4035" t="s">
        <v>11</v>
      </c>
      <c r="C4035" s="2">
        <v>41760</v>
      </c>
      <c r="D4035" t="s">
        <v>10</v>
      </c>
    </row>
    <row r="4036" spans="1:4" x14ac:dyDescent="0.2">
      <c r="A4036">
        <v>11369905</v>
      </c>
      <c r="B4036" t="s">
        <v>15</v>
      </c>
      <c r="C4036" s="2">
        <v>42370</v>
      </c>
      <c r="D4036" t="s">
        <v>10</v>
      </c>
    </row>
    <row r="4037" spans="1:4" x14ac:dyDescent="0.2">
      <c r="A4037">
        <v>11369905</v>
      </c>
      <c r="B4037" t="s">
        <v>11</v>
      </c>
      <c r="C4037" s="2">
        <v>41640</v>
      </c>
      <c r="D4037" t="s">
        <v>10</v>
      </c>
    </row>
    <row r="4038" spans="1:4" x14ac:dyDescent="0.2">
      <c r="A4038">
        <v>11369905</v>
      </c>
      <c r="B4038" t="s">
        <v>15</v>
      </c>
      <c r="C4038" s="2">
        <v>42401</v>
      </c>
      <c r="D4038" t="s">
        <v>12</v>
      </c>
    </row>
    <row r="4039" spans="1:4" x14ac:dyDescent="0.2">
      <c r="A4039">
        <v>11400825</v>
      </c>
      <c r="B4039" t="s">
        <v>13</v>
      </c>
      <c r="C4039" s="2">
        <v>41671</v>
      </c>
      <c r="D4039" t="s">
        <v>10</v>
      </c>
    </row>
    <row r="4040" spans="1:4" x14ac:dyDescent="0.2">
      <c r="A4040">
        <v>11400825</v>
      </c>
      <c r="B4040" t="s">
        <v>17</v>
      </c>
      <c r="C4040" s="2">
        <v>41640</v>
      </c>
      <c r="D4040" t="s">
        <v>10</v>
      </c>
    </row>
    <row r="4041" spans="1:4" x14ac:dyDescent="0.2">
      <c r="A4041">
        <v>11400825</v>
      </c>
      <c r="B4041" t="s">
        <v>15</v>
      </c>
      <c r="C4041" s="2">
        <v>42339</v>
      </c>
      <c r="D4041" t="s">
        <v>10</v>
      </c>
    </row>
    <row r="4042" spans="1:4" x14ac:dyDescent="0.2">
      <c r="A4042">
        <v>11400825</v>
      </c>
      <c r="B4042" t="s">
        <v>13</v>
      </c>
      <c r="C4042" s="2">
        <v>41699</v>
      </c>
      <c r="D4042" t="s">
        <v>10</v>
      </c>
    </row>
    <row r="4043" spans="1:4" x14ac:dyDescent="0.2">
      <c r="A4043">
        <v>11400825</v>
      </c>
      <c r="B4043" t="s">
        <v>15</v>
      </c>
      <c r="C4043" s="2">
        <v>42430</v>
      </c>
      <c r="D4043" t="s">
        <v>12</v>
      </c>
    </row>
    <row r="4044" spans="1:4" x14ac:dyDescent="0.2">
      <c r="A4044">
        <v>11400825</v>
      </c>
      <c r="B4044" t="s">
        <v>15</v>
      </c>
      <c r="C4044" s="2">
        <v>41730</v>
      </c>
      <c r="D4044" t="s">
        <v>10</v>
      </c>
    </row>
    <row r="4045" spans="1:4" x14ac:dyDescent="0.2">
      <c r="A4045">
        <v>11400825</v>
      </c>
      <c r="B4045" t="s">
        <v>15</v>
      </c>
      <c r="C4045" s="2">
        <v>42491</v>
      </c>
      <c r="D4045" t="s">
        <v>12</v>
      </c>
    </row>
    <row r="4046" spans="1:4" x14ac:dyDescent="0.2">
      <c r="A4046">
        <v>11400825</v>
      </c>
      <c r="B4046" t="s">
        <v>13</v>
      </c>
      <c r="C4046" s="2">
        <v>41791</v>
      </c>
      <c r="D4046" t="s">
        <v>10</v>
      </c>
    </row>
    <row r="4047" spans="1:4" x14ac:dyDescent="0.2">
      <c r="A4047">
        <v>11400825</v>
      </c>
      <c r="B4047" t="s">
        <v>15</v>
      </c>
      <c r="C4047" s="2">
        <v>42125</v>
      </c>
      <c r="D4047" t="s">
        <v>10</v>
      </c>
    </row>
    <row r="4048" spans="1:4" x14ac:dyDescent="0.2">
      <c r="A4048">
        <v>11400825</v>
      </c>
      <c r="B4048" t="s">
        <v>15</v>
      </c>
      <c r="C4048" s="2">
        <v>42186</v>
      </c>
      <c r="D4048" t="s">
        <v>10</v>
      </c>
    </row>
    <row r="4049" spans="1:4" x14ac:dyDescent="0.2">
      <c r="A4049">
        <v>11400825</v>
      </c>
      <c r="B4049" t="s">
        <v>13</v>
      </c>
      <c r="C4049" s="2">
        <v>41883</v>
      </c>
      <c r="D4049" t="s">
        <v>10</v>
      </c>
    </row>
    <row r="4050" spans="1:4" x14ac:dyDescent="0.2">
      <c r="A4050">
        <v>11415955</v>
      </c>
      <c r="B4050" t="s">
        <v>9</v>
      </c>
      <c r="C4050" s="2">
        <v>41640</v>
      </c>
      <c r="D4050" t="s">
        <v>10</v>
      </c>
    </row>
    <row r="4051" spans="1:4" x14ac:dyDescent="0.2">
      <c r="A4051">
        <v>11415955</v>
      </c>
      <c r="B4051" t="s">
        <v>15</v>
      </c>
      <c r="C4051" s="2">
        <v>41821</v>
      </c>
      <c r="D4051" t="s">
        <v>10</v>
      </c>
    </row>
    <row r="4052" spans="1:4" x14ac:dyDescent="0.2">
      <c r="A4052">
        <v>11415955</v>
      </c>
      <c r="B4052" t="s">
        <v>9</v>
      </c>
      <c r="C4052" s="2">
        <v>41852</v>
      </c>
      <c r="D4052" t="s">
        <v>10</v>
      </c>
    </row>
    <row r="4053" spans="1:4" x14ac:dyDescent="0.2">
      <c r="A4053">
        <v>11415955</v>
      </c>
      <c r="B4053" t="s">
        <v>11</v>
      </c>
      <c r="C4053" s="2">
        <v>42370</v>
      </c>
      <c r="D4053" t="s">
        <v>10</v>
      </c>
    </row>
    <row r="4054" spans="1:4" x14ac:dyDescent="0.2">
      <c r="A4054">
        <v>11415955</v>
      </c>
      <c r="B4054" t="s">
        <v>11</v>
      </c>
      <c r="C4054" s="2">
        <v>42186</v>
      </c>
      <c r="D4054" t="s">
        <v>10</v>
      </c>
    </row>
    <row r="4055" spans="1:4" x14ac:dyDescent="0.2">
      <c r="A4055">
        <v>11415955</v>
      </c>
      <c r="B4055" t="s">
        <v>9</v>
      </c>
      <c r="C4055" s="2">
        <v>42401</v>
      </c>
      <c r="D4055" t="s">
        <v>12</v>
      </c>
    </row>
    <row r="4056" spans="1:4" x14ac:dyDescent="0.2">
      <c r="A4056">
        <v>11419669</v>
      </c>
      <c r="B4056" t="s">
        <v>15</v>
      </c>
      <c r="C4056" s="2">
        <v>41640</v>
      </c>
      <c r="D4056" t="s">
        <v>10</v>
      </c>
    </row>
    <row r="4057" spans="1:4" x14ac:dyDescent="0.2">
      <c r="A4057">
        <v>11419669</v>
      </c>
      <c r="B4057" t="s">
        <v>9</v>
      </c>
      <c r="C4057" s="2">
        <v>41699</v>
      </c>
      <c r="D4057" t="s">
        <v>10</v>
      </c>
    </row>
    <row r="4058" spans="1:4" x14ac:dyDescent="0.2">
      <c r="A4058">
        <v>11419669</v>
      </c>
      <c r="B4058" t="s">
        <v>15</v>
      </c>
      <c r="C4058" s="2">
        <v>42370</v>
      </c>
      <c r="D4058" t="s">
        <v>12</v>
      </c>
    </row>
    <row r="4059" spans="1:4" x14ac:dyDescent="0.2">
      <c r="A4059">
        <v>11419669</v>
      </c>
      <c r="B4059" t="s">
        <v>9</v>
      </c>
      <c r="C4059" s="2">
        <v>42064</v>
      </c>
      <c r="D4059" t="s">
        <v>10</v>
      </c>
    </row>
    <row r="4060" spans="1:4" x14ac:dyDescent="0.2">
      <c r="A4060">
        <v>11419669</v>
      </c>
      <c r="B4060" t="s">
        <v>11</v>
      </c>
      <c r="C4060" s="2">
        <v>42005</v>
      </c>
      <c r="D4060" t="s">
        <v>10</v>
      </c>
    </row>
    <row r="4061" spans="1:4" x14ac:dyDescent="0.2">
      <c r="A4061">
        <v>11428358</v>
      </c>
      <c r="B4061" t="s">
        <v>9</v>
      </c>
      <c r="C4061" s="2">
        <v>42401</v>
      </c>
      <c r="D4061" t="s">
        <v>12</v>
      </c>
    </row>
    <row r="4062" spans="1:4" x14ac:dyDescent="0.2">
      <c r="A4062">
        <v>11428358</v>
      </c>
      <c r="B4062" t="s">
        <v>11</v>
      </c>
      <c r="C4062" s="2">
        <v>42095</v>
      </c>
      <c r="D4062" t="s">
        <v>10</v>
      </c>
    </row>
    <row r="4063" spans="1:4" x14ac:dyDescent="0.2">
      <c r="A4063">
        <v>11428358</v>
      </c>
      <c r="B4063" t="s">
        <v>11</v>
      </c>
      <c r="C4063" s="2">
        <v>41640</v>
      </c>
      <c r="D4063" t="s">
        <v>10</v>
      </c>
    </row>
    <row r="4064" spans="1:4" x14ac:dyDescent="0.2">
      <c r="A4064">
        <v>11428358</v>
      </c>
      <c r="B4064" t="s">
        <v>11</v>
      </c>
      <c r="C4064" s="2">
        <v>42278</v>
      </c>
      <c r="D4064" t="s">
        <v>10</v>
      </c>
    </row>
    <row r="4065" spans="1:4" x14ac:dyDescent="0.2">
      <c r="A4065">
        <v>11428358</v>
      </c>
      <c r="B4065" t="s">
        <v>9</v>
      </c>
      <c r="C4065" s="2">
        <v>41730</v>
      </c>
      <c r="D4065" t="s">
        <v>10</v>
      </c>
    </row>
    <row r="4066" spans="1:4" x14ac:dyDescent="0.2">
      <c r="A4066">
        <v>11446095</v>
      </c>
      <c r="B4066" t="s">
        <v>15</v>
      </c>
      <c r="C4066" s="2">
        <v>42401</v>
      </c>
      <c r="D4066" t="s">
        <v>12</v>
      </c>
    </row>
    <row r="4067" spans="1:4" x14ac:dyDescent="0.2">
      <c r="A4067">
        <v>11446095</v>
      </c>
      <c r="B4067" t="s">
        <v>14</v>
      </c>
      <c r="C4067" s="2">
        <v>42156</v>
      </c>
      <c r="D4067" t="s">
        <v>10</v>
      </c>
    </row>
    <row r="4068" spans="1:4" x14ac:dyDescent="0.2">
      <c r="A4068">
        <v>11446095</v>
      </c>
      <c r="B4068" t="s">
        <v>9</v>
      </c>
      <c r="C4068" s="2">
        <v>42309</v>
      </c>
      <c r="D4068" t="s">
        <v>10</v>
      </c>
    </row>
    <row r="4069" spans="1:4" x14ac:dyDescent="0.2">
      <c r="A4069">
        <v>11474918</v>
      </c>
      <c r="B4069" t="s">
        <v>15</v>
      </c>
      <c r="C4069" s="2">
        <v>41640</v>
      </c>
      <c r="D4069" t="s">
        <v>10</v>
      </c>
    </row>
    <row r="4070" spans="1:4" x14ac:dyDescent="0.2">
      <c r="A4070">
        <v>11474918</v>
      </c>
      <c r="B4070" t="s">
        <v>9</v>
      </c>
      <c r="C4070" s="2">
        <v>41944</v>
      </c>
      <c r="D4070" t="s">
        <v>10</v>
      </c>
    </row>
    <row r="4071" spans="1:4" x14ac:dyDescent="0.2">
      <c r="A4071">
        <v>11474918</v>
      </c>
      <c r="B4071" t="s">
        <v>13</v>
      </c>
      <c r="C4071" s="2">
        <v>42370</v>
      </c>
      <c r="D4071" t="s">
        <v>12</v>
      </c>
    </row>
    <row r="4072" spans="1:4" x14ac:dyDescent="0.2">
      <c r="A4072">
        <v>11474918</v>
      </c>
      <c r="B4072" t="s">
        <v>15</v>
      </c>
      <c r="C4072" s="2">
        <v>42036</v>
      </c>
      <c r="D4072" t="s">
        <v>10</v>
      </c>
    </row>
    <row r="4073" spans="1:4" x14ac:dyDescent="0.2">
      <c r="A4073">
        <v>11474918</v>
      </c>
      <c r="B4073" t="s">
        <v>15</v>
      </c>
      <c r="C4073" s="2">
        <v>42309</v>
      </c>
      <c r="D4073" t="s">
        <v>10</v>
      </c>
    </row>
    <row r="4074" spans="1:4" x14ac:dyDescent="0.2">
      <c r="A4074">
        <v>11477365</v>
      </c>
      <c r="B4074" t="s">
        <v>16</v>
      </c>
      <c r="C4074" s="2">
        <v>42309</v>
      </c>
      <c r="D4074" t="s">
        <v>10</v>
      </c>
    </row>
    <row r="4075" spans="1:4" x14ac:dyDescent="0.2">
      <c r="A4075">
        <v>11477365</v>
      </c>
      <c r="B4075" t="s">
        <v>14</v>
      </c>
      <c r="C4075" s="2">
        <v>42156</v>
      </c>
      <c r="D4075" t="s">
        <v>10</v>
      </c>
    </row>
    <row r="4076" spans="1:4" x14ac:dyDescent="0.2">
      <c r="A4076">
        <v>11477365</v>
      </c>
      <c r="B4076" t="s">
        <v>14</v>
      </c>
      <c r="C4076" s="2">
        <v>42370</v>
      </c>
      <c r="D4076" t="s">
        <v>10</v>
      </c>
    </row>
    <row r="4077" spans="1:4" x14ac:dyDescent="0.2">
      <c r="A4077">
        <v>11477365</v>
      </c>
      <c r="B4077" t="s">
        <v>9</v>
      </c>
      <c r="C4077" s="2">
        <v>42401</v>
      </c>
      <c r="D4077" t="s">
        <v>12</v>
      </c>
    </row>
    <row r="4078" spans="1:4" x14ac:dyDescent="0.2">
      <c r="A4078">
        <v>11489589</v>
      </c>
      <c r="B4078" t="s">
        <v>13</v>
      </c>
      <c r="C4078" s="2">
        <v>41821</v>
      </c>
      <c r="D4078" t="s">
        <v>10</v>
      </c>
    </row>
    <row r="4079" spans="1:4" x14ac:dyDescent="0.2">
      <c r="A4079">
        <v>11489589</v>
      </c>
      <c r="B4079" t="s">
        <v>15</v>
      </c>
      <c r="C4079" s="2">
        <v>42064</v>
      </c>
      <c r="D4079" t="s">
        <v>10</v>
      </c>
    </row>
    <row r="4080" spans="1:4" x14ac:dyDescent="0.2">
      <c r="A4080">
        <v>11489589</v>
      </c>
      <c r="B4080" t="s">
        <v>15</v>
      </c>
      <c r="C4080" s="2">
        <v>42430</v>
      </c>
      <c r="D4080" t="s">
        <v>12</v>
      </c>
    </row>
    <row r="4081" spans="1:4" x14ac:dyDescent="0.2">
      <c r="A4081">
        <v>11489589</v>
      </c>
      <c r="B4081" t="s">
        <v>15</v>
      </c>
      <c r="C4081" s="2">
        <v>42309</v>
      </c>
      <c r="D4081" t="s">
        <v>10</v>
      </c>
    </row>
    <row r="4082" spans="1:4" x14ac:dyDescent="0.2">
      <c r="A4082">
        <v>11489589</v>
      </c>
      <c r="B4082" t="s">
        <v>15</v>
      </c>
      <c r="C4082" s="2">
        <v>41913</v>
      </c>
      <c r="D4082" t="s">
        <v>10</v>
      </c>
    </row>
    <row r="4083" spans="1:4" x14ac:dyDescent="0.2">
      <c r="A4083">
        <v>11489589</v>
      </c>
      <c r="B4083" t="s">
        <v>15</v>
      </c>
      <c r="C4083" s="2">
        <v>42401</v>
      </c>
      <c r="D4083" t="s">
        <v>10</v>
      </c>
    </row>
    <row r="4084" spans="1:4" x14ac:dyDescent="0.2">
      <c r="A4084">
        <v>11489589</v>
      </c>
      <c r="B4084" t="s">
        <v>13</v>
      </c>
      <c r="C4084" s="2">
        <v>42125</v>
      </c>
      <c r="D4084" t="s">
        <v>10</v>
      </c>
    </row>
    <row r="4085" spans="1:4" x14ac:dyDescent="0.2">
      <c r="A4085">
        <v>11489589</v>
      </c>
      <c r="B4085" t="s">
        <v>15</v>
      </c>
      <c r="C4085" s="2">
        <v>42491</v>
      </c>
      <c r="D4085" t="s">
        <v>12</v>
      </c>
    </row>
    <row r="4086" spans="1:4" x14ac:dyDescent="0.2">
      <c r="A4086">
        <v>11489589</v>
      </c>
      <c r="B4086" t="s">
        <v>15</v>
      </c>
      <c r="C4086" s="2">
        <v>42186</v>
      </c>
      <c r="D4086" t="s">
        <v>10</v>
      </c>
    </row>
    <row r="4087" spans="1:4" x14ac:dyDescent="0.2">
      <c r="A4087">
        <v>11489589</v>
      </c>
      <c r="B4087" t="s">
        <v>15</v>
      </c>
      <c r="C4087" s="2">
        <v>41640</v>
      </c>
      <c r="D4087" t="s">
        <v>10</v>
      </c>
    </row>
    <row r="4088" spans="1:4" x14ac:dyDescent="0.2">
      <c r="A4088">
        <v>11494813</v>
      </c>
      <c r="B4088" t="s">
        <v>15</v>
      </c>
      <c r="C4088" s="2">
        <v>41671</v>
      </c>
      <c r="D4088" t="s">
        <v>10</v>
      </c>
    </row>
    <row r="4089" spans="1:4" x14ac:dyDescent="0.2">
      <c r="A4089">
        <v>11494813</v>
      </c>
      <c r="B4089" t="s">
        <v>15</v>
      </c>
      <c r="C4089" s="2">
        <v>41760</v>
      </c>
      <c r="D4089" t="s">
        <v>10</v>
      </c>
    </row>
    <row r="4090" spans="1:4" x14ac:dyDescent="0.2">
      <c r="A4090">
        <v>11494813</v>
      </c>
      <c r="B4090" t="s">
        <v>17</v>
      </c>
      <c r="C4090" s="2">
        <v>41944</v>
      </c>
      <c r="D4090" t="s">
        <v>10</v>
      </c>
    </row>
    <row r="4091" spans="1:4" x14ac:dyDescent="0.2">
      <c r="A4091">
        <v>11494813</v>
      </c>
      <c r="B4091" t="s">
        <v>15</v>
      </c>
      <c r="C4091" s="2">
        <v>41640</v>
      </c>
      <c r="D4091" t="s">
        <v>10</v>
      </c>
    </row>
    <row r="4092" spans="1:4" x14ac:dyDescent="0.2">
      <c r="A4092">
        <v>11494813</v>
      </c>
      <c r="B4092" t="s">
        <v>13</v>
      </c>
      <c r="C4092" s="2">
        <v>41913</v>
      </c>
      <c r="D4092" t="s">
        <v>10</v>
      </c>
    </row>
    <row r="4093" spans="1:4" x14ac:dyDescent="0.2">
      <c r="A4093">
        <v>11494813</v>
      </c>
      <c r="B4093" t="s">
        <v>13</v>
      </c>
      <c r="C4093" s="2">
        <v>42339</v>
      </c>
      <c r="D4093" t="s">
        <v>12</v>
      </c>
    </row>
    <row r="4094" spans="1:4" x14ac:dyDescent="0.2">
      <c r="A4094">
        <v>11494813</v>
      </c>
      <c r="B4094" t="s">
        <v>17</v>
      </c>
      <c r="C4094" s="2">
        <v>42491</v>
      </c>
      <c r="D4094" t="s">
        <v>12</v>
      </c>
    </row>
    <row r="4095" spans="1:4" x14ac:dyDescent="0.2">
      <c r="A4095">
        <v>11494813</v>
      </c>
      <c r="B4095" t="s">
        <v>17</v>
      </c>
      <c r="C4095" s="2">
        <v>42522</v>
      </c>
      <c r="D4095" t="s">
        <v>12</v>
      </c>
    </row>
    <row r="4096" spans="1:4" x14ac:dyDescent="0.2">
      <c r="A4096">
        <v>11498700</v>
      </c>
      <c r="B4096" t="s">
        <v>15</v>
      </c>
      <c r="C4096" s="2">
        <v>41974</v>
      </c>
      <c r="D4096" t="s">
        <v>10</v>
      </c>
    </row>
    <row r="4097" spans="1:4" x14ac:dyDescent="0.2">
      <c r="A4097">
        <v>11498700</v>
      </c>
      <c r="B4097" t="s">
        <v>9</v>
      </c>
      <c r="C4097" s="2">
        <v>41883</v>
      </c>
      <c r="D4097" t="s">
        <v>10</v>
      </c>
    </row>
    <row r="4098" spans="1:4" x14ac:dyDescent="0.2">
      <c r="A4098">
        <v>11498700</v>
      </c>
      <c r="B4098" t="s">
        <v>15</v>
      </c>
      <c r="C4098" s="2">
        <v>42370</v>
      </c>
      <c r="D4098" t="s">
        <v>12</v>
      </c>
    </row>
    <row r="4099" spans="1:4" x14ac:dyDescent="0.2">
      <c r="A4099">
        <v>11498700</v>
      </c>
      <c r="B4099" t="s">
        <v>9</v>
      </c>
      <c r="C4099" s="2">
        <v>42339</v>
      </c>
      <c r="D4099" t="s">
        <v>10</v>
      </c>
    </row>
    <row r="4100" spans="1:4" x14ac:dyDescent="0.2">
      <c r="A4100">
        <v>11498700</v>
      </c>
      <c r="B4100" t="s">
        <v>9</v>
      </c>
      <c r="C4100" s="2">
        <v>41640</v>
      </c>
      <c r="D4100" t="s">
        <v>10</v>
      </c>
    </row>
    <row r="4101" spans="1:4" x14ac:dyDescent="0.2">
      <c r="A4101">
        <v>11498700</v>
      </c>
      <c r="B4101" t="s">
        <v>15</v>
      </c>
      <c r="C4101" s="2">
        <v>42036</v>
      </c>
      <c r="D4101" t="s">
        <v>10</v>
      </c>
    </row>
    <row r="4102" spans="1:4" x14ac:dyDescent="0.2">
      <c r="A4102">
        <v>11498700</v>
      </c>
      <c r="B4102" t="s">
        <v>11</v>
      </c>
      <c r="C4102" s="2">
        <v>41760</v>
      </c>
      <c r="D4102" t="s">
        <v>10</v>
      </c>
    </row>
    <row r="4103" spans="1:4" x14ac:dyDescent="0.2">
      <c r="A4103">
        <v>11554256</v>
      </c>
      <c r="B4103" t="s">
        <v>9</v>
      </c>
      <c r="C4103" s="2">
        <v>42401</v>
      </c>
      <c r="D4103" t="s">
        <v>12</v>
      </c>
    </row>
    <row r="4104" spans="1:4" x14ac:dyDescent="0.2">
      <c r="A4104">
        <v>11554256</v>
      </c>
      <c r="B4104" t="s">
        <v>16</v>
      </c>
      <c r="C4104" s="2">
        <v>42309</v>
      </c>
      <c r="D4104" t="s">
        <v>10</v>
      </c>
    </row>
    <row r="4105" spans="1:4" x14ac:dyDescent="0.2">
      <c r="A4105">
        <v>11554256</v>
      </c>
      <c r="B4105" t="s">
        <v>14</v>
      </c>
      <c r="C4105" s="2">
        <v>42156</v>
      </c>
      <c r="D4105" t="s">
        <v>10</v>
      </c>
    </row>
    <row r="4106" spans="1:4" x14ac:dyDescent="0.2">
      <c r="A4106">
        <v>11560567</v>
      </c>
      <c r="B4106" t="s">
        <v>9</v>
      </c>
      <c r="C4106" s="2">
        <v>41671</v>
      </c>
      <c r="D4106" t="s">
        <v>10</v>
      </c>
    </row>
    <row r="4107" spans="1:4" x14ac:dyDescent="0.2">
      <c r="A4107">
        <v>11560567</v>
      </c>
      <c r="B4107" t="s">
        <v>11</v>
      </c>
      <c r="C4107" s="2">
        <v>41883</v>
      </c>
      <c r="D4107" t="s">
        <v>10</v>
      </c>
    </row>
    <row r="4108" spans="1:4" x14ac:dyDescent="0.2">
      <c r="A4108">
        <v>11560567</v>
      </c>
      <c r="B4108" t="s">
        <v>14</v>
      </c>
      <c r="C4108" s="2">
        <v>42064</v>
      </c>
      <c r="D4108" t="s">
        <v>10</v>
      </c>
    </row>
    <row r="4109" spans="1:4" x14ac:dyDescent="0.2">
      <c r="A4109">
        <v>11560567</v>
      </c>
      <c r="B4109" t="s">
        <v>15</v>
      </c>
      <c r="C4109" s="2">
        <v>41640</v>
      </c>
      <c r="D4109" t="s">
        <v>10</v>
      </c>
    </row>
    <row r="4110" spans="1:4" x14ac:dyDescent="0.2">
      <c r="A4110">
        <v>11560567</v>
      </c>
      <c r="B4110" t="s">
        <v>15</v>
      </c>
      <c r="C4110" s="2">
        <v>42401</v>
      </c>
      <c r="D4110" t="s">
        <v>12</v>
      </c>
    </row>
    <row r="4111" spans="1:4" x14ac:dyDescent="0.2">
      <c r="A4111">
        <v>11560567</v>
      </c>
      <c r="B4111" t="s">
        <v>11</v>
      </c>
      <c r="C4111" s="2">
        <v>41699</v>
      </c>
      <c r="D4111" t="s">
        <v>10</v>
      </c>
    </row>
    <row r="4112" spans="1:4" x14ac:dyDescent="0.2">
      <c r="A4112">
        <v>11560567</v>
      </c>
      <c r="B4112" t="s">
        <v>9</v>
      </c>
      <c r="C4112" s="2">
        <v>42370</v>
      </c>
      <c r="D4112" t="s">
        <v>10</v>
      </c>
    </row>
    <row r="4113" spans="1:4" x14ac:dyDescent="0.2">
      <c r="A4113">
        <v>11568495</v>
      </c>
      <c r="B4113" t="s">
        <v>15</v>
      </c>
      <c r="C4113" s="2">
        <v>42217</v>
      </c>
      <c r="D4113" t="s">
        <v>12</v>
      </c>
    </row>
    <row r="4114" spans="1:4" x14ac:dyDescent="0.2">
      <c r="A4114">
        <v>11568495</v>
      </c>
      <c r="B4114" t="s">
        <v>9</v>
      </c>
      <c r="C4114" s="2">
        <v>41640</v>
      </c>
      <c r="D4114" t="s">
        <v>10</v>
      </c>
    </row>
    <row r="4115" spans="1:4" x14ac:dyDescent="0.2">
      <c r="A4115">
        <v>11568495</v>
      </c>
      <c r="B4115" t="s">
        <v>11</v>
      </c>
      <c r="C4115" s="2">
        <v>41852</v>
      </c>
      <c r="D4115" t="s">
        <v>10</v>
      </c>
    </row>
    <row r="4116" spans="1:4" x14ac:dyDescent="0.2">
      <c r="A4116">
        <v>11568495</v>
      </c>
      <c r="B4116" t="s">
        <v>9</v>
      </c>
      <c r="C4116" s="2">
        <v>42005</v>
      </c>
      <c r="D4116" t="s">
        <v>10</v>
      </c>
    </row>
    <row r="4117" spans="1:4" x14ac:dyDescent="0.2">
      <c r="A4117">
        <v>11568865</v>
      </c>
      <c r="B4117" t="s">
        <v>13</v>
      </c>
      <c r="C4117" s="2">
        <v>41640</v>
      </c>
      <c r="D4117" t="s">
        <v>10</v>
      </c>
    </row>
    <row r="4118" spans="1:4" x14ac:dyDescent="0.2">
      <c r="A4118">
        <v>11568865</v>
      </c>
      <c r="B4118" t="s">
        <v>17</v>
      </c>
      <c r="C4118" s="2">
        <v>41760</v>
      </c>
      <c r="D4118" t="s">
        <v>10</v>
      </c>
    </row>
    <row r="4119" spans="1:4" x14ac:dyDescent="0.2">
      <c r="A4119">
        <v>11568865</v>
      </c>
      <c r="B4119" t="s">
        <v>15</v>
      </c>
      <c r="C4119" s="2">
        <v>42125</v>
      </c>
      <c r="D4119" t="s">
        <v>10</v>
      </c>
    </row>
    <row r="4120" spans="1:4" x14ac:dyDescent="0.2">
      <c r="A4120">
        <v>11568865</v>
      </c>
      <c r="B4120" t="s">
        <v>13</v>
      </c>
      <c r="C4120" s="2">
        <v>41791</v>
      </c>
      <c r="D4120" t="s">
        <v>10</v>
      </c>
    </row>
    <row r="4121" spans="1:4" x14ac:dyDescent="0.2">
      <c r="A4121">
        <v>11568865</v>
      </c>
      <c r="B4121" t="s">
        <v>15</v>
      </c>
      <c r="C4121" s="2">
        <v>42064</v>
      </c>
      <c r="D4121" t="s">
        <v>10</v>
      </c>
    </row>
    <row r="4122" spans="1:4" x14ac:dyDescent="0.2">
      <c r="A4122">
        <v>11568865</v>
      </c>
      <c r="B4122" t="s">
        <v>13</v>
      </c>
      <c r="C4122" s="2">
        <v>42095</v>
      </c>
      <c r="D4122" t="s">
        <v>10</v>
      </c>
    </row>
    <row r="4123" spans="1:4" x14ac:dyDescent="0.2">
      <c r="A4123">
        <v>11568865</v>
      </c>
      <c r="B4123" t="s">
        <v>15</v>
      </c>
      <c r="C4123" s="2">
        <v>42370</v>
      </c>
      <c r="D4123" t="s">
        <v>10</v>
      </c>
    </row>
    <row r="4124" spans="1:4" x14ac:dyDescent="0.2">
      <c r="A4124">
        <v>11568865</v>
      </c>
      <c r="B4124" t="s">
        <v>15</v>
      </c>
      <c r="C4124" s="2">
        <v>42461</v>
      </c>
      <c r="D4124" t="s">
        <v>12</v>
      </c>
    </row>
    <row r="4125" spans="1:4" x14ac:dyDescent="0.2">
      <c r="A4125">
        <v>11568865</v>
      </c>
      <c r="B4125" t="s">
        <v>13</v>
      </c>
      <c r="C4125" s="2">
        <v>42401</v>
      </c>
      <c r="D4125" t="s">
        <v>12</v>
      </c>
    </row>
    <row r="4126" spans="1:4" x14ac:dyDescent="0.2">
      <c r="A4126">
        <v>11575019</v>
      </c>
      <c r="B4126" t="s">
        <v>14</v>
      </c>
      <c r="C4126" s="2">
        <v>41640</v>
      </c>
      <c r="D4126" t="s">
        <v>10</v>
      </c>
    </row>
    <row r="4127" spans="1:4" x14ac:dyDescent="0.2">
      <c r="A4127">
        <v>11575019</v>
      </c>
      <c r="B4127" t="s">
        <v>15</v>
      </c>
      <c r="C4127" s="2">
        <v>42036</v>
      </c>
      <c r="D4127" t="s">
        <v>10</v>
      </c>
    </row>
    <row r="4128" spans="1:4" x14ac:dyDescent="0.2">
      <c r="A4128">
        <v>11575019</v>
      </c>
      <c r="B4128" t="s">
        <v>9</v>
      </c>
      <c r="C4128" s="2">
        <v>42461</v>
      </c>
      <c r="D4128" t="s">
        <v>12</v>
      </c>
    </row>
    <row r="4129" spans="1:4" x14ac:dyDescent="0.2">
      <c r="A4129">
        <v>11575019</v>
      </c>
      <c r="B4129" t="s">
        <v>15</v>
      </c>
      <c r="C4129" s="2">
        <v>42401</v>
      </c>
      <c r="D4129" t="s">
        <v>12</v>
      </c>
    </row>
    <row r="4130" spans="1:4" x14ac:dyDescent="0.2">
      <c r="A4130">
        <v>11575019</v>
      </c>
      <c r="B4130" t="s">
        <v>15</v>
      </c>
      <c r="C4130" s="2">
        <v>42095</v>
      </c>
      <c r="D4130" t="s">
        <v>10</v>
      </c>
    </row>
    <row r="4131" spans="1:4" x14ac:dyDescent="0.2">
      <c r="A4131">
        <v>11581421</v>
      </c>
      <c r="B4131" t="s">
        <v>11</v>
      </c>
      <c r="C4131" s="2">
        <v>41640</v>
      </c>
      <c r="D4131" t="s">
        <v>10</v>
      </c>
    </row>
    <row r="4132" spans="1:4" x14ac:dyDescent="0.2">
      <c r="A4132">
        <v>11581421</v>
      </c>
      <c r="B4132" t="s">
        <v>15</v>
      </c>
      <c r="C4132" s="2">
        <v>42186</v>
      </c>
      <c r="D4132" t="s">
        <v>10</v>
      </c>
    </row>
    <row r="4133" spans="1:4" x14ac:dyDescent="0.2">
      <c r="A4133">
        <v>11581421</v>
      </c>
      <c r="B4133" t="s">
        <v>14</v>
      </c>
      <c r="C4133" s="2">
        <v>41760</v>
      </c>
      <c r="D4133" t="s">
        <v>10</v>
      </c>
    </row>
    <row r="4134" spans="1:4" x14ac:dyDescent="0.2">
      <c r="A4134">
        <v>11581421</v>
      </c>
      <c r="B4134" t="s">
        <v>15</v>
      </c>
      <c r="C4134" s="2">
        <v>42401</v>
      </c>
      <c r="D4134" t="s">
        <v>12</v>
      </c>
    </row>
    <row r="4135" spans="1:4" x14ac:dyDescent="0.2">
      <c r="A4135">
        <v>11581421</v>
      </c>
      <c r="B4135" t="s">
        <v>15</v>
      </c>
      <c r="C4135" s="2">
        <v>41974</v>
      </c>
      <c r="D4135" t="s">
        <v>10</v>
      </c>
    </row>
    <row r="4136" spans="1:4" x14ac:dyDescent="0.2">
      <c r="A4136">
        <v>11581421</v>
      </c>
      <c r="B4136" t="s">
        <v>9</v>
      </c>
      <c r="C4136" s="2">
        <v>42461</v>
      </c>
      <c r="D4136" t="s">
        <v>12</v>
      </c>
    </row>
    <row r="4137" spans="1:4" x14ac:dyDescent="0.2">
      <c r="A4137">
        <v>11581421</v>
      </c>
      <c r="B4137" t="s">
        <v>9</v>
      </c>
      <c r="C4137" s="2">
        <v>42370</v>
      </c>
      <c r="D4137" t="s">
        <v>10</v>
      </c>
    </row>
    <row r="4138" spans="1:4" x14ac:dyDescent="0.2">
      <c r="A4138">
        <v>11581421</v>
      </c>
      <c r="B4138" t="s">
        <v>15</v>
      </c>
      <c r="C4138" s="2">
        <v>42095</v>
      </c>
      <c r="D4138" t="s">
        <v>10</v>
      </c>
    </row>
    <row r="4139" spans="1:4" x14ac:dyDescent="0.2">
      <c r="A4139">
        <v>11581421</v>
      </c>
      <c r="B4139" t="s">
        <v>9</v>
      </c>
      <c r="C4139" s="2">
        <v>41821</v>
      </c>
      <c r="D4139" t="s">
        <v>10</v>
      </c>
    </row>
    <row r="4140" spans="1:4" x14ac:dyDescent="0.2">
      <c r="A4140">
        <v>11589814</v>
      </c>
      <c r="B4140" t="s">
        <v>15</v>
      </c>
      <c r="C4140" s="2">
        <v>41760</v>
      </c>
      <c r="D4140" t="s">
        <v>10</v>
      </c>
    </row>
    <row r="4141" spans="1:4" x14ac:dyDescent="0.2">
      <c r="A4141">
        <v>11589814</v>
      </c>
      <c r="B4141" t="s">
        <v>9</v>
      </c>
      <c r="C4141" s="2">
        <v>41913</v>
      </c>
      <c r="D4141" t="s">
        <v>10</v>
      </c>
    </row>
    <row r="4142" spans="1:4" x14ac:dyDescent="0.2">
      <c r="A4142">
        <v>11589814</v>
      </c>
      <c r="B4142" t="s">
        <v>9</v>
      </c>
      <c r="C4142" s="2">
        <v>41640</v>
      </c>
      <c r="D4142" t="s">
        <v>10</v>
      </c>
    </row>
    <row r="4143" spans="1:4" x14ac:dyDescent="0.2">
      <c r="A4143">
        <v>11589814</v>
      </c>
      <c r="B4143" t="s">
        <v>9</v>
      </c>
      <c r="C4143" s="2">
        <v>42125</v>
      </c>
      <c r="D4143" t="s">
        <v>10</v>
      </c>
    </row>
    <row r="4144" spans="1:4" x14ac:dyDescent="0.2">
      <c r="A4144">
        <v>11589814</v>
      </c>
      <c r="B4144" t="s">
        <v>11</v>
      </c>
      <c r="C4144" s="2">
        <v>42309</v>
      </c>
      <c r="D4144" t="s">
        <v>10</v>
      </c>
    </row>
    <row r="4145" spans="1:4" x14ac:dyDescent="0.2">
      <c r="A4145">
        <v>11589814</v>
      </c>
      <c r="B4145" t="s">
        <v>15</v>
      </c>
      <c r="C4145" s="2">
        <v>41944</v>
      </c>
      <c r="D4145" t="s">
        <v>10</v>
      </c>
    </row>
    <row r="4146" spans="1:4" x14ac:dyDescent="0.2">
      <c r="A4146">
        <v>11589814</v>
      </c>
      <c r="B4146" t="s">
        <v>9</v>
      </c>
      <c r="C4146" s="2">
        <v>42401</v>
      </c>
      <c r="D4146" t="s">
        <v>12</v>
      </c>
    </row>
    <row r="4147" spans="1:4" x14ac:dyDescent="0.2">
      <c r="A4147">
        <v>11597566</v>
      </c>
      <c r="B4147" t="s">
        <v>9</v>
      </c>
      <c r="C4147" s="2">
        <v>41791</v>
      </c>
      <c r="D4147" t="s">
        <v>10</v>
      </c>
    </row>
    <row r="4148" spans="1:4" x14ac:dyDescent="0.2">
      <c r="A4148">
        <v>11597566</v>
      </c>
      <c r="B4148" t="s">
        <v>9</v>
      </c>
      <c r="C4148" s="2">
        <v>42370</v>
      </c>
      <c r="D4148" t="s">
        <v>10</v>
      </c>
    </row>
    <row r="4149" spans="1:4" x14ac:dyDescent="0.2">
      <c r="A4149">
        <v>11597566</v>
      </c>
      <c r="B4149" t="s">
        <v>16</v>
      </c>
      <c r="C4149" s="2">
        <v>41640</v>
      </c>
      <c r="D4149" t="s">
        <v>10</v>
      </c>
    </row>
    <row r="4150" spans="1:4" x14ac:dyDescent="0.2">
      <c r="A4150">
        <v>11597566</v>
      </c>
      <c r="B4150" t="s">
        <v>9</v>
      </c>
      <c r="C4150" s="2">
        <v>42491</v>
      </c>
      <c r="D4150" t="s">
        <v>12</v>
      </c>
    </row>
    <row r="4151" spans="1:4" x14ac:dyDescent="0.2">
      <c r="A4151">
        <v>11597566</v>
      </c>
      <c r="B4151" t="s">
        <v>15</v>
      </c>
      <c r="C4151" s="2">
        <v>42005</v>
      </c>
      <c r="D4151" t="s">
        <v>10</v>
      </c>
    </row>
    <row r="4152" spans="1:4" x14ac:dyDescent="0.2">
      <c r="A4152">
        <v>11597566</v>
      </c>
      <c r="B4152" t="s">
        <v>15</v>
      </c>
      <c r="C4152" s="2">
        <v>42401</v>
      </c>
      <c r="D4152" t="s">
        <v>12</v>
      </c>
    </row>
    <row r="4153" spans="1:4" x14ac:dyDescent="0.2">
      <c r="A4153">
        <v>11623853</v>
      </c>
      <c r="B4153" t="s">
        <v>13</v>
      </c>
      <c r="C4153" s="2">
        <v>42125</v>
      </c>
      <c r="D4153" t="s">
        <v>10</v>
      </c>
    </row>
    <row r="4154" spans="1:4" x14ac:dyDescent="0.2">
      <c r="A4154">
        <v>11623853</v>
      </c>
      <c r="B4154" t="s">
        <v>15</v>
      </c>
      <c r="C4154" s="2">
        <v>41671</v>
      </c>
      <c r="D4154" t="s">
        <v>10</v>
      </c>
    </row>
    <row r="4155" spans="1:4" x14ac:dyDescent="0.2">
      <c r="A4155">
        <v>11623853</v>
      </c>
      <c r="B4155" t="s">
        <v>13</v>
      </c>
      <c r="C4155" s="2">
        <v>42370</v>
      </c>
      <c r="D4155" t="s">
        <v>12</v>
      </c>
    </row>
    <row r="4156" spans="1:4" x14ac:dyDescent="0.2">
      <c r="A4156">
        <v>11623853</v>
      </c>
      <c r="B4156" t="s">
        <v>15</v>
      </c>
      <c r="C4156" s="2">
        <v>42005</v>
      </c>
      <c r="D4156" t="s">
        <v>10</v>
      </c>
    </row>
    <row r="4157" spans="1:4" x14ac:dyDescent="0.2">
      <c r="A4157">
        <v>11623853</v>
      </c>
      <c r="B4157" t="s">
        <v>15</v>
      </c>
      <c r="C4157" s="2">
        <v>41640</v>
      </c>
      <c r="D4157" t="s">
        <v>10</v>
      </c>
    </row>
    <row r="4158" spans="1:4" x14ac:dyDescent="0.2">
      <c r="A4158">
        <v>11623853</v>
      </c>
      <c r="B4158" t="s">
        <v>15</v>
      </c>
      <c r="C4158" s="2">
        <v>42217</v>
      </c>
      <c r="D4158" t="s">
        <v>10</v>
      </c>
    </row>
    <row r="4159" spans="1:4" x14ac:dyDescent="0.2">
      <c r="A4159">
        <v>11623853</v>
      </c>
      <c r="B4159" t="s">
        <v>15</v>
      </c>
      <c r="C4159" s="2">
        <v>42491</v>
      </c>
      <c r="D4159" t="s">
        <v>12</v>
      </c>
    </row>
    <row r="4160" spans="1:4" x14ac:dyDescent="0.2">
      <c r="A4160">
        <v>11649083</v>
      </c>
      <c r="B4160" t="s">
        <v>13</v>
      </c>
      <c r="C4160" s="2">
        <v>41640</v>
      </c>
      <c r="D4160" t="s">
        <v>10</v>
      </c>
    </row>
    <row r="4161" spans="1:4" x14ac:dyDescent="0.2">
      <c r="A4161">
        <v>11649083</v>
      </c>
      <c r="B4161" t="s">
        <v>15</v>
      </c>
      <c r="C4161" s="2">
        <v>41913</v>
      </c>
      <c r="D4161" t="s">
        <v>10</v>
      </c>
    </row>
    <row r="4162" spans="1:4" x14ac:dyDescent="0.2">
      <c r="A4162">
        <v>11649083</v>
      </c>
      <c r="B4162" t="s">
        <v>13</v>
      </c>
      <c r="C4162" s="2">
        <v>41791</v>
      </c>
      <c r="D4162" t="s">
        <v>10</v>
      </c>
    </row>
    <row r="4163" spans="1:4" x14ac:dyDescent="0.2">
      <c r="A4163">
        <v>11649083</v>
      </c>
      <c r="B4163" t="s">
        <v>9</v>
      </c>
      <c r="C4163" s="2">
        <v>42005</v>
      </c>
      <c r="D4163" t="s">
        <v>10</v>
      </c>
    </row>
    <row r="4164" spans="1:4" x14ac:dyDescent="0.2">
      <c r="A4164">
        <v>11649083</v>
      </c>
      <c r="B4164" t="s">
        <v>15</v>
      </c>
      <c r="C4164" s="2">
        <v>42309</v>
      </c>
      <c r="D4164" t="s">
        <v>12</v>
      </c>
    </row>
    <row r="4165" spans="1:4" x14ac:dyDescent="0.2">
      <c r="A4165">
        <v>11650415</v>
      </c>
      <c r="B4165" t="s">
        <v>9</v>
      </c>
      <c r="C4165" s="2">
        <v>41640</v>
      </c>
      <c r="D4165" t="s">
        <v>10</v>
      </c>
    </row>
    <row r="4166" spans="1:4" x14ac:dyDescent="0.2">
      <c r="A4166">
        <v>11650415</v>
      </c>
      <c r="B4166" t="s">
        <v>11</v>
      </c>
      <c r="C4166" s="2">
        <v>42370</v>
      </c>
      <c r="D4166" t="s">
        <v>10</v>
      </c>
    </row>
    <row r="4167" spans="1:4" x14ac:dyDescent="0.2">
      <c r="A4167">
        <v>11650415</v>
      </c>
      <c r="B4167" t="s">
        <v>9</v>
      </c>
      <c r="C4167" s="2">
        <v>42401</v>
      </c>
      <c r="D4167" t="s">
        <v>12</v>
      </c>
    </row>
    <row r="4168" spans="1:4" x14ac:dyDescent="0.2">
      <c r="A4168">
        <v>11657198</v>
      </c>
      <c r="B4168" t="s">
        <v>9</v>
      </c>
      <c r="C4168" s="2">
        <v>41640</v>
      </c>
      <c r="D4168" t="s">
        <v>10</v>
      </c>
    </row>
    <row r="4169" spans="1:4" x14ac:dyDescent="0.2">
      <c r="A4169">
        <v>11657198</v>
      </c>
      <c r="B4169" t="s">
        <v>11</v>
      </c>
      <c r="C4169" s="2">
        <v>42248</v>
      </c>
      <c r="D4169" t="s">
        <v>10</v>
      </c>
    </row>
    <row r="4170" spans="1:4" x14ac:dyDescent="0.2">
      <c r="A4170">
        <v>11657198</v>
      </c>
      <c r="B4170" t="s">
        <v>15</v>
      </c>
      <c r="C4170" s="2">
        <v>41699</v>
      </c>
      <c r="D4170" t="s">
        <v>10</v>
      </c>
    </row>
    <row r="4171" spans="1:4" x14ac:dyDescent="0.2">
      <c r="A4171">
        <v>11657198</v>
      </c>
      <c r="B4171" t="s">
        <v>9</v>
      </c>
      <c r="C4171" s="2">
        <v>42401</v>
      </c>
      <c r="D4171" t="s">
        <v>12</v>
      </c>
    </row>
    <row r="4172" spans="1:4" x14ac:dyDescent="0.2">
      <c r="A4172">
        <v>11657198</v>
      </c>
      <c r="B4172" t="s">
        <v>11</v>
      </c>
      <c r="C4172" s="2">
        <v>42064</v>
      </c>
      <c r="D4172" t="s">
        <v>10</v>
      </c>
    </row>
    <row r="4173" spans="1:4" x14ac:dyDescent="0.2">
      <c r="A4173">
        <v>11657198</v>
      </c>
      <c r="B4173" t="s">
        <v>9</v>
      </c>
      <c r="C4173" s="2">
        <v>41974</v>
      </c>
      <c r="D4173" t="s">
        <v>10</v>
      </c>
    </row>
    <row r="4174" spans="1:4" x14ac:dyDescent="0.2">
      <c r="A4174">
        <v>11692148</v>
      </c>
      <c r="B4174" t="s">
        <v>17</v>
      </c>
      <c r="C4174" s="2">
        <v>41699</v>
      </c>
      <c r="D4174" t="s">
        <v>10</v>
      </c>
    </row>
    <row r="4175" spans="1:4" x14ac:dyDescent="0.2">
      <c r="A4175">
        <v>11692148</v>
      </c>
      <c r="B4175" t="s">
        <v>17</v>
      </c>
      <c r="C4175" s="2">
        <v>42309</v>
      </c>
      <c r="D4175" t="s">
        <v>10</v>
      </c>
    </row>
    <row r="4176" spans="1:4" x14ac:dyDescent="0.2">
      <c r="A4176">
        <v>11692148</v>
      </c>
      <c r="B4176" t="s">
        <v>17</v>
      </c>
      <c r="C4176" s="2">
        <v>41640</v>
      </c>
      <c r="D4176" t="s">
        <v>10</v>
      </c>
    </row>
    <row r="4177" spans="1:4" x14ac:dyDescent="0.2">
      <c r="A4177">
        <v>11692148</v>
      </c>
      <c r="B4177" t="s">
        <v>17</v>
      </c>
      <c r="C4177" s="2">
        <v>42370</v>
      </c>
      <c r="D4177" t="s">
        <v>10</v>
      </c>
    </row>
    <row r="4178" spans="1:4" x14ac:dyDescent="0.2">
      <c r="A4178">
        <v>11692148</v>
      </c>
      <c r="B4178" t="s">
        <v>17</v>
      </c>
      <c r="C4178" s="2">
        <v>41791</v>
      </c>
      <c r="D4178" t="s">
        <v>10</v>
      </c>
    </row>
    <row r="4179" spans="1:4" x14ac:dyDescent="0.2">
      <c r="A4179">
        <v>11692148</v>
      </c>
      <c r="B4179" t="s">
        <v>17</v>
      </c>
      <c r="C4179" s="2">
        <v>42156</v>
      </c>
      <c r="D4179" t="s">
        <v>10</v>
      </c>
    </row>
    <row r="4180" spans="1:4" x14ac:dyDescent="0.2">
      <c r="A4180">
        <v>11692148</v>
      </c>
      <c r="B4180" t="s">
        <v>17</v>
      </c>
      <c r="C4180" s="2">
        <v>42339</v>
      </c>
      <c r="D4180" t="s">
        <v>10</v>
      </c>
    </row>
    <row r="4181" spans="1:4" x14ac:dyDescent="0.2">
      <c r="A4181">
        <v>11692148</v>
      </c>
      <c r="B4181" t="s">
        <v>17</v>
      </c>
      <c r="C4181" s="2">
        <v>42248</v>
      </c>
      <c r="D4181" t="s">
        <v>10</v>
      </c>
    </row>
    <row r="4182" spans="1:4" x14ac:dyDescent="0.2">
      <c r="A4182">
        <v>11692148</v>
      </c>
      <c r="B4182" t="s">
        <v>17</v>
      </c>
      <c r="C4182" s="2">
        <v>42401</v>
      </c>
      <c r="D4182" t="s">
        <v>12</v>
      </c>
    </row>
    <row r="4183" spans="1:4" x14ac:dyDescent="0.2">
      <c r="A4183">
        <v>11692148</v>
      </c>
      <c r="B4183" t="s">
        <v>13</v>
      </c>
      <c r="C4183" s="2">
        <v>42125</v>
      </c>
      <c r="D4183" t="s">
        <v>10</v>
      </c>
    </row>
    <row r="4184" spans="1:4" x14ac:dyDescent="0.2">
      <c r="A4184">
        <v>11725542</v>
      </c>
      <c r="B4184" t="s">
        <v>15</v>
      </c>
      <c r="C4184" s="2">
        <v>41699</v>
      </c>
      <c r="D4184" t="s">
        <v>10</v>
      </c>
    </row>
    <row r="4185" spans="1:4" x14ac:dyDescent="0.2">
      <c r="A4185">
        <v>11725542</v>
      </c>
      <c r="B4185" t="s">
        <v>15</v>
      </c>
      <c r="C4185" s="2">
        <v>42156</v>
      </c>
      <c r="D4185" t="s">
        <v>10</v>
      </c>
    </row>
    <row r="4186" spans="1:4" x14ac:dyDescent="0.2">
      <c r="A4186">
        <v>11725542</v>
      </c>
      <c r="B4186" t="s">
        <v>15</v>
      </c>
      <c r="C4186" s="2">
        <v>42401</v>
      </c>
      <c r="D4186" t="s">
        <v>12</v>
      </c>
    </row>
    <row r="4187" spans="1:4" x14ac:dyDescent="0.2">
      <c r="A4187">
        <v>11725542</v>
      </c>
      <c r="B4187" t="s">
        <v>15</v>
      </c>
      <c r="C4187" s="2">
        <v>41640</v>
      </c>
      <c r="D4187" t="s">
        <v>10</v>
      </c>
    </row>
    <row r="4188" spans="1:4" x14ac:dyDescent="0.2">
      <c r="A4188">
        <v>11725542</v>
      </c>
      <c r="B4188" t="s">
        <v>9</v>
      </c>
      <c r="C4188" s="2">
        <v>41913</v>
      </c>
      <c r="D4188" t="s">
        <v>10</v>
      </c>
    </row>
    <row r="4189" spans="1:4" x14ac:dyDescent="0.2">
      <c r="A4189">
        <v>11725542</v>
      </c>
      <c r="B4189" t="s">
        <v>15</v>
      </c>
      <c r="C4189" s="2">
        <v>41974</v>
      </c>
      <c r="D4189" t="s">
        <v>10</v>
      </c>
    </row>
    <row r="4190" spans="1:4" x14ac:dyDescent="0.2">
      <c r="A4190">
        <v>11725542</v>
      </c>
      <c r="B4190" t="s">
        <v>9</v>
      </c>
      <c r="C4190" s="2">
        <v>42125</v>
      </c>
      <c r="D4190" t="s">
        <v>10</v>
      </c>
    </row>
    <row r="4191" spans="1:4" x14ac:dyDescent="0.2">
      <c r="A4191">
        <v>11725542</v>
      </c>
      <c r="B4191" t="s">
        <v>9</v>
      </c>
      <c r="C4191" s="2">
        <v>42339</v>
      </c>
      <c r="D4191" t="s">
        <v>10</v>
      </c>
    </row>
    <row r="4192" spans="1:4" x14ac:dyDescent="0.2">
      <c r="A4192">
        <v>11725542</v>
      </c>
      <c r="B4192" t="s">
        <v>9</v>
      </c>
      <c r="C4192" s="2">
        <v>42522</v>
      </c>
      <c r="D4192" t="s">
        <v>12</v>
      </c>
    </row>
    <row r="4193" spans="1:4" x14ac:dyDescent="0.2">
      <c r="A4193">
        <v>11784317</v>
      </c>
      <c r="B4193" t="s">
        <v>17</v>
      </c>
      <c r="C4193" s="2">
        <v>42370</v>
      </c>
      <c r="D4193" t="s">
        <v>10</v>
      </c>
    </row>
    <row r="4194" spans="1:4" x14ac:dyDescent="0.2">
      <c r="A4194">
        <v>11784317</v>
      </c>
      <c r="B4194" t="s">
        <v>13</v>
      </c>
      <c r="C4194" s="2">
        <v>42309</v>
      </c>
      <c r="D4194" t="s">
        <v>10</v>
      </c>
    </row>
    <row r="4195" spans="1:4" x14ac:dyDescent="0.2">
      <c r="A4195">
        <v>11784317</v>
      </c>
      <c r="B4195" t="s">
        <v>17</v>
      </c>
      <c r="C4195" s="2">
        <v>42036</v>
      </c>
      <c r="D4195" t="s">
        <v>10</v>
      </c>
    </row>
    <row r="4196" spans="1:4" x14ac:dyDescent="0.2">
      <c r="A4196">
        <v>11784317</v>
      </c>
      <c r="B4196" t="s">
        <v>17</v>
      </c>
      <c r="C4196" s="2">
        <v>42401</v>
      </c>
      <c r="D4196" t="s">
        <v>12</v>
      </c>
    </row>
    <row r="4197" spans="1:4" x14ac:dyDescent="0.2">
      <c r="A4197">
        <v>11784317</v>
      </c>
      <c r="B4197" t="s">
        <v>17</v>
      </c>
      <c r="C4197" s="2">
        <v>41640</v>
      </c>
      <c r="D4197" t="s">
        <v>10</v>
      </c>
    </row>
    <row r="4198" spans="1:4" x14ac:dyDescent="0.2">
      <c r="A4198">
        <v>11784317</v>
      </c>
      <c r="B4198" t="s">
        <v>17</v>
      </c>
      <c r="C4198" s="2">
        <v>42461</v>
      </c>
      <c r="D4198" t="s">
        <v>12</v>
      </c>
    </row>
    <row r="4199" spans="1:4" x14ac:dyDescent="0.2">
      <c r="A4199">
        <v>11784317</v>
      </c>
      <c r="B4199" t="s">
        <v>17</v>
      </c>
      <c r="C4199" s="2">
        <v>41699</v>
      </c>
      <c r="D4199" t="s">
        <v>10</v>
      </c>
    </row>
    <row r="4200" spans="1:4" x14ac:dyDescent="0.2">
      <c r="A4200">
        <v>11784317</v>
      </c>
      <c r="B4200" t="s">
        <v>17</v>
      </c>
      <c r="C4200" s="2">
        <v>42491</v>
      </c>
      <c r="D4200" t="s">
        <v>12</v>
      </c>
    </row>
    <row r="4201" spans="1:4" x14ac:dyDescent="0.2">
      <c r="A4201">
        <v>11784317</v>
      </c>
      <c r="B4201" t="s">
        <v>17</v>
      </c>
      <c r="C4201" s="2">
        <v>42522</v>
      </c>
      <c r="D4201" t="s">
        <v>12</v>
      </c>
    </row>
    <row r="4202" spans="1:4" x14ac:dyDescent="0.2">
      <c r="A4202">
        <v>11805690</v>
      </c>
      <c r="B4202" t="s">
        <v>15</v>
      </c>
      <c r="C4202" s="2">
        <v>41640</v>
      </c>
      <c r="D4202" t="s">
        <v>10</v>
      </c>
    </row>
    <row r="4203" spans="1:4" x14ac:dyDescent="0.2">
      <c r="A4203">
        <v>11805690</v>
      </c>
      <c r="B4203" t="s">
        <v>11</v>
      </c>
      <c r="C4203" s="2">
        <v>41944</v>
      </c>
      <c r="D4203" t="s">
        <v>10</v>
      </c>
    </row>
    <row r="4204" spans="1:4" x14ac:dyDescent="0.2">
      <c r="A4204">
        <v>11805690</v>
      </c>
      <c r="B4204" t="s">
        <v>9</v>
      </c>
      <c r="C4204" s="2">
        <v>41760</v>
      </c>
      <c r="D4204" t="s">
        <v>10</v>
      </c>
    </row>
    <row r="4205" spans="1:4" x14ac:dyDescent="0.2">
      <c r="A4205">
        <v>11805690</v>
      </c>
      <c r="B4205" t="s">
        <v>15</v>
      </c>
      <c r="C4205" s="2">
        <v>42401</v>
      </c>
      <c r="D4205" t="s">
        <v>10</v>
      </c>
    </row>
    <row r="4206" spans="1:4" x14ac:dyDescent="0.2">
      <c r="A4206">
        <v>11805690</v>
      </c>
      <c r="B4206" t="s">
        <v>9</v>
      </c>
      <c r="C4206" s="2">
        <v>42430</v>
      </c>
      <c r="D4206" t="s">
        <v>12</v>
      </c>
    </row>
    <row r="4207" spans="1:4" x14ac:dyDescent="0.2">
      <c r="A4207">
        <v>11805690</v>
      </c>
      <c r="B4207" t="s">
        <v>9</v>
      </c>
      <c r="C4207" s="2">
        <v>42064</v>
      </c>
      <c r="D4207" t="s">
        <v>10</v>
      </c>
    </row>
    <row r="4208" spans="1:4" x14ac:dyDescent="0.2">
      <c r="A4208">
        <v>11846958</v>
      </c>
      <c r="B4208" t="s">
        <v>9</v>
      </c>
      <c r="C4208" s="2">
        <v>41699</v>
      </c>
      <c r="D4208" t="s">
        <v>10</v>
      </c>
    </row>
    <row r="4209" spans="1:4" x14ac:dyDescent="0.2">
      <c r="A4209">
        <v>11846958</v>
      </c>
      <c r="B4209" t="s">
        <v>11</v>
      </c>
      <c r="C4209" s="2">
        <v>41913</v>
      </c>
      <c r="D4209" t="s">
        <v>10</v>
      </c>
    </row>
    <row r="4210" spans="1:4" x14ac:dyDescent="0.2">
      <c r="A4210">
        <v>11846958</v>
      </c>
      <c r="B4210" t="s">
        <v>9</v>
      </c>
      <c r="C4210" s="2">
        <v>42186</v>
      </c>
      <c r="D4210" t="s">
        <v>10</v>
      </c>
    </row>
    <row r="4211" spans="1:4" x14ac:dyDescent="0.2">
      <c r="A4211">
        <v>11846958</v>
      </c>
      <c r="B4211" t="s">
        <v>18</v>
      </c>
      <c r="C4211" s="2">
        <v>41640</v>
      </c>
      <c r="D4211" t="s">
        <v>10</v>
      </c>
    </row>
    <row r="4212" spans="1:4" x14ac:dyDescent="0.2">
      <c r="A4212">
        <v>11846958</v>
      </c>
      <c r="B4212" t="s">
        <v>11</v>
      </c>
      <c r="C4212" s="2">
        <v>42095</v>
      </c>
      <c r="D4212" t="s">
        <v>10</v>
      </c>
    </row>
    <row r="4213" spans="1:4" x14ac:dyDescent="0.2">
      <c r="A4213">
        <v>11846958</v>
      </c>
      <c r="B4213" t="s">
        <v>15</v>
      </c>
      <c r="C4213" s="2">
        <v>42401</v>
      </c>
      <c r="D4213" t="s">
        <v>12</v>
      </c>
    </row>
    <row r="4214" spans="1:4" x14ac:dyDescent="0.2">
      <c r="A4214">
        <v>11852059</v>
      </c>
      <c r="B4214" t="s">
        <v>15</v>
      </c>
      <c r="C4214" s="2">
        <v>42309</v>
      </c>
      <c r="D4214" t="s">
        <v>10</v>
      </c>
    </row>
    <row r="4215" spans="1:4" x14ac:dyDescent="0.2">
      <c r="A4215">
        <v>11852059</v>
      </c>
      <c r="B4215" t="s">
        <v>9</v>
      </c>
      <c r="C4215" s="2">
        <v>42005</v>
      </c>
      <c r="D4215" t="s">
        <v>10</v>
      </c>
    </row>
    <row r="4216" spans="1:4" x14ac:dyDescent="0.2">
      <c r="A4216">
        <v>11852059</v>
      </c>
      <c r="B4216" t="s">
        <v>15</v>
      </c>
      <c r="C4216" s="2">
        <v>42186</v>
      </c>
      <c r="D4216" t="s">
        <v>10</v>
      </c>
    </row>
    <row r="4217" spans="1:4" x14ac:dyDescent="0.2">
      <c r="A4217">
        <v>11852059</v>
      </c>
      <c r="B4217" t="s">
        <v>15</v>
      </c>
      <c r="C4217" s="2">
        <v>42064</v>
      </c>
      <c r="D4217" t="s">
        <v>10</v>
      </c>
    </row>
    <row r="4218" spans="1:4" x14ac:dyDescent="0.2">
      <c r="A4218">
        <v>11852059</v>
      </c>
      <c r="B4218" t="s">
        <v>13</v>
      </c>
      <c r="C4218" s="2">
        <v>41640</v>
      </c>
      <c r="D4218" t="s">
        <v>10</v>
      </c>
    </row>
    <row r="4219" spans="1:4" x14ac:dyDescent="0.2">
      <c r="A4219">
        <v>11852059</v>
      </c>
      <c r="B4219" t="s">
        <v>13</v>
      </c>
      <c r="C4219" s="2">
        <v>42430</v>
      </c>
      <c r="D4219" t="s">
        <v>12</v>
      </c>
    </row>
    <row r="4220" spans="1:4" x14ac:dyDescent="0.2">
      <c r="A4220">
        <v>11852059</v>
      </c>
      <c r="B4220" t="s">
        <v>13</v>
      </c>
      <c r="C4220" s="2">
        <v>42248</v>
      </c>
      <c r="D4220" t="s">
        <v>10</v>
      </c>
    </row>
    <row r="4221" spans="1:4" x14ac:dyDescent="0.2">
      <c r="A4221">
        <v>11900644</v>
      </c>
      <c r="B4221" t="s">
        <v>9</v>
      </c>
      <c r="C4221" s="2">
        <v>42217</v>
      </c>
      <c r="D4221" t="s">
        <v>10</v>
      </c>
    </row>
    <row r="4222" spans="1:4" x14ac:dyDescent="0.2">
      <c r="A4222">
        <v>11900644</v>
      </c>
      <c r="B4222" t="s">
        <v>14</v>
      </c>
      <c r="C4222" s="2">
        <v>42156</v>
      </c>
      <c r="D4222" t="s">
        <v>10</v>
      </c>
    </row>
    <row r="4223" spans="1:4" x14ac:dyDescent="0.2">
      <c r="A4223">
        <v>11900644</v>
      </c>
      <c r="B4223" t="s">
        <v>15</v>
      </c>
      <c r="C4223" s="2">
        <v>42339</v>
      </c>
      <c r="D4223" t="s">
        <v>10</v>
      </c>
    </row>
    <row r="4224" spans="1:4" x14ac:dyDescent="0.2">
      <c r="A4224">
        <v>11900644</v>
      </c>
      <c r="B4224" t="s">
        <v>15</v>
      </c>
      <c r="C4224" s="2">
        <v>42370</v>
      </c>
      <c r="D4224" t="s">
        <v>10</v>
      </c>
    </row>
    <row r="4225" spans="1:4" x14ac:dyDescent="0.2">
      <c r="A4225">
        <v>11900644</v>
      </c>
      <c r="B4225" t="s">
        <v>13</v>
      </c>
      <c r="C4225" s="2">
        <v>42401</v>
      </c>
      <c r="D4225" t="s">
        <v>12</v>
      </c>
    </row>
    <row r="4226" spans="1:4" x14ac:dyDescent="0.2">
      <c r="A4226">
        <v>11923934</v>
      </c>
      <c r="B4226" t="s">
        <v>15</v>
      </c>
      <c r="C4226" s="2">
        <v>41730</v>
      </c>
      <c r="D4226" t="s">
        <v>10</v>
      </c>
    </row>
    <row r="4227" spans="1:4" x14ac:dyDescent="0.2">
      <c r="A4227">
        <v>11923934</v>
      </c>
      <c r="B4227" t="s">
        <v>9</v>
      </c>
      <c r="C4227" s="2">
        <v>42248</v>
      </c>
      <c r="D4227" t="s">
        <v>10</v>
      </c>
    </row>
    <row r="4228" spans="1:4" x14ac:dyDescent="0.2">
      <c r="A4228">
        <v>11923934</v>
      </c>
      <c r="B4228" t="s">
        <v>15</v>
      </c>
      <c r="C4228" s="2">
        <v>41671</v>
      </c>
      <c r="D4228" t="s">
        <v>10</v>
      </c>
    </row>
    <row r="4229" spans="1:4" x14ac:dyDescent="0.2">
      <c r="A4229">
        <v>11923934</v>
      </c>
      <c r="B4229" t="s">
        <v>15</v>
      </c>
      <c r="C4229" s="2">
        <v>41791</v>
      </c>
      <c r="D4229" t="s">
        <v>10</v>
      </c>
    </row>
    <row r="4230" spans="1:4" x14ac:dyDescent="0.2">
      <c r="A4230">
        <v>11923934</v>
      </c>
      <c r="B4230" t="s">
        <v>15</v>
      </c>
      <c r="C4230" s="2">
        <v>42156</v>
      </c>
      <c r="D4230" t="s">
        <v>10</v>
      </c>
    </row>
    <row r="4231" spans="1:4" x14ac:dyDescent="0.2">
      <c r="A4231">
        <v>11923934</v>
      </c>
      <c r="B4231" t="s">
        <v>15</v>
      </c>
      <c r="C4231" s="2">
        <v>41699</v>
      </c>
      <c r="D4231" t="s">
        <v>10</v>
      </c>
    </row>
    <row r="4232" spans="1:4" x14ac:dyDescent="0.2">
      <c r="A4232">
        <v>11923934</v>
      </c>
      <c r="B4232" t="s">
        <v>15</v>
      </c>
      <c r="C4232" s="2">
        <v>41640</v>
      </c>
      <c r="D4232" t="s">
        <v>10</v>
      </c>
    </row>
    <row r="4233" spans="1:4" x14ac:dyDescent="0.2">
      <c r="A4233">
        <v>11923934</v>
      </c>
      <c r="B4233" t="s">
        <v>15</v>
      </c>
      <c r="C4233" s="2">
        <v>42309</v>
      </c>
      <c r="D4233" t="s">
        <v>12</v>
      </c>
    </row>
    <row r="4234" spans="1:4" x14ac:dyDescent="0.2">
      <c r="A4234">
        <v>11932921</v>
      </c>
      <c r="B4234" t="s">
        <v>17</v>
      </c>
      <c r="C4234" s="2">
        <v>41883</v>
      </c>
      <c r="D4234" t="s">
        <v>10</v>
      </c>
    </row>
    <row r="4235" spans="1:4" x14ac:dyDescent="0.2">
      <c r="A4235">
        <v>11932921</v>
      </c>
      <c r="B4235" t="s">
        <v>13</v>
      </c>
      <c r="C4235" s="2">
        <v>41974</v>
      </c>
      <c r="D4235" t="s">
        <v>10</v>
      </c>
    </row>
    <row r="4236" spans="1:4" x14ac:dyDescent="0.2">
      <c r="A4236">
        <v>11932921</v>
      </c>
      <c r="B4236" t="s">
        <v>17</v>
      </c>
      <c r="C4236" s="2">
        <v>41699</v>
      </c>
      <c r="D4236" t="s">
        <v>10</v>
      </c>
    </row>
    <row r="4237" spans="1:4" x14ac:dyDescent="0.2">
      <c r="A4237">
        <v>11932921</v>
      </c>
      <c r="B4237" t="s">
        <v>17</v>
      </c>
      <c r="C4237" s="2">
        <v>41760</v>
      </c>
      <c r="D4237" t="s">
        <v>10</v>
      </c>
    </row>
    <row r="4238" spans="1:4" x14ac:dyDescent="0.2">
      <c r="A4238">
        <v>11932921</v>
      </c>
      <c r="B4238" t="s">
        <v>17</v>
      </c>
      <c r="C4238" s="2">
        <v>42278</v>
      </c>
      <c r="D4238" t="s">
        <v>10</v>
      </c>
    </row>
    <row r="4239" spans="1:4" x14ac:dyDescent="0.2">
      <c r="A4239">
        <v>11932921</v>
      </c>
      <c r="B4239" t="s">
        <v>17</v>
      </c>
      <c r="C4239" s="2">
        <v>42064</v>
      </c>
      <c r="D4239" t="s">
        <v>10</v>
      </c>
    </row>
    <row r="4240" spans="1:4" x14ac:dyDescent="0.2">
      <c r="A4240">
        <v>11932921</v>
      </c>
      <c r="B4240" t="s">
        <v>17</v>
      </c>
      <c r="C4240" s="2">
        <v>42430</v>
      </c>
      <c r="D4240" t="s">
        <v>12</v>
      </c>
    </row>
    <row r="4241" spans="1:4" x14ac:dyDescent="0.2">
      <c r="A4241">
        <v>11932921</v>
      </c>
      <c r="B4241" t="s">
        <v>17</v>
      </c>
      <c r="C4241" s="2">
        <v>41640</v>
      </c>
      <c r="D4241" t="s">
        <v>10</v>
      </c>
    </row>
    <row r="4242" spans="1:4" x14ac:dyDescent="0.2">
      <c r="A4242">
        <v>11932921</v>
      </c>
      <c r="B4242" t="s">
        <v>13</v>
      </c>
      <c r="C4242" s="2">
        <v>42186</v>
      </c>
      <c r="D4242" t="s">
        <v>10</v>
      </c>
    </row>
    <row r="4243" spans="1:4" x14ac:dyDescent="0.2">
      <c r="A4243">
        <v>11932921</v>
      </c>
      <c r="B4243" t="s">
        <v>17</v>
      </c>
      <c r="C4243" s="2">
        <v>42217</v>
      </c>
      <c r="D4243" t="s">
        <v>10</v>
      </c>
    </row>
    <row r="4244" spans="1:4" x14ac:dyDescent="0.2">
      <c r="A4244">
        <v>11982219</v>
      </c>
      <c r="B4244" t="s">
        <v>14</v>
      </c>
      <c r="C4244" s="2">
        <v>41821</v>
      </c>
      <c r="D4244" t="s">
        <v>10</v>
      </c>
    </row>
    <row r="4245" spans="1:4" x14ac:dyDescent="0.2">
      <c r="A4245">
        <v>11982219</v>
      </c>
      <c r="B4245" t="s">
        <v>9</v>
      </c>
      <c r="C4245" s="2">
        <v>42401</v>
      </c>
      <c r="D4245" t="s">
        <v>12</v>
      </c>
    </row>
    <row r="4246" spans="1:4" x14ac:dyDescent="0.2">
      <c r="A4246">
        <v>11982219</v>
      </c>
      <c r="B4246" t="s">
        <v>11</v>
      </c>
      <c r="C4246" s="2">
        <v>41640</v>
      </c>
      <c r="D4246" t="s">
        <v>10</v>
      </c>
    </row>
    <row r="4247" spans="1:4" x14ac:dyDescent="0.2">
      <c r="A4247">
        <v>11984123</v>
      </c>
      <c r="B4247" t="s">
        <v>15</v>
      </c>
      <c r="C4247" s="2">
        <v>42095</v>
      </c>
      <c r="D4247" t="s">
        <v>10</v>
      </c>
    </row>
    <row r="4248" spans="1:4" x14ac:dyDescent="0.2">
      <c r="A4248">
        <v>11984123</v>
      </c>
      <c r="B4248" t="s">
        <v>13</v>
      </c>
      <c r="C4248" s="2">
        <v>42036</v>
      </c>
      <c r="D4248" t="s">
        <v>10</v>
      </c>
    </row>
    <row r="4249" spans="1:4" x14ac:dyDescent="0.2">
      <c r="A4249">
        <v>11984123</v>
      </c>
      <c r="B4249" t="s">
        <v>13</v>
      </c>
      <c r="C4249" s="2">
        <v>42370</v>
      </c>
      <c r="D4249" t="s">
        <v>12</v>
      </c>
    </row>
    <row r="4250" spans="1:4" x14ac:dyDescent="0.2">
      <c r="A4250">
        <v>11984123</v>
      </c>
      <c r="B4250" t="s">
        <v>15</v>
      </c>
      <c r="C4250" s="2">
        <v>42005</v>
      </c>
      <c r="D4250" t="s">
        <v>10</v>
      </c>
    </row>
    <row r="4251" spans="1:4" x14ac:dyDescent="0.2">
      <c r="A4251">
        <v>11984123</v>
      </c>
      <c r="B4251" t="s">
        <v>15</v>
      </c>
      <c r="C4251" s="2">
        <v>41640</v>
      </c>
      <c r="D4251" t="s">
        <v>10</v>
      </c>
    </row>
    <row r="4252" spans="1:4" x14ac:dyDescent="0.2">
      <c r="A4252">
        <v>11984123</v>
      </c>
      <c r="B4252" t="s">
        <v>15</v>
      </c>
      <c r="C4252" s="2">
        <v>41730</v>
      </c>
      <c r="D4252" t="s">
        <v>10</v>
      </c>
    </row>
    <row r="4253" spans="1:4" x14ac:dyDescent="0.2">
      <c r="A4253">
        <v>11984123</v>
      </c>
      <c r="B4253" t="s">
        <v>13</v>
      </c>
      <c r="C4253" s="2">
        <v>42156</v>
      </c>
      <c r="D4253" t="s">
        <v>10</v>
      </c>
    </row>
    <row r="4254" spans="1:4" x14ac:dyDescent="0.2">
      <c r="A4254">
        <v>11984123</v>
      </c>
      <c r="B4254" t="s">
        <v>13</v>
      </c>
      <c r="C4254" s="2">
        <v>42522</v>
      </c>
      <c r="D4254" t="s">
        <v>12</v>
      </c>
    </row>
    <row r="4255" spans="1:4" x14ac:dyDescent="0.2">
      <c r="A4255">
        <v>12190232</v>
      </c>
      <c r="B4255" t="s">
        <v>16</v>
      </c>
      <c r="C4255" s="2">
        <v>42309</v>
      </c>
      <c r="D4255" t="s">
        <v>10</v>
      </c>
    </row>
    <row r="4256" spans="1:4" x14ac:dyDescent="0.2">
      <c r="A4256">
        <v>12190232</v>
      </c>
      <c r="B4256" t="s">
        <v>14</v>
      </c>
      <c r="C4256" s="2">
        <v>42156</v>
      </c>
      <c r="D4256" t="s">
        <v>10</v>
      </c>
    </row>
    <row r="4257" spans="1:4" x14ac:dyDescent="0.2">
      <c r="A4257">
        <v>12190232</v>
      </c>
      <c r="B4257" t="s">
        <v>14</v>
      </c>
      <c r="C4257" s="2">
        <v>42370</v>
      </c>
      <c r="D4257" t="s">
        <v>10</v>
      </c>
    </row>
    <row r="4258" spans="1:4" x14ac:dyDescent="0.2">
      <c r="A4258">
        <v>12190232</v>
      </c>
      <c r="B4258" t="s">
        <v>9</v>
      </c>
      <c r="C4258" s="2">
        <v>42401</v>
      </c>
      <c r="D4258" t="s">
        <v>12</v>
      </c>
    </row>
    <row r="4259" spans="1:4" x14ac:dyDescent="0.2">
      <c r="A4259">
        <v>12192804</v>
      </c>
      <c r="B4259" t="s">
        <v>16</v>
      </c>
      <c r="C4259" s="2">
        <v>41640</v>
      </c>
      <c r="D4259" t="s">
        <v>10</v>
      </c>
    </row>
    <row r="4260" spans="1:4" x14ac:dyDescent="0.2">
      <c r="A4260">
        <v>12192804</v>
      </c>
      <c r="B4260" t="s">
        <v>14</v>
      </c>
      <c r="C4260" s="2">
        <v>42370</v>
      </c>
      <c r="D4260" t="s">
        <v>10</v>
      </c>
    </row>
    <row r="4261" spans="1:4" x14ac:dyDescent="0.2">
      <c r="A4261">
        <v>12192804</v>
      </c>
      <c r="B4261" t="s">
        <v>9</v>
      </c>
      <c r="C4261" s="2">
        <v>42401</v>
      </c>
      <c r="D4261" t="s">
        <v>12</v>
      </c>
    </row>
    <row r="4262" spans="1:4" x14ac:dyDescent="0.2">
      <c r="A4262">
        <v>12192804</v>
      </c>
      <c r="B4262" t="s">
        <v>14</v>
      </c>
      <c r="C4262" s="2">
        <v>42156</v>
      </c>
      <c r="D4262" t="s">
        <v>10</v>
      </c>
    </row>
    <row r="4263" spans="1:4" x14ac:dyDescent="0.2">
      <c r="A4263">
        <v>12192804</v>
      </c>
      <c r="B4263" t="s">
        <v>16</v>
      </c>
      <c r="C4263" s="2">
        <v>42309</v>
      </c>
      <c r="D4263" t="s">
        <v>10</v>
      </c>
    </row>
    <row r="4264" spans="1:4" x14ac:dyDescent="0.2">
      <c r="A4264">
        <v>12205386</v>
      </c>
      <c r="B4264" t="s">
        <v>13</v>
      </c>
      <c r="C4264" s="2">
        <v>41730</v>
      </c>
      <c r="D4264" t="s">
        <v>10</v>
      </c>
    </row>
    <row r="4265" spans="1:4" x14ac:dyDescent="0.2">
      <c r="A4265">
        <v>12205386</v>
      </c>
      <c r="B4265" t="s">
        <v>13</v>
      </c>
      <c r="C4265" s="2">
        <v>41699</v>
      </c>
      <c r="D4265" t="s">
        <v>10</v>
      </c>
    </row>
    <row r="4266" spans="1:4" x14ac:dyDescent="0.2">
      <c r="A4266">
        <v>12205386</v>
      </c>
      <c r="B4266" t="s">
        <v>15</v>
      </c>
      <c r="C4266" s="2">
        <v>42064</v>
      </c>
      <c r="D4266" t="s">
        <v>10</v>
      </c>
    </row>
    <row r="4267" spans="1:4" x14ac:dyDescent="0.2">
      <c r="A4267">
        <v>12205386</v>
      </c>
      <c r="B4267" t="s">
        <v>9</v>
      </c>
      <c r="C4267" s="2">
        <v>42309</v>
      </c>
      <c r="D4267" t="s">
        <v>10</v>
      </c>
    </row>
    <row r="4268" spans="1:4" x14ac:dyDescent="0.2">
      <c r="A4268">
        <v>12205386</v>
      </c>
      <c r="B4268" t="s">
        <v>15</v>
      </c>
      <c r="C4268" s="2">
        <v>42095</v>
      </c>
      <c r="D4268" t="s">
        <v>10</v>
      </c>
    </row>
    <row r="4269" spans="1:4" x14ac:dyDescent="0.2">
      <c r="A4269">
        <v>12205386</v>
      </c>
      <c r="B4269" t="s">
        <v>17</v>
      </c>
      <c r="C4269" s="2">
        <v>41852</v>
      </c>
      <c r="D4269" t="s">
        <v>10</v>
      </c>
    </row>
    <row r="4270" spans="1:4" x14ac:dyDescent="0.2">
      <c r="A4270">
        <v>12205386</v>
      </c>
      <c r="B4270" t="s">
        <v>15</v>
      </c>
      <c r="C4270" s="2">
        <v>42401</v>
      </c>
      <c r="D4270" t="s">
        <v>12</v>
      </c>
    </row>
    <row r="4271" spans="1:4" x14ac:dyDescent="0.2">
      <c r="A4271">
        <v>12205386</v>
      </c>
      <c r="B4271" t="s">
        <v>9</v>
      </c>
      <c r="C4271" s="2">
        <v>41640</v>
      </c>
      <c r="D4271" t="s">
        <v>10</v>
      </c>
    </row>
    <row r="4272" spans="1:4" x14ac:dyDescent="0.2">
      <c r="A4272">
        <v>12205386</v>
      </c>
      <c r="B4272" t="s">
        <v>15</v>
      </c>
      <c r="C4272" s="2">
        <v>42217</v>
      </c>
      <c r="D4272" t="s">
        <v>10</v>
      </c>
    </row>
    <row r="4273" spans="1:4" x14ac:dyDescent="0.2">
      <c r="A4273">
        <v>12228471</v>
      </c>
      <c r="B4273" t="s">
        <v>11</v>
      </c>
      <c r="C4273" s="2">
        <v>42339</v>
      </c>
      <c r="D4273" t="s">
        <v>10</v>
      </c>
    </row>
    <row r="4274" spans="1:4" x14ac:dyDescent="0.2">
      <c r="A4274">
        <v>12228471</v>
      </c>
      <c r="B4274" t="s">
        <v>9</v>
      </c>
      <c r="C4274" s="2">
        <v>42401</v>
      </c>
      <c r="D4274" t="s">
        <v>12</v>
      </c>
    </row>
    <row r="4275" spans="1:4" x14ac:dyDescent="0.2">
      <c r="A4275">
        <v>12228471</v>
      </c>
      <c r="B4275" t="s">
        <v>9</v>
      </c>
      <c r="C4275" s="2">
        <v>41791</v>
      </c>
      <c r="D4275" t="s">
        <v>10</v>
      </c>
    </row>
    <row r="4276" spans="1:4" x14ac:dyDescent="0.2">
      <c r="A4276">
        <v>12228471</v>
      </c>
      <c r="B4276" t="s">
        <v>9</v>
      </c>
      <c r="C4276" s="2">
        <v>41640</v>
      </c>
      <c r="D4276" t="s">
        <v>10</v>
      </c>
    </row>
    <row r="4277" spans="1:4" x14ac:dyDescent="0.2">
      <c r="A4277">
        <v>12228471</v>
      </c>
      <c r="B4277" t="s">
        <v>11</v>
      </c>
      <c r="C4277" s="2">
        <v>42156</v>
      </c>
      <c r="D4277" t="s">
        <v>10</v>
      </c>
    </row>
    <row r="4278" spans="1:4" x14ac:dyDescent="0.2">
      <c r="A4278">
        <v>12241269</v>
      </c>
      <c r="B4278" t="s">
        <v>15</v>
      </c>
      <c r="C4278" s="2">
        <v>41640</v>
      </c>
      <c r="D4278" t="s">
        <v>10</v>
      </c>
    </row>
    <row r="4279" spans="1:4" x14ac:dyDescent="0.2">
      <c r="A4279">
        <v>12241269</v>
      </c>
      <c r="B4279" t="s">
        <v>15</v>
      </c>
      <c r="C4279" s="2">
        <v>41883</v>
      </c>
      <c r="D4279" t="s">
        <v>10</v>
      </c>
    </row>
    <row r="4280" spans="1:4" x14ac:dyDescent="0.2">
      <c r="A4280">
        <v>12241269</v>
      </c>
      <c r="B4280" t="s">
        <v>15</v>
      </c>
      <c r="C4280" s="2">
        <v>41730</v>
      </c>
      <c r="D4280" t="s">
        <v>10</v>
      </c>
    </row>
    <row r="4281" spans="1:4" x14ac:dyDescent="0.2">
      <c r="A4281">
        <v>12241269</v>
      </c>
      <c r="B4281" t="s">
        <v>15</v>
      </c>
      <c r="C4281" s="2">
        <v>41974</v>
      </c>
      <c r="D4281" t="s">
        <v>10</v>
      </c>
    </row>
    <row r="4282" spans="1:4" x14ac:dyDescent="0.2">
      <c r="A4282">
        <v>12241269</v>
      </c>
      <c r="B4282" t="s">
        <v>15</v>
      </c>
      <c r="C4282" s="2">
        <v>41821</v>
      </c>
      <c r="D4282" t="s">
        <v>10</v>
      </c>
    </row>
    <row r="4283" spans="1:4" x14ac:dyDescent="0.2">
      <c r="A4283">
        <v>12241269</v>
      </c>
      <c r="B4283" t="s">
        <v>15</v>
      </c>
      <c r="C4283" s="2">
        <v>42401</v>
      </c>
      <c r="D4283" t="s">
        <v>12</v>
      </c>
    </row>
    <row r="4284" spans="1:4" x14ac:dyDescent="0.2">
      <c r="A4284">
        <v>12241269</v>
      </c>
      <c r="B4284" t="s">
        <v>9</v>
      </c>
      <c r="C4284" s="2">
        <v>42186</v>
      </c>
      <c r="D4284" t="s">
        <v>10</v>
      </c>
    </row>
    <row r="4285" spans="1:4" x14ac:dyDescent="0.2">
      <c r="A4285">
        <v>12241269</v>
      </c>
      <c r="B4285" t="s">
        <v>15</v>
      </c>
      <c r="C4285" s="2">
        <v>42491</v>
      </c>
      <c r="D4285" t="s">
        <v>12</v>
      </c>
    </row>
    <row r="4286" spans="1:4" x14ac:dyDescent="0.2">
      <c r="A4286">
        <v>12241269</v>
      </c>
      <c r="B4286" t="s">
        <v>15</v>
      </c>
      <c r="C4286" s="2">
        <v>42248</v>
      </c>
      <c r="D4286" t="s">
        <v>10</v>
      </c>
    </row>
    <row r="4287" spans="1:4" x14ac:dyDescent="0.2">
      <c r="A4287">
        <v>12292434</v>
      </c>
      <c r="B4287" t="s">
        <v>14</v>
      </c>
      <c r="C4287" s="2">
        <v>42156</v>
      </c>
      <c r="D4287" t="s">
        <v>10</v>
      </c>
    </row>
    <row r="4288" spans="1:4" x14ac:dyDescent="0.2">
      <c r="A4288">
        <v>12292434</v>
      </c>
      <c r="B4288" t="s">
        <v>16</v>
      </c>
      <c r="C4288" s="2">
        <v>42309</v>
      </c>
      <c r="D4288" t="s">
        <v>10</v>
      </c>
    </row>
    <row r="4289" spans="1:4" x14ac:dyDescent="0.2">
      <c r="A4289">
        <v>12292434</v>
      </c>
      <c r="B4289" t="s">
        <v>14</v>
      </c>
      <c r="C4289" s="2">
        <v>42370</v>
      </c>
      <c r="D4289" t="s">
        <v>10</v>
      </c>
    </row>
    <row r="4290" spans="1:4" x14ac:dyDescent="0.2">
      <c r="A4290">
        <v>12292434</v>
      </c>
      <c r="B4290" t="s">
        <v>9</v>
      </c>
      <c r="C4290" s="2">
        <v>42401</v>
      </c>
      <c r="D4290" t="s">
        <v>12</v>
      </c>
    </row>
    <row r="4291" spans="1:4" x14ac:dyDescent="0.2">
      <c r="A4291">
        <v>12317216</v>
      </c>
      <c r="B4291" t="s">
        <v>15</v>
      </c>
      <c r="C4291" s="2">
        <v>42095</v>
      </c>
      <c r="D4291" t="s">
        <v>10</v>
      </c>
    </row>
    <row r="4292" spans="1:4" x14ac:dyDescent="0.2">
      <c r="A4292">
        <v>12317216</v>
      </c>
      <c r="B4292" t="s">
        <v>17</v>
      </c>
      <c r="C4292" s="2">
        <v>41640</v>
      </c>
      <c r="D4292" t="s">
        <v>10</v>
      </c>
    </row>
    <row r="4293" spans="1:4" x14ac:dyDescent="0.2">
      <c r="A4293">
        <v>12317216</v>
      </c>
      <c r="B4293" t="s">
        <v>13</v>
      </c>
      <c r="C4293" s="2">
        <v>41791</v>
      </c>
      <c r="D4293" t="s">
        <v>10</v>
      </c>
    </row>
    <row r="4294" spans="1:4" x14ac:dyDescent="0.2">
      <c r="A4294">
        <v>12317216</v>
      </c>
      <c r="B4294" t="s">
        <v>13</v>
      </c>
      <c r="C4294" s="2">
        <v>41974</v>
      </c>
      <c r="D4294" t="s">
        <v>10</v>
      </c>
    </row>
    <row r="4295" spans="1:4" x14ac:dyDescent="0.2">
      <c r="A4295">
        <v>12317216</v>
      </c>
      <c r="B4295" t="s">
        <v>17</v>
      </c>
      <c r="C4295" s="2">
        <v>41852</v>
      </c>
      <c r="D4295" t="s">
        <v>10</v>
      </c>
    </row>
    <row r="4296" spans="1:4" x14ac:dyDescent="0.2">
      <c r="A4296">
        <v>12317216</v>
      </c>
      <c r="B4296" t="s">
        <v>13</v>
      </c>
      <c r="C4296" s="2">
        <v>42005</v>
      </c>
      <c r="D4296" t="s">
        <v>10</v>
      </c>
    </row>
    <row r="4297" spans="1:4" x14ac:dyDescent="0.2">
      <c r="A4297">
        <v>12317216</v>
      </c>
      <c r="B4297" t="s">
        <v>13</v>
      </c>
      <c r="C4297" s="2">
        <v>42036</v>
      </c>
      <c r="D4297" t="s">
        <v>10</v>
      </c>
    </row>
    <row r="4298" spans="1:4" x14ac:dyDescent="0.2">
      <c r="A4298">
        <v>12317216</v>
      </c>
      <c r="B4298" t="s">
        <v>9</v>
      </c>
      <c r="C4298" s="2">
        <v>42217</v>
      </c>
      <c r="D4298" t="s">
        <v>10</v>
      </c>
    </row>
    <row r="4299" spans="1:4" x14ac:dyDescent="0.2">
      <c r="A4299">
        <v>12317216</v>
      </c>
      <c r="B4299" t="s">
        <v>15</v>
      </c>
      <c r="C4299" s="2">
        <v>42339</v>
      </c>
      <c r="D4299" t="s">
        <v>10</v>
      </c>
    </row>
    <row r="4300" spans="1:4" x14ac:dyDescent="0.2">
      <c r="A4300">
        <v>12317216</v>
      </c>
      <c r="B4300" t="s">
        <v>15</v>
      </c>
      <c r="C4300" s="2">
        <v>42401</v>
      </c>
      <c r="D4300" t="s">
        <v>12</v>
      </c>
    </row>
    <row r="4301" spans="1:4" x14ac:dyDescent="0.2">
      <c r="A4301">
        <v>12324978</v>
      </c>
      <c r="B4301" t="s">
        <v>11</v>
      </c>
      <c r="C4301" s="2">
        <v>41852</v>
      </c>
      <c r="D4301" t="s">
        <v>10</v>
      </c>
    </row>
    <row r="4302" spans="1:4" x14ac:dyDescent="0.2">
      <c r="A4302">
        <v>12324978</v>
      </c>
      <c r="B4302" t="s">
        <v>11</v>
      </c>
      <c r="C4302" s="2">
        <v>42278</v>
      </c>
      <c r="D4302" t="s">
        <v>10</v>
      </c>
    </row>
    <row r="4303" spans="1:4" x14ac:dyDescent="0.2">
      <c r="A4303">
        <v>12324978</v>
      </c>
      <c r="B4303" t="s">
        <v>15</v>
      </c>
      <c r="C4303" s="2">
        <v>42401</v>
      </c>
      <c r="D4303" t="s">
        <v>12</v>
      </c>
    </row>
    <row r="4304" spans="1:4" x14ac:dyDescent="0.2">
      <c r="A4304">
        <v>12324978</v>
      </c>
      <c r="B4304" t="s">
        <v>9</v>
      </c>
      <c r="C4304" s="2">
        <v>41913</v>
      </c>
      <c r="D4304" t="s">
        <v>10</v>
      </c>
    </row>
    <row r="4305" spans="1:4" x14ac:dyDescent="0.2">
      <c r="A4305">
        <v>12324978</v>
      </c>
      <c r="B4305" t="s">
        <v>9</v>
      </c>
      <c r="C4305" s="2">
        <v>41640</v>
      </c>
      <c r="D4305" t="s">
        <v>10</v>
      </c>
    </row>
    <row r="4306" spans="1:4" x14ac:dyDescent="0.2">
      <c r="A4306">
        <v>12324978</v>
      </c>
      <c r="B4306" t="s">
        <v>9</v>
      </c>
      <c r="C4306" s="2">
        <v>42370</v>
      </c>
      <c r="D4306" t="s">
        <v>10</v>
      </c>
    </row>
    <row r="4307" spans="1:4" x14ac:dyDescent="0.2">
      <c r="A4307">
        <v>12333017</v>
      </c>
      <c r="B4307" t="s">
        <v>16</v>
      </c>
      <c r="C4307" s="2">
        <v>42309</v>
      </c>
      <c r="D4307" t="s">
        <v>10</v>
      </c>
    </row>
    <row r="4308" spans="1:4" x14ac:dyDescent="0.2">
      <c r="A4308">
        <v>12333017</v>
      </c>
      <c r="B4308" t="s">
        <v>11</v>
      </c>
      <c r="C4308" s="2">
        <v>41640</v>
      </c>
      <c r="D4308" t="s">
        <v>10</v>
      </c>
    </row>
    <row r="4309" spans="1:4" x14ac:dyDescent="0.2">
      <c r="A4309">
        <v>12333017</v>
      </c>
      <c r="B4309" t="s">
        <v>14</v>
      </c>
      <c r="C4309" s="2">
        <v>42370</v>
      </c>
      <c r="D4309" t="s">
        <v>10</v>
      </c>
    </row>
    <row r="4310" spans="1:4" x14ac:dyDescent="0.2">
      <c r="A4310">
        <v>12333017</v>
      </c>
      <c r="B4310" t="s">
        <v>11</v>
      </c>
      <c r="C4310" s="2">
        <v>41760</v>
      </c>
      <c r="D4310" t="s">
        <v>10</v>
      </c>
    </row>
    <row r="4311" spans="1:4" x14ac:dyDescent="0.2">
      <c r="A4311">
        <v>12333017</v>
      </c>
      <c r="B4311" t="s">
        <v>9</v>
      </c>
      <c r="C4311" s="2">
        <v>42401</v>
      </c>
      <c r="D4311" t="s">
        <v>12</v>
      </c>
    </row>
    <row r="4312" spans="1:4" x14ac:dyDescent="0.2">
      <c r="A4312">
        <v>12333017</v>
      </c>
      <c r="B4312" t="s">
        <v>14</v>
      </c>
      <c r="C4312" s="2">
        <v>41944</v>
      </c>
      <c r="D4312" t="s">
        <v>10</v>
      </c>
    </row>
    <row r="4313" spans="1:4" x14ac:dyDescent="0.2">
      <c r="A4313">
        <v>12343039</v>
      </c>
      <c r="B4313" t="s">
        <v>14</v>
      </c>
      <c r="C4313" s="2">
        <v>42370</v>
      </c>
      <c r="D4313" t="s">
        <v>10</v>
      </c>
    </row>
    <row r="4314" spans="1:4" x14ac:dyDescent="0.2">
      <c r="A4314">
        <v>12343039</v>
      </c>
      <c r="B4314" t="s">
        <v>11</v>
      </c>
      <c r="C4314" s="2">
        <v>41640</v>
      </c>
      <c r="D4314" t="s">
        <v>10</v>
      </c>
    </row>
    <row r="4315" spans="1:4" x14ac:dyDescent="0.2">
      <c r="A4315">
        <v>12343039</v>
      </c>
      <c r="B4315" t="s">
        <v>14</v>
      </c>
      <c r="C4315" s="2">
        <v>41760</v>
      </c>
      <c r="D4315" t="s">
        <v>10</v>
      </c>
    </row>
    <row r="4316" spans="1:4" x14ac:dyDescent="0.2">
      <c r="A4316">
        <v>12343039</v>
      </c>
      <c r="B4316" t="s">
        <v>16</v>
      </c>
      <c r="C4316" s="2">
        <v>42309</v>
      </c>
      <c r="D4316" t="s">
        <v>10</v>
      </c>
    </row>
    <row r="4317" spans="1:4" x14ac:dyDescent="0.2">
      <c r="A4317">
        <v>12343039</v>
      </c>
      <c r="B4317" t="s">
        <v>9</v>
      </c>
      <c r="C4317" s="2">
        <v>42401</v>
      </c>
      <c r="D4317" t="s">
        <v>12</v>
      </c>
    </row>
    <row r="4318" spans="1:4" x14ac:dyDescent="0.2">
      <c r="A4318">
        <v>12360125</v>
      </c>
      <c r="B4318" t="s">
        <v>11</v>
      </c>
      <c r="C4318" s="2">
        <v>42036</v>
      </c>
      <c r="D4318" t="s">
        <v>10</v>
      </c>
    </row>
    <row r="4319" spans="1:4" x14ac:dyDescent="0.2">
      <c r="A4319">
        <v>12360125</v>
      </c>
      <c r="B4319" t="s">
        <v>9</v>
      </c>
      <c r="C4319" s="2">
        <v>42156</v>
      </c>
      <c r="D4319" t="s">
        <v>10</v>
      </c>
    </row>
    <row r="4320" spans="1:4" x14ac:dyDescent="0.2">
      <c r="A4320">
        <v>12360125</v>
      </c>
      <c r="B4320" t="s">
        <v>9</v>
      </c>
      <c r="C4320" s="2">
        <v>41640</v>
      </c>
      <c r="D4320" t="s">
        <v>10</v>
      </c>
    </row>
    <row r="4321" spans="1:4" x14ac:dyDescent="0.2">
      <c r="A4321">
        <v>12360125</v>
      </c>
      <c r="B4321" t="s">
        <v>15</v>
      </c>
      <c r="C4321" s="2">
        <v>42401</v>
      </c>
      <c r="D4321" t="s">
        <v>12</v>
      </c>
    </row>
    <row r="4322" spans="1:4" x14ac:dyDescent="0.2">
      <c r="A4322">
        <v>12360125</v>
      </c>
      <c r="B4322" t="s">
        <v>9</v>
      </c>
      <c r="C4322" s="2">
        <v>42522</v>
      </c>
      <c r="D4322" t="s">
        <v>12</v>
      </c>
    </row>
    <row r="4323" spans="1:4" x14ac:dyDescent="0.2">
      <c r="A4323">
        <v>12400020</v>
      </c>
      <c r="B4323" t="s">
        <v>11</v>
      </c>
      <c r="C4323" s="2">
        <v>42064</v>
      </c>
      <c r="D4323" t="s">
        <v>10</v>
      </c>
    </row>
    <row r="4324" spans="1:4" x14ac:dyDescent="0.2">
      <c r="A4324">
        <v>12400020</v>
      </c>
      <c r="B4324" t="s">
        <v>9</v>
      </c>
      <c r="C4324" s="2">
        <v>41699</v>
      </c>
      <c r="D4324" t="s">
        <v>10</v>
      </c>
    </row>
    <row r="4325" spans="1:4" x14ac:dyDescent="0.2">
      <c r="A4325">
        <v>12400020</v>
      </c>
      <c r="B4325" t="s">
        <v>11</v>
      </c>
      <c r="C4325" s="2">
        <v>42248</v>
      </c>
      <c r="D4325" t="s">
        <v>10</v>
      </c>
    </row>
    <row r="4326" spans="1:4" x14ac:dyDescent="0.2">
      <c r="A4326">
        <v>12400020</v>
      </c>
      <c r="B4326" t="s">
        <v>11</v>
      </c>
      <c r="C4326" s="2">
        <v>41640</v>
      </c>
      <c r="D4326" t="s">
        <v>10</v>
      </c>
    </row>
    <row r="4327" spans="1:4" x14ac:dyDescent="0.2">
      <c r="A4327">
        <v>12400020</v>
      </c>
      <c r="B4327" t="s">
        <v>9</v>
      </c>
      <c r="C4327" s="2">
        <v>42401</v>
      </c>
      <c r="D4327" t="s">
        <v>12</v>
      </c>
    </row>
    <row r="4328" spans="1:4" x14ac:dyDescent="0.2">
      <c r="A4328">
        <v>12418216</v>
      </c>
      <c r="B4328" t="s">
        <v>15</v>
      </c>
      <c r="C4328" s="2">
        <v>41730</v>
      </c>
      <c r="D4328" t="s">
        <v>10</v>
      </c>
    </row>
    <row r="4329" spans="1:4" x14ac:dyDescent="0.2">
      <c r="A4329">
        <v>12418216</v>
      </c>
      <c r="B4329" t="s">
        <v>9</v>
      </c>
      <c r="C4329" s="2">
        <v>42095</v>
      </c>
      <c r="D4329" t="s">
        <v>10</v>
      </c>
    </row>
    <row r="4330" spans="1:4" x14ac:dyDescent="0.2">
      <c r="A4330">
        <v>12418216</v>
      </c>
      <c r="B4330" t="s">
        <v>9</v>
      </c>
      <c r="C4330" s="2">
        <v>41944</v>
      </c>
      <c r="D4330" t="s">
        <v>10</v>
      </c>
    </row>
    <row r="4331" spans="1:4" x14ac:dyDescent="0.2">
      <c r="A4331">
        <v>12418216</v>
      </c>
      <c r="B4331" t="s">
        <v>9</v>
      </c>
      <c r="C4331" s="2">
        <v>41640</v>
      </c>
      <c r="D4331" t="s">
        <v>10</v>
      </c>
    </row>
    <row r="4332" spans="1:4" x14ac:dyDescent="0.2">
      <c r="A4332">
        <v>12418216</v>
      </c>
      <c r="B4332" t="s">
        <v>15</v>
      </c>
      <c r="C4332" s="2">
        <v>41974</v>
      </c>
      <c r="D4332" t="s">
        <v>10</v>
      </c>
    </row>
    <row r="4333" spans="1:4" x14ac:dyDescent="0.2">
      <c r="A4333">
        <v>12418216</v>
      </c>
      <c r="B4333" t="s">
        <v>11</v>
      </c>
      <c r="C4333" s="2">
        <v>42339</v>
      </c>
      <c r="D4333" t="s">
        <v>10</v>
      </c>
    </row>
    <row r="4334" spans="1:4" x14ac:dyDescent="0.2">
      <c r="A4334">
        <v>12418216</v>
      </c>
      <c r="B4334" t="s">
        <v>9</v>
      </c>
      <c r="C4334" s="2">
        <v>42401</v>
      </c>
      <c r="D4334" t="s">
        <v>12</v>
      </c>
    </row>
    <row r="4335" spans="1:4" x14ac:dyDescent="0.2">
      <c r="A4335">
        <v>12418216</v>
      </c>
      <c r="B4335" t="s">
        <v>15</v>
      </c>
      <c r="C4335" s="2">
        <v>42522</v>
      </c>
      <c r="D4335" t="s">
        <v>12</v>
      </c>
    </row>
    <row r="4336" spans="1:4" x14ac:dyDescent="0.2">
      <c r="A4336">
        <v>12419246</v>
      </c>
      <c r="B4336" t="s">
        <v>9</v>
      </c>
      <c r="C4336" s="2">
        <v>41640</v>
      </c>
      <c r="D4336" t="s">
        <v>10</v>
      </c>
    </row>
    <row r="4337" spans="1:4" x14ac:dyDescent="0.2">
      <c r="A4337">
        <v>12419246</v>
      </c>
      <c r="B4337" t="s">
        <v>11</v>
      </c>
      <c r="C4337" s="2">
        <v>42005</v>
      </c>
      <c r="D4337" t="s">
        <v>10</v>
      </c>
    </row>
    <row r="4338" spans="1:4" x14ac:dyDescent="0.2">
      <c r="A4338">
        <v>12419246</v>
      </c>
      <c r="B4338" t="s">
        <v>11</v>
      </c>
      <c r="C4338" s="2">
        <v>42186</v>
      </c>
      <c r="D4338" t="s">
        <v>10</v>
      </c>
    </row>
    <row r="4339" spans="1:4" x14ac:dyDescent="0.2">
      <c r="A4339">
        <v>12419246</v>
      </c>
      <c r="B4339" t="s">
        <v>15</v>
      </c>
      <c r="C4339" s="2">
        <v>42217</v>
      </c>
      <c r="D4339" t="s">
        <v>10</v>
      </c>
    </row>
    <row r="4340" spans="1:4" x14ac:dyDescent="0.2">
      <c r="A4340">
        <v>12419246</v>
      </c>
      <c r="B4340" t="s">
        <v>13</v>
      </c>
      <c r="C4340" s="2">
        <v>42278</v>
      </c>
      <c r="D4340" t="s">
        <v>12</v>
      </c>
    </row>
    <row r="4341" spans="1:4" x14ac:dyDescent="0.2">
      <c r="A4341">
        <v>12420305</v>
      </c>
      <c r="B4341" t="s">
        <v>11</v>
      </c>
      <c r="C4341" s="2">
        <v>41640</v>
      </c>
      <c r="D4341" t="s">
        <v>10</v>
      </c>
    </row>
    <row r="4342" spans="1:4" x14ac:dyDescent="0.2">
      <c r="A4342">
        <v>12420305</v>
      </c>
      <c r="B4342" t="s">
        <v>14</v>
      </c>
      <c r="C4342" s="2">
        <v>41730</v>
      </c>
      <c r="D4342" t="s">
        <v>10</v>
      </c>
    </row>
    <row r="4343" spans="1:4" x14ac:dyDescent="0.2">
      <c r="A4343">
        <v>12420305</v>
      </c>
      <c r="B4343" t="s">
        <v>16</v>
      </c>
      <c r="C4343" s="2">
        <v>42309</v>
      </c>
      <c r="D4343" t="s">
        <v>10</v>
      </c>
    </row>
    <row r="4344" spans="1:4" x14ac:dyDescent="0.2">
      <c r="A4344">
        <v>12420305</v>
      </c>
      <c r="B4344" t="s">
        <v>14</v>
      </c>
      <c r="C4344" s="2">
        <v>42370</v>
      </c>
      <c r="D4344" t="s">
        <v>10</v>
      </c>
    </row>
    <row r="4345" spans="1:4" x14ac:dyDescent="0.2">
      <c r="A4345">
        <v>12420305</v>
      </c>
      <c r="B4345" t="s">
        <v>9</v>
      </c>
      <c r="C4345" s="2">
        <v>42401</v>
      </c>
      <c r="D4345" t="s">
        <v>12</v>
      </c>
    </row>
    <row r="4346" spans="1:4" x14ac:dyDescent="0.2">
      <c r="A4346">
        <v>12420735</v>
      </c>
      <c r="B4346" t="s">
        <v>13</v>
      </c>
      <c r="C4346" s="2">
        <v>41699</v>
      </c>
      <c r="D4346" t="s">
        <v>10</v>
      </c>
    </row>
    <row r="4347" spans="1:4" x14ac:dyDescent="0.2">
      <c r="A4347">
        <v>12420735</v>
      </c>
      <c r="B4347" t="s">
        <v>17</v>
      </c>
      <c r="C4347" s="2">
        <v>41944</v>
      </c>
      <c r="D4347" t="s">
        <v>10</v>
      </c>
    </row>
    <row r="4348" spans="1:4" x14ac:dyDescent="0.2">
      <c r="A4348">
        <v>12420735</v>
      </c>
      <c r="B4348" t="s">
        <v>13</v>
      </c>
      <c r="C4348" s="2">
        <v>42005</v>
      </c>
      <c r="D4348" t="s">
        <v>10</v>
      </c>
    </row>
    <row r="4349" spans="1:4" x14ac:dyDescent="0.2">
      <c r="A4349">
        <v>12420735</v>
      </c>
      <c r="B4349" t="s">
        <v>17</v>
      </c>
      <c r="C4349" s="2">
        <v>42339</v>
      </c>
      <c r="D4349" t="s">
        <v>12</v>
      </c>
    </row>
    <row r="4350" spans="1:4" x14ac:dyDescent="0.2">
      <c r="A4350">
        <v>12420735</v>
      </c>
      <c r="B4350" t="s">
        <v>17</v>
      </c>
      <c r="C4350" s="2">
        <v>42036</v>
      </c>
      <c r="D4350" t="s">
        <v>10</v>
      </c>
    </row>
    <row r="4351" spans="1:4" x14ac:dyDescent="0.2">
      <c r="A4351">
        <v>12420735</v>
      </c>
      <c r="B4351" t="s">
        <v>17</v>
      </c>
      <c r="C4351" s="2">
        <v>42125</v>
      </c>
      <c r="D4351" t="s">
        <v>10</v>
      </c>
    </row>
    <row r="4352" spans="1:4" x14ac:dyDescent="0.2">
      <c r="A4352">
        <v>12420735</v>
      </c>
      <c r="B4352" t="s">
        <v>13</v>
      </c>
      <c r="C4352" s="2">
        <v>42095</v>
      </c>
      <c r="D4352" t="s">
        <v>10</v>
      </c>
    </row>
    <row r="4353" spans="1:4" x14ac:dyDescent="0.2">
      <c r="A4353">
        <v>12420735</v>
      </c>
      <c r="B4353" t="s">
        <v>13</v>
      </c>
      <c r="C4353" s="2">
        <v>42156</v>
      </c>
      <c r="D4353" t="s">
        <v>10</v>
      </c>
    </row>
    <row r="4354" spans="1:4" x14ac:dyDescent="0.2">
      <c r="A4354">
        <v>12420735</v>
      </c>
      <c r="B4354" t="s">
        <v>15</v>
      </c>
      <c r="C4354" s="2">
        <v>41640</v>
      </c>
      <c r="D4354" t="s">
        <v>10</v>
      </c>
    </row>
    <row r="4355" spans="1:4" x14ac:dyDescent="0.2">
      <c r="A4355">
        <v>12420735</v>
      </c>
      <c r="B4355" t="s">
        <v>13</v>
      </c>
      <c r="C4355" s="2">
        <v>42491</v>
      </c>
      <c r="D4355" t="s">
        <v>12</v>
      </c>
    </row>
    <row r="4356" spans="1:4" x14ac:dyDescent="0.2">
      <c r="A4356">
        <v>12423997</v>
      </c>
      <c r="B4356" t="s">
        <v>15</v>
      </c>
      <c r="C4356" s="2">
        <v>41699</v>
      </c>
      <c r="D4356" t="s">
        <v>10</v>
      </c>
    </row>
    <row r="4357" spans="1:4" x14ac:dyDescent="0.2">
      <c r="A4357">
        <v>12423997</v>
      </c>
      <c r="B4357" t="s">
        <v>15</v>
      </c>
      <c r="C4357" s="2">
        <v>41944</v>
      </c>
      <c r="D4357" t="s">
        <v>10</v>
      </c>
    </row>
    <row r="4358" spans="1:4" x14ac:dyDescent="0.2">
      <c r="A4358">
        <v>12423997</v>
      </c>
      <c r="B4358" t="s">
        <v>9</v>
      </c>
      <c r="C4358" s="2">
        <v>41640</v>
      </c>
      <c r="D4358" t="s">
        <v>10</v>
      </c>
    </row>
    <row r="4359" spans="1:4" x14ac:dyDescent="0.2">
      <c r="A4359">
        <v>12423997</v>
      </c>
      <c r="B4359" t="s">
        <v>13</v>
      </c>
      <c r="C4359" s="2">
        <v>42370</v>
      </c>
      <c r="D4359" t="s">
        <v>10</v>
      </c>
    </row>
    <row r="4360" spans="1:4" x14ac:dyDescent="0.2">
      <c r="A4360">
        <v>12423997</v>
      </c>
      <c r="B4360" t="s">
        <v>17</v>
      </c>
      <c r="C4360" s="2">
        <v>42401</v>
      </c>
      <c r="D4360" t="s">
        <v>12</v>
      </c>
    </row>
    <row r="4361" spans="1:4" x14ac:dyDescent="0.2">
      <c r="A4361">
        <v>12423997</v>
      </c>
      <c r="B4361" t="s">
        <v>15</v>
      </c>
      <c r="C4361" s="2">
        <v>42064</v>
      </c>
      <c r="D4361" t="s">
        <v>10</v>
      </c>
    </row>
    <row r="4362" spans="1:4" x14ac:dyDescent="0.2">
      <c r="A4362">
        <v>12423997</v>
      </c>
      <c r="B4362" t="s">
        <v>13</v>
      </c>
      <c r="C4362" s="2">
        <v>42309</v>
      </c>
      <c r="D4362" t="s">
        <v>10</v>
      </c>
    </row>
    <row r="4363" spans="1:4" x14ac:dyDescent="0.2">
      <c r="A4363">
        <v>12423997</v>
      </c>
      <c r="B4363" t="s">
        <v>15</v>
      </c>
      <c r="C4363" s="2">
        <v>41730</v>
      </c>
      <c r="D4363" t="s">
        <v>10</v>
      </c>
    </row>
    <row r="4364" spans="1:4" x14ac:dyDescent="0.2">
      <c r="A4364">
        <v>12423997</v>
      </c>
      <c r="B4364" t="s">
        <v>15</v>
      </c>
      <c r="C4364" s="2">
        <v>42248</v>
      </c>
      <c r="D4364" t="s">
        <v>10</v>
      </c>
    </row>
    <row r="4365" spans="1:4" x14ac:dyDescent="0.2">
      <c r="A4365">
        <v>12460278</v>
      </c>
      <c r="B4365" t="s">
        <v>15</v>
      </c>
      <c r="C4365" s="2">
        <v>41640</v>
      </c>
      <c r="D4365" t="s">
        <v>10</v>
      </c>
    </row>
    <row r="4366" spans="1:4" x14ac:dyDescent="0.2">
      <c r="A4366">
        <v>12460278</v>
      </c>
      <c r="B4366" t="s">
        <v>15</v>
      </c>
      <c r="C4366" s="2">
        <v>41730</v>
      </c>
      <c r="D4366" t="s">
        <v>10</v>
      </c>
    </row>
    <row r="4367" spans="1:4" x14ac:dyDescent="0.2">
      <c r="A4367">
        <v>12460278</v>
      </c>
      <c r="B4367" t="s">
        <v>15</v>
      </c>
      <c r="C4367" s="2">
        <v>42156</v>
      </c>
      <c r="D4367" t="s">
        <v>10</v>
      </c>
    </row>
    <row r="4368" spans="1:4" x14ac:dyDescent="0.2">
      <c r="A4368">
        <v>12460278</v>
      </c>
      <c r="B4368" t="s">
        <v>15</v>
      </c>
      <c r="C4368" s="2">
        <v>41821</v>
      </c>
      <c r="D4368" t="s">
        <v>10</v>
      </c>
    </row>
    <row r="4369" spans="1:4" x14ac:dyDescent="0.2">
      <c r="A4369">
        <v>12460278</v>
      </c>
      <c r="B4369" t="s">
        <v>9</v>
      </c>
      <c r="C4369" s="2">
        <v>42401</v>
      </c>
      <c r="D4369" t="s">
        <v>12</v>
      </c>
    </row>
    <row r="4370" spans="1:4" x14ac:dyDescent="0.2">
      <c r="A4370">
        <v>12460278</v>
      </c>
      <c r="B4370" t="s">
        <v>9</v>
      </c>
      <c r="C4370" s="2">
        <v>41791</v>
      </c>
      <c r="D4370" t="s">
        <v>10</v>
      </c>
    </row>
    <row r="4371" spans="1:4" x14ac:dyDescent="0.2">
      <c r="A4371">
        <v>12460278</v>
      </c>
      <c r="B4371" t="s">
        <v>15</v>
      </c>
      <c r="C4371" s="2">
        <v>42186</v>
      </c>
      <c r="D4371" t="s">
        <v>10</v>
      </c>
    </row>
    <row r="4372" spans="1:4" x14ac:dyDescent="0.2">
      <c r="A4372">
        <v>12461231</v>
      </c>
      <c r="B4372" t="s">
        <v>16</v>
      </c>
      <c r="C4372" s="2">
        <v>42309</v>
      </c>
      <c r="D4372" t="s">
        <v>10</v>
      </c>
    </row>
    <row r="4373" spans="1:4" x14ac:dyDescent="0.2">
      <c r="A4373">
        <v>12461231</v>
      </c>
      <c r="B4373" t="s">
        <v>14</v>
      </c>
      <c r="C4373" s="2">
        <v>42156</v>
      </c>
      <c r="D4373" t="s">
        <v>10</v>
      </c>
    </row>
    <row r="4374" spans="1:4" x14ac:dyDescent="0.2">
      <c r="A4374">
        <v>12461231</v>
      </c>
      <c r="B4374" t="s">
        <v>14</v>
      </c>
      <c r="C4374" s="2">
        <v>42370</v>
      </c>
      <c r="D4374" t="s">
        <v>10</v>
      </c>
    </row>
    <row r="4375" spans="1:4" x14ac:dyDescent="0.2">
      <c r="A4375">
        <v>12461231</v>
      </c>
      <c r="B4375" t="s">
        <v>9</v>
      </c>
      <c r="C4375" s="2">
        <v>42401</v>
      </c>
      <c r="D4375" t="s">
        <v>12</v>
      </c>
    </row>
    <row r="4376" spans="1:4" x14ac:dyDescent="0.2">
      <c r="A4376">
        <v>12472906</v>
      </c>
      <c r="B4376" t="s">
        <v>13</v>
      </c>
      <c r="C4376" s="2">
        <v>41974</v>
      </c>
      <c r="D4376" t="s">
        <v>10</v>
      </c>
    </row>
    <row r="4377" spans="1:4" x14ac:dyDescent="0.2">
      <c r="A4377">
        <v>12472906</v>
      </c>
      <c r="B4377" t="s">
        <v>13</v>
      </c>
      <c r="C4377" s="2">
        <v>41760</v>
      </c>
      <c r="D4377" t="s">
        <v>10</v>
      </c>
    </row>
    <row r="4378" spans="1:4" x14ac:dyDescent="0.2">
      <c r="A4378">
        <v>12472906</v>
      </c>
      <c r="B4378" t="s">
        <v>15</v>
      </c>
      <c r="C4378" s="2">
        <v>41852</v>
      </c>
      <c r="D4378" t="s">
        <v>10</v>
      </c>
    </row>
    <row r="4379" spans="1:4" x14ac:dyDescent="0.2">
      <c r="A4379">
        <v>12472906</v>
      </c>
      <c r="B4379" t="s">
        <v>13</v>
      </c>
      <c r="C4379" s="2">
        <v>41944</v>
      </c>
      <c r="D4379" t="s">
        <v>10</v>
      </c>
    </row>
    <row r="4380" spans="1:4" x14ac:dyDescent="0.2">
      <c r="A4380">
        <v>12472906</v>
      </c>
      <c r="B4380" t="s">
        <v>13</v>
      </c>
      <c r="C4380" s="2">
        <v>42005</v>
      </c>
      <c r="D4380" t="s">
        <v>10</v>
      </c>
    </row>
    <row r="4381" spans="1:4" x14ac:dyDescent="0.2">
      <c r="A4381">
        <v>12472906</v>
      </c>
      <c r="B4381" t="s">
        <v>13</v>
      </c>
      <c r="C4381" s="2">
        <v>42217</v>
      </c>
      <c r="D4381" t="s">
        <v>10</v>
      </c>
    </row>
    <row r="4382" spans="1:4" x14ac:dyDescent="0.2">
      <c r="A4382">
        <v>12472906</v>
      </c>
      <c r="B4382" t="s">
        <v>13</v>
      </c>
      <c r="C4382" s="2">
        <v>41883</v>
      </c>
      <c r="D4382" t="s">
        <v>10</v>
      </c>
    </row>
    <row r="4383" spans="1:4" x14ac:dyDescent="0.2">
      <c r="A4383">
        <v>12472906</v>
      </c>
      <c r="B4383" t="s">
        <v>15</v>
      </c>
      <c r="C4383" s="2">
        <v>41640</v>
      </c>
      <c r="D4383" t="s">
        <v>10</v>
      </c>
    </row>
    <row r="4384" spans="1:4" x14ac:dyDescent="0.2">
      <c r="A4384">
        <v>12472906</v>
      </c>
      <c r="B4384" t="s">
        <v>17</v>
      </c>
      <c r="C4384" s="2">
        <v>42186</v>
      </c>
      <c r="D4384" t="s">
        <v>10</v>
      </c>
    </row>
    <row r="4385" spans="1:4" x14ac:dyDescent="0.2">
      <c r="A4385">
        <v>12472906</v>
      </c>
      <c r="B4385" t="s">
        <v>13</v>
      </c>
      <c r="C4385" s="2">
        <v>42248</v>
      </c>
      <c r="D4385" t="s">
        <v>12</v>
      </c>
    </row>
    <row r="4386" spans="1:4" x14ac:dyDescent="0.2">
      <c r="A4386">
        <v>12490465</v>
      </c>
      <c r="B4386" t="s">
        <v>11</v>
      </c>
      <c r="C4386" s="2">
        <v>42125</v>
      </c>
      <c r="D4386" t="s">
        <v>10</v>
      </c>
    </row>
    <row r="4387" spans="1:4" x14ac:dyDescent="0.2">
      <c r="A4387">
        <v>12490465</v>
      </c>
      <c r="B4387" t="s">
        <v>14</v>
      </c>
      <c r="C4387" s="2">
        <v>42309</v>
      </c>
      <c r="D4387" t="s">
        <v>10</v>
      </c>
    </row>
    <row r="4388" spans="1:4" x14ac:dyDescent="0.2">
      <c r="A4388">
        <v>12490465</v>
      </c>
      <c r="B4388" t="s">
        <v>11</v>
      </c>
      <c r="C4388" s="2">
        <v>41944</v>
      </c>
      <c r="D4388" t="s">
        <v>10</v>
      </c>
    </row>
    <row r="4389" spans="1:4" x14ac:dyDescent="0.2">
      <c r="A4389">
        <v>12490465</v>
      </c>
      <c r="B4389" t="s">
        <v>9</v>
      </c>
      <c r="C4389" s="2">
        <v>41640</v>
      </c>
      <c r="D4389" t="s">
        <v>10</v>
      </c>
    </row>
    <row r="4390" spans="1:4" x14ac:dyDescent="0.2">
      <c r="A4390">
        <v>12490465</v>
      </c>
      <c r="B4390" t="s">
        <v>15</v>
      </c>
      <c r="C4390" s="2">
        <v>42401</v>
      </c>
      <c r="D4390" t="s">
        <v>12</v>
      </c>
    </row>
    <row r="4391" spans="1:4" x14ac:dyDescent="0.2">
      <c r="A4391">
        <v>12508048</v>
      </c>
      <c r="B4391" t="s">
        <v>15</v>
      </c>
      <c r="C4391" s="2">
        <v>41640</v>
      </c>
      <c r="D4391" t="s">
        <v>10</v>
      </c>
    </row>
    <row r="4392" spans="1:4" x14ac:dyDescent="0.2">
      <c r="A4392">
        <v>12508048</v>
      </c>
      <c r="B4392" t="s">
        <v>15</v>
      </c>
      <c r="C4392" s="2">
        <v>42005</v>
      </c>
      <c r="D4392" t="s">
        <v>10</v>
      </c>
    </row>
    <row r="4393" spans="1:4" x14ac:dyDescent="0.2">
      <c r="A4393">
        <v>12508048</v>
      </c>
      <c r="B4393" t="s">
        <v>15</v>
      </c>
      <c r="C4393" s="2">
        <v>41791</v>
      </c>
      <c r="D4393" t="s">
        <v>10</v>
      </c>
    </row>
    <row r="4394" spans="1:4" x14ac:dyDescent="0.2">
      <c r="A4394">
        <v>12508048</v>
      </c>
      <c r="B4394" t="s">
        <v>13</v>
      </c>
      <c r="C4394" s="2">
        <v>41944</v>
      </c>
      <c r="D4394" t="s">
        <v>10</v>
      </c>
    </row>
    <row r="4395" spans="1:4" x14ac:dyDescent="0.2">
      <c r="A4395">
        <v>12508048</v>
      </c>
      <c r="B4395" t="s">
        <v>15</v>
      </c>
      <c r="C4395" s="2">
        <v>42309</v>
      </c>
      <c r="D4395" t="s">
        <v>10</v>
      </c>
    </row>
    <row r="4396" spans="1:4" x14ac:dyDescent="0.2">
      <c r="A4396">
        <v>12508048</v>
      </c>
      <c r="B4396" t="s">
        <v>15</v>
      </c>
      <c r="C4396" s="2">
        <v>42522</v>
      </c>
      <c r="D4396" t="s">
        <v>12</v>
      </c>
    </row>
    <row r="4397" spans="1:4" x14ac:dyDescent="0.2">
      <c r="A4397">
        <v>12508048</v>
      </c>
      <c r="B4397" t="s">
        <v>15</v>
      </c>
      <c r="C4397" s="2">
        <v>42401</v>
      </c>
      <c r="D4397" t="s">
        <v>12</v>
      </c>
    </row>
    <row r="4398" spans="1:4" x14ac:dyDescent="0.2">
      <c r="A4398">
        <v>12508048</v>
      </c>
      <c r="B4398" t="s">
        <v>13</v>
      </c>
      <c r="C4398" s="2">
        <v>41699</v>
      </c>
      <c r="D4398" t="s">
        <v>10</v>
      </c>
    </row>
    <row r="4399" spans="1:4" x14ac:dyDescent="0.2">
      <c r="A4399">
        <v>12508048</v>
      </c>
      <c r="B4399" t="s">
        <v>15</v>
      </c>
      <c r="C4399" s="2">
        <v>41821</v>
      </c>
      <c r="D4399" t="s">
        <v>10</v>
      </c>
    </row>
    <row r="4400" spans="1:4" x14ac:dyDescent="0.2">
      <c r="A4400">
        <v>12514665</v>
      </c>
      <c r="B4400" t="s">
        <v>9</v>
      </c>
      <c r="C4400" s="2">
        <v>42401</v>
      </c>
      <c r="D4400" t="s">
        <v>12</v>
      </c>
    </row>
    <row r="4401" spans="1:4" x14ac:dyDescent="0.2">
      <c r="A4401">
        <v>12514665</v>
      </c>
      <c r="B4401" t="s">
        <v>11</v>
      </c>
      <c r="C4401" s="2">
        <v>41640</v>
      </c>
      <c r="D4401" t="s">
        <v>10</v>
      </c>
    </row>
    <row r="4402" spans="1:4" x14ac:dyDescent="0.2">
      <c r="A4402">
        <v>12514665</v>
      </c>
      <c r="B4402" t="s">
        <v>14</v>
      </c>
      <c r="C4402" s="2">
        <v>41671</v>
      </c>
      <c r="D4402" t="s">
        <v>10</v>
      </c>
    </row>
    <row r="4403" spans="1:4" x14ac:dyDescent="0.2">
      <c r="A4403">
        <v>12514665</v>
      </c>
      <c r="B4403" t="s">
        <v>11</v>
      </c>
      <c r="C4403" s="2">
        <v>42309</v>
      </c>
      <c r="D4403" t="s">
        <v>10</v>
      </c>
    </row>
    <row r="4404" spans="1:4" x14ac:dyDescent="0.2">
      <c r="A4404">
        <v>12514665</v>
      </c>
      <c r="B4404" t="s">
        <v>9</v>
      </c>
      <c r="C4404" s="2">
        <v>41944</v>
      </c>
      <c r="D4404" t="s">
        <v>10</v>
      </c>
    </row>
    <row r="4405" spans="1:4" x14ac:dyDescent="0.2">
      <c r="A4405">
        <v>12533135</v>
      </c>
      <c r="B4405" t="s">
        <v>15</v>
      </c>
      <c r="C4405" s="2">
        <v>41852</v>
      </c>
      <c r="D4405" t="s">
        <v>10</v>
      </c>
    </row>
    <row r="4406" spans="1:4" x14ac:dyDescent="0.2">
      <c r="A4406">
        <v>12533135</v>
      </c>
      <c r="B4406" t="s">
        <v>13</v>
      </c>
      <c r="C4406" s="2">
        <v>41640</v>
      </c>
      <c r="D4406" t="s">
        <v>10</v>
      </c>
    </row>
    <row r="4407" spans="1:4" x14ac:dyDescent="0.2">
      <c r="A4407">
        <v>12533135</v>
      </c>
      <c r="B4407" t="s">
        <v>17</v>
      </c>
      <c r="C4407" s="2">
        <v>42491</v>
      </c>
      <c r="D4407" t="s">
        <v>12</v>
      </c>
    </row>
    <row r="4408" spans="1:4" x14ac:dyDescent="0.2">
      <c r="A4408">
        <v>12533135</v>
      </c>
      <c r="B4408" t="s">
        <v>15</v>
      </c>
      <c r="C4408" s="2">
        <v>41730</v>
      </c>
      <c r="D4408" t="s">
        <v>10</v>
      </c>
    </row>
    <row r="4409" spans="1:4" x14ac:dyDescent="0.2">
      <c r="A4409">
        <v>12533135</v>
      </c>
      <c r="B4409" t="s">
        <v>15</v>
      </c>
      <c r="C4409" s="2">
        <v>42036</v>
      </c>
      <c r="D4409" t="s">
        <v>10</v>
      </c>
    </row>
    <row r="4410" spans="1:4" x14ac:dyDescent="0.2">
      <c r="A4410">
        <v>12533135</v>
      </c>
      <c r="B4410" t="s">
        <v>15</v>
      </c>
      <c r="C4410" s="2">
        <v>42125</v>
      </c>
      <c r="D4410" t="s">
        <v>10</v>
      </c>
    </row>
    <row r="4411" spans="1:4" x14ac:dyDescent="0.2">
      <c r="A4411">
        <v>12533135</v>
      </c>
      <c r="B4411" t="s">
        <v>17</v>
      </c>
      <c r="C4411" s="2">
        <v>42522</v>
      </c>
      <c r="D4411" t="s">
        <v>12</v>
      </c>
    </row>
    <row r="4412" spans="1:4" x14ac:dyDescent="0.2">
      <c r="A4412">
        <v>12533135</v>
      </c>
      <c r="B4412" t="s">
        <v>15</v>
      </c>
      <c r="C4412" s="2">
        <v>41821</v>
      </c>
      <c r="D4412" t="s">
        <v>10</v>
      </c>
    </row>
    <row r="4413" spans="1:4" x14ac:dyDescent="0.2">
      <c r="A4413">
        <v>12533135</v>
      </c>
      <c r="B4413" t="s">
        <v>13</v>
      </c>
      <c r="C4413" s="2">
        <v>42156</v>
      </c>
      <c r="D4413" t="s">
        <v>12</v>
      </c>
    </row>
    <row r="4414" spans="1:4" x14ac:dyDescent="0.2">
      <c r="A4414">
        <v>12535123</v>
      </c>
      <c r="B4414" t="s">
        <v>17</v>
      </c>
      <c r="C4414" s="2">
        <v>42217</v>
      </c>
      <c r="D4414" t="s">
        <v>10</v>
      </c>
    </row>
    <row r="4415" spans="1:4" x14ac:dyDescent="0.2">
      <c r="A4415">
        <v>12535123</v>
      </c>
      <c r="B4415" t="s">
        <v>17</v>
      </c>
      <c r="C4415" s="2">
        <v>41852</v>
      </c>
      <c r="D4415" t="s">
        <v>10</v>
      </c>
    </row>
    <row r="4416" spans="1:4" x14ac:dyDescent="0.2">
      <c r="A4416">
        <v>12535123</v>
      </c>
      <c r="B4416" t="s">
        <v>17</v>
      </c>
      <c r="C4416" s="2">
        <v>41791</v>
      </c>
      <c r="D4416" t="s">
        <v>10</v>
      </c>
    </row>
    <row r="4417" spans="1:4" x14ac:dyDescent="0.2">
      <c r="A4417">
        <v>12535123</v>
      </c>
      <c r="B4417" t="s">
        <v>17</v>
      </c>
      <c r="C4417" s="2">
        <v>42186</v>
      </c>
      <c r="D4417" t="s">
        <v>10</v>
      </c>
    </row>
    <row r="4418" spans="1:4" x14ac:dyDescent="0.2">
      <c r="A4418">
        <v>12535123</v>
      </c>
      <c r="B4418" t="s">
        <v>17</v>
      </c>
      <c r="C4418" s="2">
        <v>41821</v>
      </c>
      <c r="D4418" t="s">
        <v>10</v>
      </c>
    </row>
    <row r="4419" spans="1:4" x14ac:dyDescent="0.2">
      <c r="A4419">
        <v>12535123</v>
      </c>
      <c r="B4419" t="s">
        <v>17</v>
      </c>
      <c r="C4419" s="2">
        <v>42309</v>
      </c>
      <c r="D4419" t="s">
        <v>12</v>
      </c>
    </row>
    <row r="4420" spans="1:4" x14ac:dyDescent="0.2">
      <c r="A4420">
        <v>12535123</v>
      </c>
      <c r="B4420" t="s">
        <v>17</v>
      </c>
      <c r="C4420" s="2">
        <v>42156</v>
      </c>
      <c r="D4420" t="s">
        <v>10</v>
      </c>
    </row>
    <row r="4421" spans="1:4" x14ac:dyDescent="0.2">
      <c r="A4421">
        <v>12535123</v>
      </c>
      <c r="B4421" t="s">
        <v>17</v>
      </c>
      <c r="C4421" s="2">
        <v>41640</v>
      </c>
      <c r="D4421" t="s">
        <v>10</v>
      </c>
    </row>
    <row r="4422" spans="1:4" x14ac:dyDescent="0.2">
      <c r="A4422">
        <v>12545938</v>
      </c>
      <c r="B4422" t="s">
        <v>9</v>
      </c>
      <c r="C4422" s="2">
        <v>41640</v>
      </c>
      <c r="D4422" t="s">
        <v>10</v>
      </c>
    </row>
    <row r="4423" spans="1:4" x14ac:dyDescent="0.2">
      <c r="A4423">
        <v>12545938</v>
      </c>
      <c r="B4423" t="s">
        <v>9</v>
      </c>
      <c r="C4423" s="2">
        <v>41944</v>
      </c>
      <c r="D4423" t="s">
        <v>10</v>
      </c>
    </row>
    <row r="4424" spans="1:4" x14ac:dyDescent="0.2">
      <c r="A4424">
        <v>12545938</v>
      </c>
      <c r="B4424" t="s">
        <v>15</v>
      </c>
      <c r="C4424" s="2">
        <v>41821</v>
      </c>
      <c r="D4424" t="s">
        <v>10</v>
      </c>
    </row>
    <row r="4425" spans="1:4" x14ac:dyDescent="0.2">
      <c r="A4425">
        <v>12545938</v>
      </c>
      <c r="B4425" t="s">
        <v>11</v>
      </c>
      <c r="C4425" s="2">
        <v>42186</v>
      </c>
      <c r="D4425" t="s">
        <v>10</v>
      </c>
    </row>
    <row r="4426" spans="1:4" x14ac:dyDescent="0.2">
      <c r="A4426">
        <v>12545938</v>
      </c>
      <c r="B4426" t="s">
        <v>15</v>
      </c>
      <c r="C4426" s="2">
        <v>42370</v>
      </c>
      <c r="D4426" t="s">
        <v>10</v>
      </c>
    </row>
    <row r="4427" spans="1:4" x14ac:dyDescent="0.2">
      <c r="A4427">
        <v>12545938</v>
      </c>
      <c r="B4427" t="s">
        <v>9</v>
      </c>
      <c r="C4427" s="2">
        <v>42339</v>
      </c>
      <c r="D4427" t="s">
        <v>10</v>
      </c>
    </row>
    <row r="4428" spans="1:4" x14ac:dyDescent="0.2">
      <c r="A4428">
        <v>12545938</v>
      </c>
      <c r="B4428" t="s">
        <v>15</v>
      </c>
      <c r="C4428" s="2">
        <v>42401</v>
      </c>
      <c r="D4428" t="s">
        <v>12</v>
      </c>
    </row>
    <row r="4429" spans="1:4" x14ac:dyDescent="0.2">
      <c r="A4429">
        <v>12561030</v>
      </c>
      <c r="B4429" t="s">
        <v>15</v>
      </c>
      <c r="C4429" s="2">
        <v>41760</v>
      </c>
      <c r="D4429" t="s">
        <v>10</v>
      </c>
    </row>
    <row r="4430" spans="1:4" x14ac:dyDescent="0.2">
      <c r="A4430">
        <v>12561030</v>
      </c>
      <c r="B4430" t="s">
        <v>9</v>
      </c>
      <c r="C4430" s="2">
        <v>42125</v>
      </c>
      <c r="D4430" t="s">
        <v>10</v>
      </c>
    </row>
    <row r="4431" spans="1:4" x14ac:dyDescent="0.2">
      <c r="A4431">
        <v>12561030</v>
      </c>
      <c r="B4431" t="s">
        <v>9</v>
      </c>
      <c r="C4431" s="2">
        <v>42309</v>
      </c>
      <c r="D4431" t="s">
        <v>10</v>
      </c>
    </row>
    <row r="4432" spans="1:4" x14ac:dyDescent="0.2">
      <c r="A4432">
        <v>12561030</v>
      </c>
      <c r="B4432" t="s">
        <v>15</v>
      </c>
      <c r="C4432" s="2">
        <v>42278</v>
      </c>
      <c r="D4432" t="s">
        <v>10</v>
      </c>
    </row>
    <row r="4433" spans="1:4" x14ac:dyDescent="0.2">
      <c r="A4433">
        <v>12561030</v>
      </c>
      <c r="B4433" t="s">
        <v>9</v>
      </c>
      <c r="C4433" s="2">
        <v>41640</v>
      </c>
      <c r="D4433" t="s">
        <v>10</v>
      </c>
    </row>
    <row r="4434" spans="1:4" x14ac:dyDescent="0.2">
      <c r="A4434">
        <v>12561030</v>
      </c>
      <c r="B4434" t="s">
        <v>15</v>
      </c>
      <c r="C4434" s="2">
        <v>42370</v>
      </c>
      <c r="D4434" t="s">
        <v>12</v>
      </c>
    </row>
    <row r="4435" spans="1:4" x14ac:dyDescent="0.2">
      <c r="A4435">
        <v>12561030</v>
      </c>
      <c r="B4435" t="s">
        <v>15</v>
      </c>
      <c r="C4435" s="2">
        <v>41974</v>
      </c>
      <c r="D4435" t="s">
        <v>10</v>
      </c>
    </row>
    <row r="4436" spans="1:4" x14ac:dyDescent="0.2">
      <c r="A4436">
        <v>12565134</v>
      </c>
      <c r="B4436" t="s">
        <v>9</v>
      </c>
      <c r="C4436" s="2">
        <v>41913</v>
      </c>
      <c r="D4436" t="s">
        <v>10</v>
      </c>
    </row>
    <row r="4437" spans="1:4" x14ac:dyDescent="0.2">
      <c r="A4437">
        <v>12565134</v>
      </c>
      <c r="B4437" t="s">
        <v>11</v>
      </c>
      <c r="C4437" s="2">
        <v>41640</v>
      </c>
      <c r="D4437" t="s">
        <v>10</v>
      </c>
    </row>
    <row r="4438" spans="1:4" x14ac:dyDescent="0.2">
      <c r="A4438">
        <v>12565134</v>
      </c>
      <c r="B4438" t="s">
        <v>11</v>
      </c>
      <c r="C4438" s="2">
        <v>41821</v>
      </c>
      <c r="D4438" t="s">
        <v>10</v>
      </c>
    </row>
    <row r="4439" spans="1:4" x14ac:dyDescent="0.2">
      <c r="A4439">
        <v>12565134</v>
      </c>
      <c r="B4439" t="s">
        <v>11</v>
      </c>
      <c r="C4439" s="2">
        <v>42278</v>
      </c>
      <c r="D4439" t="s">
        <v>10</v>
      </c>
    </row>
    <row r="4440" spans="1:4" x14ac:dyDescent="0.2">
      <c r="A4440">
        <v>12565134</v>
      </c>
      <c r="B4440" t="s">
        <v>9</v>
      </c>
      <c r="C4440" s="2">
        <v>42401</v>
      </c>
      <c r="D4440" t="s">
        <v>12</v>
      </c>
    </row>
    <row r="4441" spans="1:4" x14ac:dyDescent="0.2">
      <c r="A4441">
        <v>12709372</v>
      </c>
      <c r="B4441" t="s">
        <v>11</v>
      </c>
      <c r="C4441" s="2">
        <v>41640</v>
      </c>
      <c r="D4441" t="s">
        <v>10</v>
      </c>
    </row>
    <row r="4442" spans="1:4" x14ac:dyDescent="0.2">
      <c r="A4442">
        <v>12709372</v>
      </c>
      <c r="B4442" t="s">
        <v>14</v>
      </c>
      <c r="C4442" s="2">
        <v>42005</v>
      </c>
      <c r="D4442" t="s">
        <v>10</v>
      </c>
    </row>
    <row r="4443" spans="1:4" x14ac:dyDescent="0.2">
      <c r="A4443">
        <v>12709372</v>
      </c>
      <c r="B4443" t="s">
        <v>11</v>
      </c>
      <c r="C4443" s="2">
        <v>41821</v>
      </c>
      <c r="D4443" t="s">
        <v>10</v>
      </c>
    </row>
    <row r="4444" spans="1:4" x14ac:dyDescent="0.2">
      <c r="A4444">
        <v>12709372</v>
      </c>
      <c r="B4444" t="s">
        <v>9</v>
      </c>
      <c r="C4444" s="2">
        <v>42401</v>
      </c>
      <c r="D4444" t="s">
        <v>12</v>
      </c>
    </row>
    <row r="4445" spans="1:4" x14ac:dyDescent="0.2">
      <c r="A4445">
        <v>12719635</v>
      </c>
      <c r="B4445" t="s">
        <v>15</v>
      </c>
      <c r="C4445" s="2">
        <v>41640</v>
      </c>
      <c r="D4445" t="s">
        <v>10</v>
      </c>
    </row>
    <row r="4446" spans="1:4" x14ac:dyDescent="0.2">
      <c r="A4446">
        <v>12719635</v>
      </c>
      <c r="B4446" t="s">
        <v>13</v>
      </c>
      <c r="C4446" s="2">
        <v>42156</v>
      </c>
      <c r="D4446" t="s">
        <v>10</v>
      </c>
    </row>
    <row r="4447" spans="1:4" x14ac:dyDescent="0.2">
      <c r="A4447">
        <v>12719635</v>
      </c>
      <c r="B4447" t="s">
        <v>15</v>
      </c>
      <c r="C4447" s="2">
        <v>42491</v>
      </c>
      <c r="D4447" t="s">
        <v>12</v>
      </c>
    </row>
    <row r="4448" spans="1:4" x14ac:dyDescent="0.2">
      <c r="A4448">
        <v>12719635</v>
      </c>
      <c r="B4448" t="s">
        <v>15</v>
      </c>
      <c r="C4448" s="2">
        <v>41699</v>
      </c>
      <c r="D4448" t="s">
        <v>10</v>
      </c>
    </row>
    <row r="4449" spans="1:4" x14ac:dyDescent="0.2">
      <c r="A4449">
        <v>12719635</v>
      </c>
      <c r="B4449" t="s">
        <v>15</v>
      </c>
      <c r="C4449" s="2">
        <v>42186</v>
      </c>
      <c r="D4449" t="s">
        <v>12</v>
      </c>
    </row>
    <row r="4450" spans="1:4" x14ac:dyDescent="0.2">
      <c r="A4450">
        <v>12719635</v>
      </c>
      <c r="B4450" t="s">
        <v>15</v>
      </c>
      <c r="C4450" s="2">
        <v>41821</v>
      </c>
      <c r="D4450" t="s">
        <v>10</v>
      </c>
    </row>
    <row r="4451" spans="1:4" x14ac:dyDescent="0.2">
      <c r="A4451">
        <v>12719635</v>
      </c>
      <c r="B4451" t="s">
        <v>9</v>
      </c>
      <c r="C4451" s="2">
        <v>42522</v>
      </c>
      <c r="D4451" t="s">
        <v>12</v>
      </c>
    </row>
    <row r="4452" spans="1:4" x14ac:dyDescent="0.2">
      <c r="A4452">
        <v>12732220</v>
      </c>
      <c r="B4452" t="s">
        <v>9</v>
      </c>
      <c r="C4452" s="2">
        <v>42401</v>
      </c>
      <c r="D4452" t="s">
        <v>12</v>
      </c>
    </row>
    <row r="4453" spans="1:4" x14ac:dyDescent="0.2">
      <c r="A4453">
        <v>12732220</v>
      </c>
      <c r="B4453" t="s">
        <v>15</v>
      </c>
      <c r="C4453" s="2">
        <v>41640</v>
      </c>
      <c r="D4453" t="s">
        <v>10</v>
      </c>
    </row>
    <row r="4454" spans="1:4" x14ac:dyDescent="0.2">
      <c r="A4454">
        <v>12732220</v>
      </c>
      <c r="B4454" t="s">
        <v>9</v>
      </c>
      <c r="C4454" s="2">
        <v>41760</v>
      </c>
      <c r="D4454" t="s">
        <v>10</v>
      </c>
    </row>
    <row r="4455" spans="1:4" x14ac:dyDescent="0.2">
      <c r="A4455">
        <v>12732220</v>
      </c>
      <c r="B4455" t="s">
        <v>9</v>
      </c>
      <c r="C4455" s="2">
        <v>41852</v>
      </c>
      <c r="D4455" t="s">
        <v>10</v>
      </c>
    </row>
    <row r="4456" spans="1:4" x14ac:dyDescent="0.2">
      <c r="A4456">
        <v>12732220</v>
      </c>
      <c r="B4456" t="s">
        <v>11</v>
      </c>
      <c r="C4456" s="2">
        <v>42217</v>
      </c>
      <c r="D4456" t="s">
        <v>10</v>
      </c>
    </row>
    <row r="4457" spans="1:4" x14ac:dyDescent="0.2">
      <c r="A4457">
        <v>12736783</v>
      </c>
      <c r="B4457" t="s">
        <v>11</v>
      </c>
      <c r="C4457" s="2">
        <v>42095</v>
      </c>
      <c r="D4457" t="s">
        <v>10</v>
      </c>
    </row>
    <row r="4458" spans="1:4" x14ac:dyDescent="0.2">
      <c r="A4458">
        <v>12736783</v>
      </c>
      <c r="B4458" t="s">
        <v>9</v>
      </c>
      <c r="C4458" s="2">
        <v>41730</v>
      </c>
      <c r="D4458" t="s">
        <v>10</v>
      </c>
    </row>
    <row r="4459" spans="1:4" x14ac:dyDescent="0.2">
      <c r="A4459">
        <v>12736783</v>
      </c>
      <c r="B4459" t="s">
        <v>15</v>
      </c>
      <c r="C4459" s="2">
        <v>42401</v>
      </c>
      <c r="D4459" t="s">
        <v>12</v>
      </c>
    </row>
    <row r="4460" spans="1:4" x14ac:dyDescent="0.2">
      <c r="A4460">
        <v>12736783</v>
      </c>
      <c r="B4460" t="s">
        <v>14</v>
      </c>
      <c r="C4460" s="2">
        <v>41640</v>
      </c>
      <c r="D4460" t="s">
        <v>10</v>
      </c>
    </row>
    <row r="4461" spans="1:4" x14ac:dyDescent="0.2">
      <c r="A4461">
        <v>12736783</v>
      </c>
      <c r="B4461" t="s">
        <v>11</v>
      </c>
      <c r="C4461" s="2">
        <v>42278</v>
      </c>
      <c r="D4461" t="s">
        <v>10</v>
      </c>
    </row>
    <row r="4462" spans="1:4" x14ac:dyDescent="0.2">
      <c r="A4462">
        <v>12759690</v>
      </c>
      <c r="B4462" t="s">
        <v>11</v>
      </c>
      <c r="C4462" s="2">
        <v>42370</v>
      </c>
      <c r="D4462" t="s">
        <v>10</v>
      </c>
    </row>
    <row r="4463" spans="1:4" x14ac:dyDescent="0.2">
      <c r="A4463">
        <v>12759690</v>
      </c>
      <c r="B4463" t="s">
        <v>15</v>
      </c>
      <c r="C4463" s="2">
        <v>42064</v>
      </c>
      <c r="D4463" t="s">
        <v>10</v>
      </c>
    </row>
    <row r="4464" spans="1:4" x14ac:dyDescent="0.2">
      <c r="A4464">
        <v>12759690</v>
      </c>
      <c r="B4464" t="s">
        <v>9</v>
      </c>
      <c r="C4464" s="2">
        <v>42186</v>
      </c>
      <c r="D4464" t="s">
        <v>10</v>
      </c>
    </row>
    <row r="4465" spans="1:4" x14ac:dyDescent="0.2">
      <c r="A4465">
        <v>12759690</v>
      </c>
      <c r="B4465" t="s">
        <v>15</v>
      </c>
      <c r="C4465" s="2">
        <v>41640</v>
      </c>
      <c r="D4465" t="s">
        <v>10</v>
      </c>
    </row>
    <row r="4466" spans="1:4" x14ac:dyDescent="0.2">
      <c r="A4466">
        <v>12759690</v>
      </c>
      <c r="B4466" t="s">
        <v>17</v>
      </c>
      <c r="C4466" s="2">
        <v>41699</v>
      </c>
      <c r="D4466" t="s">
        <v>10</v>
      </c>
    </row>
    <row r="4467" spans="1:4" x14ac:dyDescent="0.2">
      <c r="A4467">
        <v>12759690</v>
      </c>
      <c r="B4467" t="s">
        <v>9</v>
      </c>
      <c r="C4467" s="2">
        <v>42401</v>
      </c>
      <c r="D4467" t="s">
        <v>12</v>
      </c>
    </row>
    <row r="4468" spans="1:4" x14ac:dyDescent="0.2">
      <c r="A4468">
        <v>12783018</v>
      </c>
      <c r="B4468" t="s">
        <v>17</v>
      </c>
      <c r="C4468" s="2">
        <v>41640</v>
      </c>
      <c r="D4468" t="s">
        <v>10</v>
      </c>
    </row>
    <row r="4469" spans="1:4" x14ac:dyDescent="0.2">
      <c r="A4469">
        <v>12783018</v>
      </c>
      <c r="B4469" t="s">
        <v>13</v>
      </c>
      <c r="C4469" s="2">
        <v>42005</v>
      </c>
      <c r="D4469" t="s">
        <v>10</v>
      </c>
    </row>
    <row r="4470" spans="1:4" x14ac:dyDescent="0.2">
      <c r="A4470">
        <v>12783018</v>
      </c>
      <c r="B4470" t="s">
        <v>17</v>
      </c>
      <c r="C4470" s="2">
        <v>41913</v>
      </c>
      <c r="D4470" t="s">
        <v>10</v>
      </c>
    </row>
    <row r="4471" spans="1:4" x14ac:dyDescent="0.2">
      <c r="A4471">
        <v>12783018</v>
      </c>
      <c r="B4471" t="s">
        <v>17</v>
      </c>
      <c r="C4471" s="2">
        <v>42370</v>
      </c>
      <c r="D4471" t="s">
        <v>12</v>
      </c>
    </row>
    <row r="4472" spans="1:4" x14ac:dyDescent="0.2">
      <c r="A4472">
        <v>12783018</v>
      </c>
      <c r="B4472" t="s">
        <v>17</v>
      </c>
      <c r="C4472" s="2">
        <v>41974</v>
      </c>
      <c r="D4472" t="s">
        <v>10</v>
      </c>
    </row>
    <row r="4473" spans="1:4" x14ac:dyDescent="0.2">
      <c r="A4473">
        <v>12788599</v>
      </c>
      <c r="B4473" t="s">
        <v>17</v>
      </c>
      <c r="C4473" s="2">
        <v>42125</v>
      </c>
      <c r="D4473" t="s">
        <v>10</v>
      </c>
    </row>
    <row r="4474" spans="1:4" x14ac:dyDescent="0.2">
      <c r="A4474">
        <v>12788599</v>
      </c>
      <c r="B4474" t="s">
        <v>17</v>
      </c>
      <c r="C4474" s="2">
        <v>42309</v>
      </c>
      <c r="D4474" t="s">
        <v>10</v>
      </c>
    </row>
    <row r="4475" spans="1:4" x14ac:dyDescent="0.2">
      <c r="A4475">
        <v>12788599</v>
      </c>
      <c r="B4475" t="s">
        <v>13</v>
      </c>
      <c r="C4475" s="2">
        <v>42278</v>
      </c>
      <c r="D4475" t="s">
        <v>10</v>
      </c>
    </row>
    <row r="4476" spans="1:4" x14ac:dyDescent="0.2">
      <c r="A4476">
        <v>12788599</v>
      </c>
      <c r="B4476" t="s">
        <v>17</v>
      </c>
      <c r="C4476" s="2">
        <v>42401</v>
      </c>
      <c r="D4476" t="s">
        <v>10</v>
      </c>
    </row>
    <row r="4477" spans="1:4" x14ac:dyDescent="0.2">
      <c r="A4477">
        <v>12788599</v>
      </c>
      <c r="B4477" t="s">
        <v>13</v>
      </c>
      <c r="C4477" s="2">
        <v>42430</v>
      </c>
      <c r="D4477" t="s">
        <v>12</v>
      </c>
    </row>
    <row r="4478" spans="1:4" x14ac:dyDescent="0.2">
      <c r="A4478">
        <v>12788599</v>
      </c>
      <c r="B4478" t="s">
        <v>17</v>
      </c>
      <c r="C4478" s="2">
        <v>41760</v>
      </c>
      <c r="D4478" t="s">
        <v>10</v>
      </c>
    </row>
    <row r="4479" spans="1:4" x14ac:dyDescent="0.2">
      <c r="A4479">
        <v>12788599</v>
      </c>
      <c r="B4479" t="s">
        <v>17</v>
      </c>
      <c r="C4479" s="2">
        <v>41640</v>
      </c>
      <c r="D4479" t="s">
        <v>10</v>
      </c>
    </row>
    <row r="4480" spans="1:4" x14ac:dyDescent="0.2">
      <c r="A4480">
        <v>12788599</v>
      </c>
      <c r="B4480" t="s">
        <v>13</v>
      </c>
      <c r="C4480" s="2">
        <v>42370</v>
      </c>
      <c r="D4480" t="s">
        <v>10</v>
      </c>
    </row>
    <row r="4481" spans="1:4" x14ac:dyDescent="0.2">
      <c r="A4481">
        <v>12796179</v>
      </c>
      <c r="B4481" t="s">
        <v>17</v>
      </c>
      <c r="C4481" s="2">
        <v>41852</v>
      </c>
      <c r="D4481" t="s">
        <v>10</v>
      </c>
    </row>
    <row r="4482" spans="1:4" x14ac:dyDescent="0.2">
      <c r="A4482">
        <v>12796179</v>
      </c>
      <c r="B4482" t="s">
        <v>13</v>
      </c>
      <c r="C4482" s="2">
        <v>41640</v>
      </c>
      <c r="D4482" t="s">
        <v>10</v>
      </c>
    </row>
    <row r="4483" spans="1:4" x14ac:dyDescent="0.2">
      <c r="A4483">
        <v>12796179</v>
      </c>
      <c r="B4483" t="s">
        <v>17</v>
      </c>
      <c r="C4483" s="2">
        <v>41671</v>
      </c>
      <c r="D4483" t="s">
        <v>10</v>
      </c>
    </row>
    <row r="4484" spans="1:4" x14ac:dyDescent="0.2">
      <c r="A4484">
        <v>12796179</v>
      </c>
      <c r="B4484" t="s">
        <v>13</v>
      </c>
      <c r="C4484" s="2">
        <v>42461</v>
      </c>
      <c r="D4484" t="s">
        <v>12</v>
      </c>
    </row>
    <row r="4485" spans="1:4" x14ac:dyDescent="0.2">
      <c r="A4485">
        <v>12796179</v>
      </c>
      <c r="B4485" t="s">
        <v>17</v>
      </c>
      <c r="C4485" s="2">
        <v>42125</v>
      </c>
      <c r="D4485" t="s">
        <v>12</v>
      </c>
    </row>
    <row r="4486" spans="1:4" x14ac:dyDescent="0.2">
      <c r="A4486">
        <v>12796179</v>
      </c>
      <c r="B4486" t="s">
        <v>17</v>
      </c>
      <c r="C4486" s="2">
        <v>41883</v>
      </c>
      <c r="D4486" t="s">
        <v>10</v>
      </c>
    </row>
    <row r="4487" spans="1:4" x14ac:dyDescent="0.2">
      <c r="A4487">
        <v>12796179</v>
      </c>
      <c r="B4487" t="s">
        <v>17</v>
      </c>
      <c r="C4487" s="2">
        <v>42095</v>
      </c>
      <c r="D4487" t="s">
        <v>10</v>
      </c>
    </row>
    <row r="4488" spans="1:4" x14ac:dyDescent="0.2">
      <c r="A4488">
        <v>12804130</v>
      </c>
      <c r="B4488" t="s">
        <v>9</v>
      </c>
      <c r="C4488" s="2">
        <v>42005</v>
      </c>
      <c r="D4488" t="s">
        <v>10</v>
      </c>
    </row>
    <row r="4489" spans="1:4" x14ac:dyDescent="0.2">
      <c r="A4489">
        <v>12804130</v>
      </c>
      <c r="B4489" t="s">
        <v>9</v>
      </c>
      <c r="C4489" s="2">
        <v>41760</v>
      </c>
      <c r="D4489" t="s">
        <v>10</v>
      </c>
    </row>
    <row r="4490" spans="1:4" x14ac:dyDescent="0.2">
      <c r="A4490">
        <v>12804130</v>
      </c>
      <c r="B4490" t="s">
        <v>15</v>
      </c>
      <c r="C4490" s="2">
        <v>41791</v>
      </c>
      <c r="D4490" t="s">
        <v>10</v>
      </c>
    </row>
    <row r="4491" spans="1:4" x14ac:dyDescent="0.2">
      <c r="A4491">
        <v>12804130</v>
      </c>
      <c r="B4491" t="s">
        <v>11</v>
      </c>
      <c r="C4491" s="2">
        <v>42156</v>
      </c>
      <c r="D4491" t="s">
        <v>10</v>
      </c>
    </row>
    <row r="4492" spans="1:4" x14ac:dyDescent="0.2">
      <c r="A4492">
        <v>12804130</v>
      </c>
      <c r="B4492" t="s">
        <v>9</v>
      </c>
      <c r="C4492" s="2">
        <v>42401</v>
      </c>
      <c r="D4492" t="s">
        <v>12</v>
      </c>
    </row>
    <row r="4493" spans="1:4" x14ac:dyDescent="0.2">
      <c r="A4493">
        <v>12804130</v>
      </c>
      <c r="B4493" t="s">
        <v>11</v>
      </c>
      <c r="C4493" s="2">
        <v>42339</v>
      </c>
      <c r="D4493" t="s">
        <v>10</v>
      </c>
    </row>
    <row r="4494" spans="1:4" x14ac:dyDescent="0.2">
      <c r="A4494">
        <v>12804130</v>
      </c>
      <c r="B4494" t="s">
        <v>15</v>
      </c>
      <c r="C4494" s="2">
        <v>41640</v>
      </c>
      <c r="D4494" t="s">
        <v>10</v>
      </c>
    </row>
    <row r="4495" spans="1:4" x14ac:dyDescent="0.2">
      <c r="A4495">
        <v>12821274</v>
      </c>
      <c r="B4495" t="s">
        <v>9</v>
      </c>
      <c r="C4495" s="2">
        <v>42064</v>
      </c>
      <c r="D4495" t="s">
        <v>10</v>
      </c>
    </row>
    <row r="4496" spans="1:4" x14ac:dyDescent="0.2">
      <c r="A4496">
        <v>12821274</v>
      </c>
      <c r="B4496" t="s">
        <v>13</v>
      </c>
      <c r="C4496" s="2">
        <v>41821</v>
      </c>
      <c r="D4496" t="s">
        <v>10</v>
      </c>
    </row>
    <row r="4497" spans="1:4" x14ac:dyDescent="0.2">
      <c r="A4497">
        <v>12821274</v>
      </c>
      <c r="B4497" t="s">
        <v>13</v>
      </c>
      <c r="C4497" s="2">
        <v>41640</v>
      </c>
      <c r="D4497" t="s">
        <v>10</v>
      </c>
    </row>
    <row r="4498" spans="1:4" x14ac:dyDescent="0.2">
      <c r="A4498">
        <v>12821274</v>
      </c>
      <c r="B4498" t="s">
        <v>17</v>
      </c>
      <c r="C4498" s="2">
        <v>41760</v>
      </c>
      <c r="D4498" t="s">
        <v>10</v>
      </c>
    </row>
    <row r="4499" spans="1:4" x14ac:dyDescent="0.2">
      <c r="A4499">
        <v>12821274</v>
      </c>
      <c r="B4499" t="s">
        <v>13</v>
      </c>
      <c r="C4499" s="2">
        <v>42248</v>
      </c>
      <c r="D4499" t="s">
        <v>10</v>
      </c>
    </row>
    <row r="4500" spans="1:4" x14ac:dyDescent="0.2">
      <c r="A4500">
        <v>12821274</v>
      </c>
      <c r="B4500" t="s">
        <v>13</v>
      </c>
      <c r="C4500" s="2">
        <v>42401</v>
      </c>
      <c r="D4500" t="s">
        <v>12</v>
      </c>
    </row>
    <row r="4501" spans="1:4" x14ac:dyDescent="0.2">
      <c r="A4501">
        <v>12821274</v>
      </c>
      <c r="B4501" t="s">
        <v>15</v>
      </c>
      <c r="C4501" s="2">
        <v>42036</v>
      </c>
      <c r="D4501" t="s">
        <v>10</v>
      </c>
    </row>
    <row r="4502" spans="1:4" x14ac:dyDescent="0.2">
      <c r="A4502">
        <v>12821274</v>
      </c>
      <c r="B4502" t="s">
        <v>13</v>
      </c>
      <c r="C4502" s="2">
        <v>41671</v>
      </c>
      <c r="D4502" t="s">
        <v>10</v>
      </c>
    </row>
    <row r="4503" spans="1:4" x14ac:dyDescent="0.2">
      <c r="A4503">
        <v>12821274</v>
      </c>
      <c r="B4503" t="s">
        <v>15</v>
      </c>
      <c r="C4503" s="2">
        <v>42095</v>
      </c>
      <c r="D4503" t="s">
        <v>10</v>
      </c>
    </row>
    <row r="4504" spans="1:4" x14ac:dyDescent="0.2">
      <c r="A4504">
        <v>12821274</v>
      </c>
      <c r="B4504" t="s">
        <v>15</v>
      </c>
      <c r="C4504" s="2">
        <v>42370</v>
      </c>
      <c r="D4504" t="s">
        <v>10</v>
      </c>
    </row>
    <row r="4505" spans="1:4" x14ac:dyDescent="0.2">
      <c r="A4505">
        <v>12821274</v>
      </c>
      <c r="B4505" t="s">
        <v>15</v>
      </c>
      <c r="C4505" s="2">
        <v>42461</v>
      </c>
      <c r="D4505" t="s">
        <v>12</v>
      </c>
    </row>
    <row r="4506" spans="1:4" x14ac:dyDescent="0.2">
      <c r="A4506">
        <v>12826618</v>
      </c>
      <c r="B4506" t="s">
        <v>13</v>
      </c>
      <c r="C4506" s="2">
        <v>41640</v>
      </c>
      <c r="D4506" t="s">
        <v>10</v>
      </c>
    </row>
    <row r="4507" spans="1:4" x14ac:dyDescent="0.2">
      <c r="A4507">
        <v>12826618</v>
      </c>
      <c r="B4507" t="s">
        <v>13</v>
      </c>
      <c r="C4507" s="2">
        <v>42186</v>
      </c>
      <c r="D4507" t="s">
        <v>10</v>
      </c>
    </row>
    <row r="4508" spans="1:4" x14ac:dyDescent="0.2">
      <c r="A4508">
        <v>12826618</v>
      </c>
      <c r="B4508" t="s">
        <v>17</v>
      </c>
      <c r="C4508" s="2">
        <v>41974</v>
      </c>
      <c r="D4508" t="s">
        <v>10</v>
      </c>
    </row>
    <row r="4509" spans="1:4" x14ac:dyDescent="0.2">
      <c r="A4509">
        <v>12826618</v>
      </c>
      <c r="B4509" t="s">
        <v>15</v>
      </c>
      <c r="C4509" s="2">
        <v>42005</v>
      </c>
      <c r="D4509" t="s">
        <v>10</v>
      </c>
    </row>
    <row r="4510" spans="1:4" x14ac:dyDescent="0.2">
      <c r="A4510">
        <v>12826618</v>
      </c>
      <c r="B4510" t="s">
        <v>15</v>
      </c>
      <c r="C4510" s="2">
        <v>42217</v>
      </c>
      <c r="D4510" t="s">
        <v>10</v>
      </c>
    </row>
    <row r="4511" spans="1:4" x14ac:dyDescent="0.2">
      <c r="A4511">
        <v>12826618</v>
      </c>
      <c r="B4511" t="s">
        <v>15</v>
      </c>
      <c r="C4511" s="2">
        <v>42248</v>
      </c>
      <c r="D4511" t="s">
        <v>12</v>
      </c>
    </row>
    <row r="4512" spans="1:4" x14ac:dyDescent="0.2">
      <c r="A4512">
        <v>12827113</v>
      </c>
      <c r="B4512" t="s">
        <v>15</v>
      </c>
      <c r="C4512" s="2">
        <v>41640</v>
      </c>
      <c r="D4512" t="s">
        <v>10</v>
      </c>
    </row>
    <row r="4513" spans="1:4" x14ac:dyDescent="0.2">
      <c r="A4513">
        <v>12827113</v>
      </c>
      <c r="B4513" t="s">
        <v>9</v>
      </c>
      <c r="C4513" s="2">
        <v>41671</v>
      </c>
      <c r="D4513" t="s">
        <v>10</v>
      </c>
    </row>
    <row r="4514" spans="1:4" x14ac:dyDescent="0.2">
      <c r="A4514">
        <v>12827113</v>
      </c>
      <c r="B4514" t="s">
        <v>11</v>
      </c>
      <c r="C4514" s="2">
        <v>41730</v>
      </c>
      <c r="D4514" t="s">
        <v>10</v>
      </c>
    </row>
    <row r="4515" spans="1:4" x14ac:dyDescent="0.2">
      <c r="A4515">
        <v>12827113</v>
      </c>
      <c r="B4515" t="s">
        <v>9</v>
      </c>
      <c r="C4515" s="2">
        <v>42401</v>
      </c>
      <c r="D4515" t="s">
        <v>12</v>
      </c>
    </row>
    <row r="4516" spans="1:4" x14ac:dyDescent="0.2">
      <c r="A4516">
        <v>12827113</v>
      </c>
      <c r="B4516" t="s">
        <v>11</v>
      </c>
      <c r="C4516" s="2">
        <v>41913</v>
      </c>
      <c r="D4516" t="s">
        <v>10</v>
      </c>
    </row>
    <row r="4517" spans="1:4" x14ac:dyDescent="0.2">
      <c r="A4517">
        <v>12827113</v>
      </c>
      <c r="B4517" t="s">
        <v>14</v>
      </c>
      <c r="C4517" s="2">
        <v>42095</v>
      </c>
      <c r="D4517" t="s">
        <v>10</v>
      </c>
    </row>
    <row r="4518" spans="1:4" x14ac:dyDescent="0.2">
      <c r="A4518">
        <v>12827113</v>
      </c>
      <c r="B4518" t="s">
        <v>15</v>
      </c>
      <c r="C4518" s="2">
        <v>42461</v>
      </c>
      <c r="D4518" t="s">
        <v>12</v>
      </c>
    </row>
    <row r="4519" spans="1:4" x14ac:dyDescent="0.2">
      <c r="A4519">
        <v>12858340</v>
      </c>
      <c r="B4519" t="s">
        <v>11</v>
      </c>
      <c r="C4519" s="2">
        <v>41640</v>
      </c>
      <c r="D4519" t="s">
        <v>10</v>
      </c>
    </row>
    <row r="4520" spans="1:4" x14ac:dyDescent="0.2">
      <c r="A4520">
        <v>12858340</v>
      </c>
      <c r="B4520" t="s">
        <v>9</v>
      </c>
      <c r="C4520" s="2">
        <v>42401</v>
      </c>
      <c r="D4520" t="s">
        <v>12</v>
      </c>
    </row>
    <row r="4521" spans="1:4" x14ac:dyDescent="0.2">
      <c r="A4521">
        <v>12858340</v>
      </c>
      <c r="B4521" t="s">
        <v>9</v>
      </c>
      <c r="C4521" s="2">
        <v>41913</v>
      </c>
      <c r="D4521" t="s">
        <v>10</v>
      </c>
    </row>
    <row r="4522" spans="1:4" x14ac:dyDescent="0.2">
      <c r="A4522">
        <v>12858340</v>
      </c>
      <c r="B4522" t="s">
        <v>11</v>
      </c>
      <c r="C4522" s="2">
        <v>41821</v>
      </c>
      <c r="D4522" t="s">
        <v>10</v>
      </c>
    </row>
    <row r="4523" spans="1:4" x14ac:dyDescent="0.2">
      <c r="A4523">
        <v>12858340</v>
      </c>
      <c r="B4523" t="s">
        <v>11</v>
      </c>
      <c r="C4523" s="2">
        <v>42278</v>
      </c>
      <c r="D4523" t="s">
        <v>10</v>
      </c>
    </row>
    <row r="4524" spans="1:4" x14ac:dyDescent="0.2">
      <c r="A4524">
        <v>12865656</v>
      </c>
      <c r="B4524" t="s">
        <v>9</v>
      </c>
      <c r="C4524" s="2">
        <v>41671</v>
      </c>
      <c r="D4524" t="s">
        <v>10</v>
      </c>
    </row>
    <row r="4525" spans="1:4" x14ac:dyDescent="0.2">
      <c r="A4525">
        <v>12865656</v>
      </c>
      <c r="B4525" t="s">
        <v>9</v>
      </c>
      <c r="C4525" s="2">
        <v>42217</v>
      </c>
      <c r="D4525" t="s">
        <v>10</v>
      </c>
    </row>
    <row r="4526" spans="1:4" x14ac:dyDescent="0.2">
      <c r="A4526">
        <v>12865656</v>
      </c>
      <c r="B4526" t="s">
        <v>15</v>
      </c>
      <c r="C4526" s="2">
        <v>42401</v>
      </c>
      <c r="D4526" t="s">
        <v>12</v>
      </c>
    </row>
    <row r="4527" spans="1:4" x14ac:dyDescent="0.2">
      <c r="A4527">
        <v>12865656</v>
      </c>
      <c r="B4527" t="s">
        <v>15</v>
      </c>
      <c r="C4527" s="2">
        <v>42125</v>
      </c>
      <c r="D4527" t="s">
        <v>10</v>
      </c>
    </row>
    <row r="4528" spans="1:4" x14ac:dyDescent="0.2">
      <c r="A4528">
        <v>12865656</v>
      </c>
      <c r="B4528" t="s">
        <v>15</v>
      </c>
      <c r="C4528" s="2">
        <v>41640</v>
      </c>
      <c r="D4528" t="s">
        <v>10</v>
      </c>
    </row>
    <row r="4529" spans="1:4" x14ac:dyDescent="0.2">
      <c r="A4529">
        <v>12865656</v>
      </c>
      <c r="B4529" t="s">
        <v>9</v>
      </c>
      <c r="C4529" s="2">
        <v>42491</v>
      </c>
      <c r="D4529" t="s">
        <v>12</v>
      </c>
    </row>
    <row r="4530" spans="1:4" x14ac:dyDescent="0.2">
      <c r="A4530">
        <v>12882444</v>
      </c>
      <c r="B4530" t="s">
        <v>15</v>
      </c>
      <c r="C4530" s="2">
        <v>42248</v>
      </c>
      <c r="D4530" t="s">
        <v>12</v>
      </c>
    </row>
    <row r="4531" spans="1:4" x14ac:dyDescent="0.2">
      <c r="A4531">
        <v>12882444</v>
      </c>
      <c r="B4531" t="s">
        <v>14</v>
      </c>
      <c r="C4531" s="2">
        <v>42156</v>
      </c>
      <c r="D4531" t="s">
        <v>10</v>
      </c>
    </row>
    <row r="4532" spans="1:4" x14ac:dyDescent="0.2">
      <c r="A4532">
        <v>12890003</v>
      </c>
      <c r="B4532" t="s">
        <v>14</v>
      </c>
      <c r="C4532" s="2">
        <v>42156</v>
      </c>
      <c r="D4532" t="s">
        <v>10</v>
      </c>
    </row>
    <row r="4533" spans="1:4" x14ac:dyDescent="0.2">
      <c r="A4533">
        <v>12890003</v>
      </c>
      <c r="B4533" t="s">
        <v>16</v>
      </c>
      <c r="C4533" s="2">
        <v>42309</v>
      </c>
      <c r="D4533" t="s">
        <v>10</v>
      </c>
    </row>
    <row r="4534" spans="1:4" x14ac:dyDescent="0.2">
      <c r="A4534">
        <v>12890003</v>
      </c>
      <c r="B4534" t="s">
        <v>14</v>
      </c>
      <c r="C4534" s="2">
        <v>42370</v>
      </c>
      <c r="D4534" t="s">
        <v>10</v>
      </c>
    </row>
    <row r="4535" spans="1:4" x14ac:dyDescent="0.2">
      <c r="A4535">
        <v>12890003</v>
      </c>
      <c r="B4535" t="s">
        <v>9</v>
      </c>
      <c r="C4535" s="2">
        <v>42401</v>
      </c>
      <c r="D4535" t="s">
        <v>12</v>
      </c>
    </row>
    <row r="4536" spans="1:4" x14ac:dyDescent="0.2">
      <c r="A4536">
        <v>12893306</v>
      </c>
      <c r="B4536" t="s">
        <v>15</v>
      </c>
      <c r="C4536" s="2">
        <v>41671</v>
      </c>
      <c r="D4536" t="s">
        <v>10</v>
      </c>
    </row>
    <row r="4537" spans="1:4" x14ac:dyDescent="0.2">
      <c r="A4537">
        <v>12893306</v>
      </c>
      <c r="B4537" t="s">
        <v>9</v>
      </c>
      <c r="C4537" s="2">
        <v>42005</v>
      </c>
      <c r="D4537" t="s">
        <v>10</v>
      </c>
    </row>
    <row r="4538" spans="1:4" x14ac:dyDescent="0.2">
      <c r="A4538">
        <v>12893306</v>
      </c>
      <c r="B4538" t="s">
        <v>9</v>
      </c>
      <c r="C4538" s="2">
        <v>41760</v>
      </c>
      <c r="D4538" t="s">
        <v>10</v>
      </c>
    </row>
    <row r="4539" spans="1:4" x14ac:dyDescent="0.2">
      <c r="A4539">
        <v>12893306</v>
      </c>
      <c r="B4539" t="s">
        <v>9</v>
      </c>
      <c r="C4539" s="2">
        <v>42370</v>
      </c>
      <c r="D4539" t="s">
        <v>10</v>
      </c>
    </row>
    <row r="4540" spans="1:4" x14ac:dyDescent="0.2">
      <c r="A4540">
        <v>12893306</v>
      </c>
      <c r="B4540" t="s">
        <v>11</v>
      </c>
      <c r="C4540" s="2">
        <v>41821</v>
      </c>
      <c r="D4540" t="s">
        <v>10</v>
      </c>
    </row>
    <row r="4541" spans="1:4" x14ac:dyDescent="0.2">
      <c r="A4541">
        <v>12893306</v>
      </c>
      <c r="B4541" t="s">
        <v>15</v>
      </c>
      <c r="C4541" s="2">
        <v>42401</v>
      </c>
      <c r="D4541" t="s">
        <v>12</v>
      </c>
    </row>
    <row r="4542" spans="1:4" x14ac:dyDescent="0.2">
      <c r="A4542">
        <v>12893306</v>
      </c>
      <c r="B4542" t="s">
        <v>15</v>
      </c>
      <c r="C4542" s="2">
        <v>42217</v>
      </c>
      <c r="D4542" t="s">
        <v>10</v>
      </c>
    </row>
    <row r="4543" spans="1:4" x14ac:dyDescent="0.2">
      <c r="A4543">
        <v>12893306</v>
      </c>
      <c r="B4543" t="s">
        <v>13</v>
      </c>
      <c r="C4543" s="2">
        <v>41640</v>
      </c>
      <c r="D4543" t="s">
        <v>10</v>
      </c>
    </row>
    <row r="4544" spans="1:4" x14ac:dyDescent="0.2">
      <c r="A4544">
        <v>12904820</v>
      </c>
      <c r="B4544" t="s">
        <v>9</v>
      </c>
      <c r="C4544" s="2">
        <v>42401</v>
      </c>
      <c r="D4544" t="s">
        <v>12</v>
      </c>
    </row>
    <row r="4545" spans="1:4" x14ac:dyDescent="0.2">
      <c r="A4545">
        <v>12904820</v>
      </c>
      <c r="B4545" t="s">
        <v>16</v>
      </c>
      <c r="C4545" s="2">
        <v>41640</v>
      </c>
      <c r="D4545" t="s">
        <v>10</v>
      </c>
    </row>
    <row r="4546" spans="1:4" x14ac:dyDescent="0.2">
      <c r="A4546">
        <v>12904820</v>
      </c>
      <c r="B4546" t="s">
        <v>11</v>
      </c>
      <c r="C4546" s="2">
        <v>42339</v>
      </c>
      <c r="D4546" t="s">
        <v>10</v>
      </c>
    </row>
    <row r="4547" spans="1:4" x14ac:dyDescent="0.2">
      <c r="A4547">
        <v>12904820</v>
      </c>
      <c r="B4547" t="s">
        <v>15</v>
      </c>
      <c r="C4547" s="2">
        <v>41974</v>
      </c>
      <c r="D4547" t="s">
        <v>10</v>
      </c>
    </row>
    <row r="4548" spans="1:4" x14ac:dyDescent="0.2">
      <c r="A4548">
        <v>12947829</v>
      </c>
      <c r="B4548" t="s">
        <v>15</v>
      </c>
      <c r="C4548" s="2">
        <v>41883</v>
      </c>
      <c r="D4548" t="s">
        <v>10</v>
      </c>
    </row>
    <row r="4549" spans="1:4" x14ac:dyDescent="0.2">
      <c r="A4549">
        <v>12947829</v>
      </c>
      <c r="B4549" t="s">
        <v>15</v>
      </c>
      <c r="C4549" s="2">
        <v>42278</v>
      </c>
      <c r="D4549" t="s">
        <v>12</v>
      </c>
    </row>
    <row r="4550" spans="1:4" x14ac:dyDescent="0.2">
      <c r="A4550">
        <v>12947829</v>
      </c>
      <c r="B4550" t="s">
        <v>15</v>
      </c>
      <c r="C4550" s="2">
        <v>41913</v>
      </c>
      <c r="D4550" t="s">
        <v>10</v>
      </c>
    </row>
    <row r="4551" spans="1:4" x14ac:dyDescent="0.2">
      <c r="A4551">
        <v>12947829</v>
      </c>
      <c r="B4551" t="s">
        <v>13</v>
      </c>
      <c r="C4551" s="2">
        <v>41821</v>
      </c>
      <c r="D4551" t="s">
        <v>10</v>
      </c>
    </row>
    <row r="4552" spans="1:4" x14ac:dyDescent="0.2">
      <c r="A4552">
        <v>12947829</v>
      </c>
      <c r="B4552" t="s">
        <v>17</v>
      </c>
      <c r="C4552" s="2">
        <v>41640</v>
      </c>
      <c r="D4552" t="s">
        <v>10</v>
      </c>
    </row>
    <row r="4553" spans="1:4" x14ac:dyDescent="0.2">
      <c r="A4553">
        <v>12947829</v>
      </c>
      <c r="B4553" t="s">
        <v>15</v>
      </c>
      <c r="C4553" s="2">
        <v>42005</v>
      </c>
      <c r="D4553" t="s">
        <v>10</v>
      </c>
    </row>
    <row r="4554" spans="1:4" x14ac:dyDescent="0.2">
      <c r="A4554">
        <v>12973295</v>
      </c>
      <c r="B4554" t="s">
        <v>13</v>
      </c>
      <c r="C4554" s="2">
        <v>41791</v>
      </c>
      <c r="D4554" t="s">
        <v>10</v>
      </c>
    </row>
    <row r="4555" spans="1:4" x14ac:dyDescent="0.2">
      <c r="A4555">
        <v>12973295</v>
      </c>
      <c r="B4555" t="s">
        <v>13</v>
      </c>
      <c r="C4555" s="2">
        <v>41944</v>
      </c>
      <c r="D4555" t="s">
        <v>10</v>
      </c>
    </row>
    <row r="4556" spans="1:4" x14ac:dyDescent="0.2">
      <c r="A4556">
        <v>12973295</v>
      </c>
      <c r="B4556" t="s">
        <v>9</v>
      </c>
      <c r="C4556" s="2">
        <v>42309</v>
      </c>
      <c r="D4556" t="s">
        <v>10</v>
      </c>
    </row>
    <row r="4557" spans="1:4" x14ac:dyDescent="0.2">
      <c r="A4557">
        <v>12973295</v>
      </c>
      <c r="B4557" t="s">
        <v>15</v>
      </c>
      <c r="C4557" s="2">
        <v>42401</v>
      </c>
      <c r="D4557" t="s">
        <v>12</v>
      </c>
    </row>
    <row r="4558" spans="1:4" x14ac:dyDescent="0.2">
      <c r="A4558">
        <v>12973295</v>
      </c>
      <c r="B4558" t="s">
        <v>15</v>
      </c>
      <c r="C4558" s="2">
        <v>42370</v>
      </c>
      <c r="D4558" t="s">
        <v>10</v>
      </c>
    </row>
    <row r="4559" spans="1:4" x14ac:dyDescent="0.2">
      <c r="A4559">
        <v>12973295</v>
      </c>
      <c r="B4559" t="s">
        <v>15</v>
      </c>
      <c r="C4559" s="2">
        <v>41640</v>
      </c>
      <c r="D4559" t="s">
        <v>10</v>
      </c>
    </row>
    <row r="4560" spans="1:4" x14ac:dyDescent="0.2">
      <c r="A4560">
        <v>12973295</v>
      </c>
      <c r="B4560" t="s">
        <v>15</v>
      </c>
      <c r="C4560" s="2">
        <v>41852</v>
      </c>
      <c r="D4560" t="s">
        <v>10</v>
      </c>
    </row>
    <row r="4561" spans="1:4" x14ac:dyDescent="0.2">
      <c r="A4561">
        <v>12973295</v>
      </c>
      <c r="B4561" t="s">
        <v>13</v>
      </c>
      <c r="C4561" s="2">
        <v>41671</v>
      </c>
      <c r="D4561" t="s">
        <v>10</v>
      </c>
    </row>
    <row r="4562" spans="1:4" x14ac:dyDescent="0.2">
      <c r="A4562">
        <v>12973295</v>
      </c>
      <c r="B4562" t="s">
        <v>15</v>
      </c>
      <c r="C4562" s="2">
        <v>41974</v>
      </c>
      <c r="D4562" t="s">
        <v>10</v>
      </c>
    </row>
    <row r="4563" spans="1:4" x14ac:dyDescent="0.2">
      <c r="A4563">
        <v>12973295</v>
      </c>
      <c r="B4563" t="s">
        <v>15</v>
      </c>
      <c r="C4563" s="2">
        <v>42461</v>
      </c>
      <c r="D4563" t="s">
        <v>12</v>
      </c>
    </row>
    <row r="4564" spans="1:4" x14ac:dyDescent="0.2">
      <c r="A4564">
        <v>12978878</v>
      </c>
      <c r="B4564" t="s">
        <v>15</v>
      </c>
      <c r="C4564" s="2">
        <v>41640</v>
      </c>
      <c r="D4564" t="s">
        <v>10</v>
      </c>
    </row>
    <row r="4565" spans="1:4" x14ac:dyDescent="0.2">
      <c r="A4565">
        <v>12978878</v>
      </c>
      <c r="B4565" t="s">
        <v>14</v>
      </c>
      <c r="C4565" s="2">
        <v>42125</v>
      </c>
      <c r="D4565" t="s">
        <v>10</v>
      </c>
    </row>
    <row r="4566" spans="1:4" x14ac:dyDescent="0.2">
      <c r="A4566">
        <v>12978878</v>
      </c>
      <c r="B4566" t="s">
        <v>15</v>
      </c>
      <c r="C4566" s="2">
        <v>42339</v>
      </c>
      <c r="D4566" t="s">
        <v>10</v>
      </c>
    </row>
    <row r="4567" spans="1:4" x14ac:dyDescent="0.2">
      <c r="A4567">
        <v>12978878</v>
      </c>
      <c r="B4567" t="s">
        <v>11</v>
      </c>
      <c r="C4567" s="2">
        <v>41760</v>
      </c>
      <c r="D4567" t="s">
        <v>10</v>
      </c>
    </row>
    <row r="4568" spans="1:4" x14ac:dyDescent="0.2">
      <c r="A4568">
        <v>12978878</v>
      </c>
      <c r="B4568" t="s">
        <v>11</v>
      </c>
      <c r="C4568" s="2">
        <v>41944</v>
      </c>
      <c r="D4568" t="s">
        <v>10</v>
      </c>
    </row>
    <row r="4569" spans="1:4" x14ac:dyDescent="0.2">
      <c r="A4569">
        <v>12978878</v>
      </c>
      <c r="B4569" t="s">
        <v>9</v>
      </c>
      <c r="C4569" s="2">
        <v>41699</v>
      </c>
      <c r="D4569" t="s">
        <v>10</v>
      </c>
    </row>
    <row r="4570" spans="1:4" x14ac:dyDescent="0.2">
      <c r="A4570">
        <v>12978878</v>
      </c>
      <c r="B4570" t="s">
        <v>13</v>
      </c>
      <c r="C4570" s="2">
        <v>42401</v>
      </c>
      <c r="D4570" t="s">
        <v>12</v>
      </c>
    </row>
    <row r="4571" spans="1:4" x14ac:dyDescent="0.2">
      <c r="A4571">
        <v>12991827</v>
      </c>
      <c r="B4571" t="s">
        <v>11</v>
      </c>
      <c r="C4571" s="2">
        <v>42156</v>
      </c>
      <c r="D4571" t="s">
        <v>10</v>
      </c>
    </row>
    <row r="4572" spans="1:4" x14ac:dyDescent="0.2">
      <c r="A4572">
        <v>12991827</v>
      </c>
      <c r="B4572" t="s">
        <v>9</v>
      </c>
      <c r="C4572" s="2">
        <v>41640</v>
      </c>
      <c r="D4572" t="s">
        <v>10</v>
      </c>
    </row>
    <row r="4573" spans="1:4" x14ac:dyDescent="0.2">
      <c r="A4573">
        <v>12991827</v>
      </c>
      <c r="B4573" t="s">
        <v>9</v>
      </c>
      <c r="C4573" s="2">
        <v>42217</v>
      </c>
      <c r="D4573" t="s">
        <v>10</v>
      </c>
    </row>
    <row r="4574" spans="1:4" x14ac:dyDescent="0.2">
      <c r="A4574">
        <v>12991827</v>
      </c>
      <c r="B4574" t="s">
        <v>11</v>
      </c>
      <c r="C4574" s="2">
        <v>41671</v>
      </c>
      <c r="D4574" t="s">
        <v>10</v>
      </c>
    </row>
    <row r="4575" spans="1:4" x14ac:dyDescent="0.2">
      <c r="A4575">
        <v>12991827</v>
      </c>
      <c r="B4575" t="s">
        <v>15</v>
      </c>
      <c r="C4575" s="2">
        <v>42401</v>
      </c>
      <c r="D4575" t="s">
        <v>12</v>
      </c>
    </row>
    <row r="4576" spans="1:4" x14ac:dyDescent="0.2">
      <c r="A4576">
        <v>12991827</v>
      </c>
      <c r="B4576" t="s">
        <v>14</v>
      </c>
      <c r="C4576" s="2">
        <v>42036</v>
      </c>
      <c r="D4576" t="s">
        <v>10</v>
      </c>
    </row>
    <row r="4577" spans="1:4" x14ac:dyDescent="0.2">
      <c r="A4577">
        <v>12991827</v>
      </c>
      <c r="B4577" t="s">
        <v>11</v>
      </c>
      <c r="C4577" s="2">
        <v>41852</v>
      </c>
      <c r="D4577" t="s">
        <v>10</v>
      </c>
    </row>
    <row r="4578" spans="1:4" x14ac:dyDescent="0.2">
      <c r="A4578">
        <v>12997393</v>
      </c>
      <c r="B4578" t="s">
        <v>13</v>
      </c>
      <c r="C4578" s="2">
        <v>42401</v>
      </c>
      <c r="D4578" t="s">
        <v>12</v>
      </c>
    </row>
    <row r="4579" spans="1:4" x14ac:dyDescent="0.2">
      <c r="A4579">
        <v>12997393</v>
      </c>
      <c r="B4579" t="s">
        <v>9</v>
      </c>
      <c r="C4579" s="2">
        <v>42005</v>
      </c>
      <c r="D4579" t="s">
        <v>10</v>
      </c>
    </row>
    <row r="4580" spans="1:4" x14ac:dyDescent="0.2">
      <c r="A4580">
        <v>12997393</v>
      </c>
      <c r="B4580" t="s">
        <v>15</v>
      </c>
      <c r="C4580" s="2">
        <v>41640</v>
      </c>
      <c r="D4580" t="s">
        <v>10</v>
      </c>
    </row>
    <row r="4581" spans="1:4" x14ac:dyDescent="0.2">
      <c r="A4581">
        <v>12997393</v>
      </c>
      <c r="B4581" t="s">
        <v>15</v>
      </c>
      <c r="C4581" s="2">
        <v>42186</v>
      </c>
      <c r="D4581" t="s">
        <v>10</v>
      </c>
    </row>
    <row r="4582" spans="1:4" x14ac:dyDescent="0.2">
      <c r="A4582">
        <v>12997393</v>
      </c>
      <c r="B4582" t="s">
        <v>15</v>
      </c>
      <c r="C4582" s="2">
        <v>42370</v>
      </c>
      <c r="D4582" t="s">
        <v>10</v>
      </c>
    </row>
    <row r="4583" spans="1:4" x14ac:dyDescent="0.2">
      <c r="A4583">
        <v>13067469</v>
      </c>
      <c r="B4583" t="s">
        <v>14</v>
      </c>
      <c r="C4583" s="2">
        <v>42156</v>
      </c>
      <c r="D4583" t="s">
        <v>10</v>
      </c>
    </row>
    <row r="4584" spans="1:4" x14ac:dyDescent="0.2">
      <c r="A4584">
        <v>13067469</v>
      </c>
      <c r="B4584" t="s">
        <v>9</v>
      </c>
      <c r="C4584" s="2">
        <v>42401</v>
      </c>
      <c r="D4584" t="s">
        <v>12</v>
      </c>
    </row>
    <row r="4585" spans="1:4" x14ac:dyDescent="0.2">
      <c r="A4585">
        <v>13067469</v>
      </c>
      <c r="B4585" t="s">
        <v>16</v>
      </c>
      <c r="C4585" s="2">
        <v>42309</v>
      </c>
      <c r="D4585" t="s">
        <v>10</v>
      </c>
    </row>
    <row r="4586" spans="1:4" x14ac:dyDescent="0.2">
      <c r="A4586">
        <v>13067469</v>
      </c>
      <c r="B4586" t="s">
        <v>14</v>
      </c>
      <c r="C4586" s="2">
        <v>42370</v>
      </c>
      <c r="D4586" t="s">
        <v>10</v>
      </c>
    </row>
    <row r="4587" spans="1:4" x14ac:dyDescent="0.2">
      <c r="A4587">
        <v>13067962</v>
      </c>
      <c r="B4587" t="s">
        <v>16</v>
      </c>
      <c r="C4587" s="2">
        <v>41640</v>
      </c>
      <c r="D4587" t="s">
        <v>10</v>
      </c>
    </row>
    <row r="4588" spans="1:4" x14ac:dyDescent="0.2">
      <c r="A4588">
        <v>13067962</v>
      </c>
      <c r="B4588" t="s">
        <v>9</v>
      </c>
      <c r="C4588" s="2">
        <v>42217</v>
      </c>
      <c r="D4588" t="s">
        <v>10</v>
      </c>
    </row>
    <row r="4589" spans="1:4" x14ac:dyDescent="0.2">
      <c r="A4589">
        <v>13067962</v>
      </c>
      <c r="B4589" t="s">
        <v>11</v>
      </c>
      <c r="C4589" s="2">
        <v>42156</v>
      </c>
      <c r="D4589" t="s">
        <v>10</v>
      </c>
    </row>
    <row r="4590" spans="1:4" x14ac:dyDescent="0.2">
      <c r="A4590">
        <v>13067962</v>
      </c>
      <c r="B4590" t="s">
        <v>15</v>
      </c>
      <c r="C4590" s="2">
        <v>42401</v>
      </c>
      <c r="D4590" t="s">
        <v>12</v>
      </c>
    </row>
    <row r="4591" spans="1:4" x14ac:dyDescent="0.2">
      <c r="A4591">
        <v>13075409</v>
      </c>
      <c r="B4591" t="s">
        <v>15</v>
      </c>
      <c r="C4591" s="2">
        <v>41821</v>
      </c>
      <c r="D4591" t="s">
        <v>10</v>
      </c>
    </row>
    <row r="4592" spans="1:4" x14ac:dyDescent="0.2">
      <c r="A4592">
        <v>13075409</v>
      </c>
      <c r="B4592" t="s">
        <v>9</v>
      </c>
      <c r="C4592" s="2">
        <v>41730</v>
      </c>
      <c r="D4592" t="s">
        <v>10</v>
      </c>
    </row>
    <row r="4593" spans="1:4" x14ac:dyDescent="0.2">
      <c r="A4593">
        <v>13075409</v>
      </c>
      <c r="B4593" t="s">
        <v>9</v>
      </c>
      <c r="C4593" s="2">
        <v>41640</v>
      </c>
      <c r="D4593" t="s">
        <v>10</v>
      </c>
    </row>
    <row r="4594" spans="1:4" x14ac:dyDescent="0.2">
      <c r="A4594">
        <v>13075409</v>
      </c>
      <c r="B4594" t="s">
        <v>9</v>
      </c>
      <c r="C4594" s="2">
        <v>42186</v>
      </c>
      <c r="D4594" t="s">
        <v>10</v>
      </c>
    </row>
    <row r="4595" spans="1:4" x14ac:dyDescent="0.2">
      <c r="A4595">
        <v>13075409</v>
      </c>
      <c r="B4595" t="s">
        <v>15</v>
      </c>
      <c r="C4595" s="2">
        <v>42248</v>
      </c>
      <c r="D4595" t="s">
        <v>12</v>
      </c>
    </row>
    <row r="4596" spans="1:4" x14ac:dyDescent="0.2">
      <c r="A4596">
        <v>13082649</v>
      </c>
      <c r="B4596" t="s">
        <v>9</v>
      </c>
      <c r="C4596" s="2">
        <v>41699</v>
      </c>
      <c r="D4596" t="s">
        <v>10</v>
      </c>
    </row>
    <row r="4597" spans="1:4" x14ac:dyDescent="0.2">
      <c r="A4597">
        <v>13082649</v>
      </c>
      <c r="B4597" t="s">
        <v>15</v>
      </c>
      <c r="C4597" s="2">
        <v>41944</v>
      </c>
      <c r="D4597" t="s">
        <v>10</v>
      </c>
    </row>
    <row r="4598" spans="1:4" x14ac:dyDescent="0.2">
      <c r="A4598">
        <v>13082649</v>
      </c>
      <c r="B4598" t="s">
        <v>15</v>
      </c>
      <c r="C4598" s="2">
        <v>42401</v>
      </c>
      <c r="D4598" t="s">
        <v>12</v>
      </c>
    </row>
    <row r="4599" spans="1:4" x14ac:dyDescent="0.2">
      <c r="A4599">
        <v>13082649</v>
      </c>
      <c r="B4599" t="s">
        <v>11</v>
      </c>
      <c r="C4599" s="2">
        <v>41640</v>
      </c>
      <c r="D4599" t="s">
        <v>10</v>
      </c>
    </row>
    <row r="4600" spans="1:4" x14ac:dyDescent="0.2">
      <c r="A4600">
        <v>13082649</v>
      </c>
      <c r="B4600" t="s">
        <v>9</v>
      </c>
      <c r="C4600" s="2">
        <v>42309</v>
      </c>
      <c r="D4600" t="s">
        <v>10</v>
      </c>
    </row>
    <row r="4601" spans="1:4" x14ac:dyDescent="0.2">
      <c r="A4601">
        <v>13093261</v>
      </c>
      <c r="B4601" t="s">
        <v>15</v>
      </c>
      <c r="C4601" s="2">
        <v>42036</v>
      </c>
      <c r="D4601" t="s">
        <v>10</v>
      </c>
    </row>
    <row r="4602" spans="1:4" x14ac:dyDescent="0.2">
      <c r="A4602">
        <v>13093261</v>
      </c>
      <c r="B4602" t="s">
        <v>16</v>
      </c>
      <c r="C4602" s="2">
        <v>41640</v>
      </c>
      <c r="D4602" t="s">
        <v>10</v>
      </c>
    </row>
    <row r="4603" spans="1:4" x14ac:dyDescent="0.2">
      <c r="A4603">
        <v>13093261</v>
      </c>
      <c r="B4603" t="s">
        <v>9</v>
      </c>
      <c r="C4603" s="2">
        <v>42401</v>
      </c>
      <c r="D4603" t="s">
        <v>12</v>
      </c>
    </row>
    <row r="4604" spans="1:4" x14ac:dyDescent="0.2">
      <c r="A4604">
        <v>13093261</v>
      </c>
      <c r="B4604" t="s">
        <v>9</v>
      </c>
      <c r="C4604" s="2">
        <v>41944</v>
      </c>
      <c r="D4604" t="s">
        <v>10</v>
      </c>
    </row>
    <row r="4605" spans="1:4" x14ac:dyDescent="0.2">
      <c r="A4605">
        <v>13093261</v>
      </c>
      <c r="B4605" t="s">
        <v>9</v>
      </c>
      <c r="C4605" s="2">
        <v>42309</v>
      </c>
      <c r="D4605" t="s">
        <v>10</v>
      </c>
    </row>
    <row r="4606" spans="1:4" x14ac:dyDescent="0.2">
      <c r="A4606">
        <v>13097508</v>
      </c>
      <c r="B4606" t="s">
        <v>15</v>
      </c>
      <c r="C4606" s="2">
        <v>42036</v>
      </c>
      <c r="D4606" t="s">
        <v>12</v>
      </c>
    </row>
    <row r="4607" spans="1:4" x14ac:dyDescent="0.2">
      <c r="A4607">
        <v>13097508</v>
      </c>
      <c r="B4607" t="s">
        <v>9</v>
      </c>
      <c r="C4607" s="2">
        <v>41640</v>
      </c>
      <c r="D4607" t="s">
        <v>10</v>
      </c>
    </row>
    <row r="4608" spans="1:4" x14ac:dyDescent="0.2">
      <c r="A4608">
        <v>13097508</v>
      </c>
      <c r="B4608" t="s">
        <v>11</v>
      </c>
      <c r="C4608" s="2">
        <v>41913</v>
      </c>
      <c r="D4608" t="s">
        <v>10</v>
      </c>
    </row>
    <row r="4609" spans="1:4" x14ac:dyDescent="0.2">
      <c r="A4609">
        <v>13097508</v>
      </c>
      <c r="B4609" t="s">
        <v>9</v>
      </c>
      <c r="C4609" s="2">
        <v>41974</v>
      </c>
      <c r="D4609" t="s">
        <v>10</v>
      </c>
    </row>
    <row r="4610" spans="1:4" x14ac:dyDescent="0.2">
      <c r="A4610">
        <v>13097850</v>
      </c>
      <c r="B4610" t="s">
        <v>11</v>
      </c>
      <c r="C4610" s="2">
        <v>41974</v>
      </c>
      <c r="D4610" t="s">
        <v>10</v>
      </c>
    </row>
    <row r="4611" spans="1:4" x14ac:dyDescent="0.2">
      <c r="A4611">
        <v>13097850</v>
      </c>
      <c r="B4611" t="s">
        <v>15</v>
      </c>
      <c r="C4611" s="2">
        <v>42401</v>
      </c>
      <c r="D4611" t="s">
        <v>12</v>
      </c>
    </row>
    <row r="4612" spans="1:4" x14ac:dyDescent="0.2">
      <c r="A4612">
        <v>13097850</v>
      </c>
      <c r="B4612" t="s">
        <v>11</v>
      </c>
      <c r="C4612" s="2">
        <v>41791</v>
      </c>
      <c r="D4612" t="s">
        <v>10</v>
      </c>
    </row>
    <row r="4613" spans="1:4" x14ac:dyDescent="0.2">
      <c r="A4613">
        <v>13097850</v>
      </c>
      <c r="B4613" t="s">
        <v>14</v>
      </c>
      <c r="C4613" s="2">
        <v>42156</v>
      </c>
      <c r="D4613" t="s">
        <v>10</v>
      </c>
    </row>
    <row r="4614" spans="1:4" x14ac:dyDescent="0.2">
      <c r="A4614">
        <v>13097850</v>
      </c>
      <c r="B4614" t="s">
        <v>9</v>
      </c>
      <c r="C4614" s="2">
        <v>41640</v>
      </c>
      <c r="D4614" t="s">
        <v>10</v>
      </c>
    </row>
    <row r="4615" spans="1:4" x14ac:dyDescent="0.2">
      <c r="A4615">
        <v>13109862</v>
      </c>
      <c r="B4615" t="s">
        <v>9</v>
      </c>
      <c r="C4615" s="2">
        <v>42491</v>
      </c>
      <c r="D4615" t="s">
        <v>12</v>
      </c>
    </row>
    <row r="4616" spans="1:4" x14ac:dyDescent="0.2">
      <c r="A4616">
        <v>13109862</v>
      </c>
      <c r="B4616" t="s">
        <v>15</v>
      </c>
      <c r="C4616" s="2">
        <v>42401</v>
      </c>
      <c r="D4616" t="s">
        <v>12</v>
      </c>
    </row>
    <row r="4617" spans="1:4" x14ac:dyDescent="0.2">
      <c r="A4617">
        <v>13109862</v>
      </c>
      <c r="B4617" t="s">
        <v>9</v>
      </c>
      <c r="C4617" s="2">
        <v>41640</v>
      </c>
      <c r="D4617" t="s">
        <v>10</v>
      </c>
    </row>
    <row r="4618" spans="1:4" x14ac:dyDescent="0.2">
      <c r="A4618">
        <v>13109862</v>
      </c>
      <c r="B4618" t="s">
        <v>15</v>
      </c>
      <c r="C4618" s="2">
        <v>41760</v>
      </c>
      <c r="D4618" t="s">
        <v>10</v>
      </c>
    </row>
    <row r="4619" spans="1:4" x14ac:dyDescent="0.2">
      <c r="A4619">
        <v>13130860</v>
      </c>
      <c r="B4619" t="s">
        <v>15</v>
      </c>
      <c r="C4619" s="2">
        <v>42491</v>
      </c>
      <c r="D4619" t="s">
        <v>12</v>
      </c>
    </row>
    <row r="4620" spans="1:4" x14ac:dyDescent="0.2">
      <c r="A4620">
        <v>13130860</v>
      </c>
      <c r="B4620" t="s">
        <v>16</v>
      </c>
      <c r="C4620" s="2">
        <v>41640</v>
      </c>
      <c r="D4620" t="s">
        <v>10</v>
      </c>
    </row>
    <row r="4621" spans="1:4" x14ac:dyDescent="0.2">
      <c r="A4621">
        <v>13130860</v>
      </c>
      <c r="B4621" t="s">
        <v>13</v>
      </c>
      <c r="C4621" s="2">
        <v>42248</v>
      </c>
      <c r="D4621" t="s">
        <v>12</v>
      </c>
    </row>
    <row r="4622" spans="1:4" x14ac:dyDescent="0.2">
      <c r="A4622">
        <v>13130860</v>
      </c>
      <c r="B4622" t="s">
        <v>9</v>
      </c>
      <c r="C4622" s="2">
        <v>42095</v>
      </c>
      <c r="D4622" t="s">
        <v>10</v>
      </c>
    </row>
    <row r="4623" spans="1:4" x14ac:dyDescent="0.2">
      <c r="A4623">
        <v>13130860</v>
      </c>
      <c r="B4623" t="s">
        <v>15</v>
      </c>
      <c r="C4623" s="2">
        <v>42125</v>
      </c>
      <c r="D4623" t="s">
        <v>10</v>
      </c>
    </row>
    <row r="4624" spans="1:4" x14ac:dyDescent="0.2">
      <c r="A4624">
        <v>13130860</v>
      </c>
      <c r="B4624" t="s">
        <v>15</v>
      </c>
      <c r="C4624" s="2">
        <v>42461</v>
      </c>
      <c r="D4624" t="s">
        <v>12</v>
      </c>
    </row>
    <row r="4625" spans="1:4" x14ac:dyDescent="0.2">
      <c r="A4625">
        <v>13131604</v>
      </c>
      <c r="B4625" t="s">
        <v>15</v>
      </c>
      <c r="C4625" s="2">
        <v>42217</v>
      </c>
      <c r="D4625" t="s">
        <v>10</v>
      </c>
    </row>
    <row r="4626" spans="1:4" x14ac:dyDescent="0.2">
      <c r="A4626">
        <v>13131604</v>
      </c>
      <c r="B4626" t="s">
        <v>15</v>
      </c>
      <c r="C4626" s="2">
        <v>41821</v>
      </c>
      <c r="D4626" t="s">
        <v>10</v>
      </c>
    </row>
    <row r="4627" spans="1:4" x14ac:dyDescent="0.2">
      <c r="A4627">
        <v>13131604</v>
      </c>
      <c r="B4627" t="s">
        <v>11</v>
      </c>
      <c r="C4627" s="2">
        <v>41640</v>
      </c>
      <c r="D4627" t="s">
        <v>10</v>
      </c>
    </row>
    <row r="4628" spans="1:4" x14ac:dyDescent="0.2">
      <c r="A4628">
        <v>13131604</v>
      </c>
      <c r="B4628" t="s">
        <v>15</v>
      </c>
      <c r="C4628" s="2">
        <v>41974</v>
      </c>
      <c r="D4628" t="s">
        <v>10</v>
      </c>
    </row>
    <row r="4629" spans="1:4" x14ac:dyDescent="0.2">
      <c r="A4629">
        <v>13131604</v>
      </c>
      <c r="B4629" t="s">
        <v>9</v>
      </c>
      <c r="C4629" s="2">
        <v>41671</v>
      </c>
      <c r="D4629" t="s">
        <v>10</v>
      </c>
    </row>
    <row r="4630" spans="1:4" x14ac:dyDescent="0.2">
      <c r="A4630">
        <v>13131604</v>
      </c>
      <c r="B4630" t="s">
        <v>15</v>
      </c>
      <c r="C4630" s="2">
        <v>41883</v>
      </c>
      <c r="D4630" t="s">
        <v>10</v>
      </c>
    </row>
    <row r="4631" spans="1:4" x14ac:dyDescent="0.2">
      <c r="A4631">
        <v>13131604</v>
      </c>
      <c r="B4631" t="s">
        <v>15</v>
      </c>
      <c r="C4631" s="2">
        <v>42036</v>
      </c>
      <c r="D4631" t="s">
        <v>10</v>
      </c>
    </row>
    <row r="4632" spans="1:4" x14ac:dyDescent="0.2">
      <c r="A4632">
        <v>13131604</v>
      </c>
      <c r="B4632" t="s">
        <v>11</v>
      </c>
      <c r="C4632" s="2">
        <v>42339</v>
      </c>
      <c r="D4632" t="s">
        <v>10</v>
      </c>
    </row>
    <row r="4633" spans="1:4" x14ac:dyDescent="0.2">
      <c r="A4633">
        <v>13131604</v>
      </c>
      <c r="B4633" t="s">
        <v>15</v>
      </c>
      <c r="C4633" s="2">
        <v>42401</v>
      </c>
      <c r="D4633" t="s">
        <v>12</v>
      </c>
    </row>
    <row r="4634" spans="1:4" x14ac:dyDescent="0.2">
      <c r="A4634">
        <v>13144598</v>
      </c>
      <c r="B4634" t="s">
        <v>14</v>
      </c>
      <c r="C4634" s="2">
        <v>42186</v>
      </c>
      <c r="D4634" t="s">
        <v>10</v>
      </c>
    </row>
    <row r="4635" spans="1:4" x14ac:dyDescent="0.2">
      <c r="A4635">
        <v>13144598</v>
      </c>
      <c r="B4635" t="s">
        <v>9</v>
      </c>
      <c r="C4635" s="2">
        <v>41640</v>
      </c>
      <c r="D4635" t="s">
        <v>10</v>
      </c>
    </row>
    <row r="4636" spans="1:4" x14ac:dyDescent="0.2">
      <c r="A4636">
        <v>13144598</v>
      </c>
      <c r="B4636" t="s">
        <v>11</v>
      </c>
      <c r="C4636" s="2">
        <v>42005</v>
      </c>
      <c r="D4636" t="s">
        <v>10</v>
      </c>
    </row>
    <row r="4637" spans="1:4" x14ac:dyDescent="0.2">
      <c r="A4637">
        <v>13144598</v>
      </c>
      <c r="B4637" t="s">
        <v>11</v>
      </c>
      <c r="C4637" s="2">
        <v>41821</v>
      </c>
      <c r="D4637" t="s">
        <v>10</v>
      </c>
    </row>
    <row r="4638" spans="1:4" x14ac:dyDescent="0.2">
      <c r="A4638">
        <v>13144598</v>
      </c>
      <c r="B4638" t="s">
        <v>9</v>
      </c>
      <c r="C4638" s="2">
        <v>42401</v>
      </c>
      <c r="D4638" t="s">
        <v>12</v>
      </c>
    </row>
    <row r="4639" spans="1:4" x14ac:dyDescent="0.2">
      <c r="A4639">
        <v>13168664</v>
      </c>
      <c r="B4639" t="s">
        <v>9</v>
      </c>
      <c r="C4639" s="2">
        <v>42125</v>
      </c>
      <c r="D4639" t="s">
        <v>10</v>
      </c>
    </row>
    <row r="4640" spans="1:4" x14ac:dyDescent="0.2">
      <c r="A4640">
        <v>13168664</v>
      </c>
      <c r="B4640" t="s">
        <v>15</v>
      </c>
      <c r="C4640" s="2">
        <v>42401</v>
      </c>
      <c r="D4640" t="s">
        <v>12</v>
      </c>
    </row>
    <row r="4641" spans="1:4" x14ac:dyDescent="0.2">
      <c r="A4641">
        <v>13168664</v>
      </c>
      <c r="B4641" t="s">
        <v>16</v>
      </c>
      <c r="C4641" s="2">
        <v>41640</v>
      </c>
      <c r="D4641" t="s">
        <v>10</v>
      </c>
    </row>
    <row r="4642" spans="1:4" x14ac:dyDescent="0.2">
      <c r="A4642">
        <v>13168664</v>
      </c>
      <c r="B4642" t="s">
        <v>9</v>
      </c>
      <c r="C4642" s="2">
        <v>42491</v>
      </c>
      <c r="D4642" t="s">
        <v>12</v>
      </c>
    </row>
    <row r="4643" spans="1:4" x14ac:dyDescent="0.2">
      <c r="A4643">
        <v>13169192</v>
      </c>
      <c r="B4643" t="s">
        <v>9</v>
      </c>
      <c r="C4643" s="2">
        <v>41699</v>
      </c>
      <c r="D4643" t="s">
        <v>10</v>
      </c>
    </row>
    <row r="4644" spans="1:4" x14ac:dyDescent="0.2">
      <c r="A4644">
        <v>13169192</v>
      </c>
      <c r="B4644" t="s">
        <v>9</v>
      </c>
      <c r="C4644" s="2">
        <v>41640</v>
      </c>
      <c r="D4644" t="s">
        <v>10</v>
      </c>
    </row>
    <row r="4645" spans="1:4" x14ac:dyDescent="0.2">
      <c r="A4645">
        <v>13169192</v>
      </c>
      <c r="B4645" t="s">
        <v>15</v>
      </c>
      <c r="C4645" s="2">
        <v>41671</v>
      </c>
      <c r="D4645" t="s">
        <v>10</v>
      </c>
    </row>
    <row r="4646" spans="1:4" x14ac:dyDescent="0.2">
      <c r="A4646">
        <v>13169192</v>
      </c>
      <c r="B4646" t="s">
        <v>11</v>
      </c>
      <c r="C4646" s="2">
        <v>42036</v>
      </c>
      <c r="D4646" t="s">
        <v>10</v>
      </c>
    </row>
    <row r="4647" spans="1:4" x14ac:dyDescent="0.2">
      <c r="A4647">
        <v>13169192</v>
      </c>
      <c r="B4647" t="s">
        <v>9</v>
      </c>
      <c r="C4647" s="2">
        <v>42401</v>
      </c>
      <c r="D4647" t="s">
        <v>12</v>
      </c>
    </row>
    <row r="4648" spans="1:4" x14ac:dyDescent="0.2">
      <c r="A4648">
        <v>13169192</v>
      </c>
      <c r="B4648" t="s">
        <v>11</v>
      </c>
      <c r="C4648" s="2">
        <v>42217</v>
      </c>
      <c r="D4648" t="s">
        <v>10</v>
      </c>
    </row>
    <row r="4649" spans="1:4" x14ac:dyDescent="0.2">
      <c r="A4649">
        <v>13179611</v>
      </c>
      <c r="B4649" t="s">
        <v>15</v>
      </c>
      <c r="C4649" s="2">
        <v>41640</v>
      </c>
      <c r="D4649" t="s">
        <v>10</v>
      </c>
    </row>
    <row r="4650" spans="1:4" x14ac:dyDescent="0.2">
      <c r="A4650">
        <v>13179611</v>
      </c>
      <c r="B4650" t="s">
        <v>11</v>
      </c>
      <c r="C4650" s="2">
        <v>41974</v>
      </c>
      <c r="D4650" t="s">
        <v>10</v>
      </c>
    </row>
    <row r="4651" spans="1:4" x14ac:dyDescent="0.2">
      <c r="A4651">
        <v>13179611</v>
      </c>
      <c r="B4651" t="s">
        <v>9</v>
      </c>
      <c r="C4651" s="2">
        <v>42401</v>
      </c>
      <c r="D4651" t="s">
        <v>12</v>
      </c>
    </row>
    <row r="4652" spans="1:4" x14ac:dyDescent="0.2">
      <c r="A4652">
        <v>13179611</v>
      </c>
      <c r="B4652" t="s">
        <v>11</v>
      </c>
      <c r="C4652" s="2">
        <v>42370</v>
      </c>
      <c r="D4652" t="s">
        <v>10</v>
      </c>
    </row>
    <row r="4653" spans="1:4" x14ac:dyDescent="0.2">
      <c r="A4653">
        <v>13179611</v>
      </c>
      <c r="B4653" t="s">
        <v>9</v>
      </c>
      <c r="C4653" s="2">
        <v>42005</v>
      </c>
      <c r="D4653" t="s">
        <v>10</v>
      </c>
    </row>
    <row r="4654" spans="1:4" x14ac:dyDescent="0.2">
      <c r="A4654">
        <v>13179611</v>
      </c>
      <c r="B4654" t="s">
        <v>9</v>
      </c>
      <c r="C4654" s="2">
        <v>41821</v>
      </c>
      <c r="D4654" t="s">
        <v>10</v>
      </c>
    </row>
    <row r="4655" spans="1:4" x14ac:dyDescent="0.2">
      <c r="A4655">
        <v>13185689</v>
      </c>
      <c r="B4655" t="s">
        <v>14</v>
      </c>
      <c r="C4655" s="2">
        <v>41640</v>
      </c>
      <c r="D4655" t="s">
        <v>10</v>
      </c>
    </row>
    <row r="4656" spans="1:4" x14ac:dyDescent="0.2">
      <c r="A4656">
        <v>13185689</v>
      </c>
      <c r="B4656" t="s">
        <v>11</v>
      </c>
      <c r="C4656" s="2">
        <v>42186</v>
      </c>
      <c r="D4656" t="s">
        <v>10</v>
      </c>
    </row>
    <row r="4657" spans="1:4" x14ac:dyDescent="0.2">
      <c r="A4657">
        <v>13185689</v>
      </c>
      <c r="B4657" t="s">
        <v>9</v>
      </c>
      <c r="C4657" s="2">
        <v>41821</v>
      </c>
      <c r="D4657" t="s">
        <v>10</v>
      </c>
    </row>
    <row r="4658" spans="1:4" x14ac:dyDescent="0.2">
      <c r="A4658">
        <v>13185689</v>
      </c>
      <c r="B4658" t="s">
        <v>11</v>
      </c>
      <c r="C4658" s="2">
        <v>42370</v>
      </c>
      <c r="D4658" t="s">
        <v>10</v>
      </c>
    </row>
    <row r="4659" spans="1:4" x14ac:dyDescent="0.2">
      <c r="A4659">
        <v>13185689</v>
      </c>
      <c r="B4659" t="s">
        <v>9</v>
      </c>
      <c r="C4659" s="2">
        <v>42401</v>
      </c>
      <c r="D4659" t="s">
        <v>12</v>
      </c>
    </row>
    <row r="4660" spans="1:4" x14ac:dyDescent="0.2">
      <c r="A4660">
        <v>13211216</v>
      </c>
      <c r="B4660" t="s">
        <v>11</v>
      </c>
      <c r="C4660" s="2">
        <v>41760</v>
      </c>
      <c r="D4660" t="s">
        <v>10</v>
      </c>
    </row>
    <row r="4661" spans="1:4" x14ac:dyDescent="0.2">
      <c r="A4661">
        <v>13211216</v>
      </c>
      <c r="B4661" t="s">
        <v>9</v>
      </c>
      <c r="C4661" s="2">
        <v>42401</v>
      </c>
      <c r="D4661" t="s">
        <v>12</v>
      </c>
    </row>
    <row r="4662" spans="1:4" x14ac:dyDescent="0.2">
      <c r="A4662">
        <v>13211216</v>
      </c>
      <c r="B4662" t="s">
        <v>9</v>
      </c>
      <c r="C4662" s="2">
        <v>41640</v>
      </c>
      <c r="D4662" t="s">
        <v>10</v>
      </c>
    </row>
    <row r="4663" spans="1:4" x14ac:dyDescent="0.2">
      <c r="A4663">
        <v>13211216</v>
      </c>
      <c r="B4663" t="s">
        <v>14</v>
      </c>
      <c r="C4663" s="2">
        <v>42125</v>
      </c>
      <c r="D4663" t="s">
        <v>10</v>
      </c>
    </row>
    <row r="4664" spans="1:4" x14ac:dyDescent="0.2">
      <c r="A4664">
        <v>13211216</v>
      </c>
      <c r="B4664" t="s">
        <v>11</v>
      </c>
      <c r="C4664" s="2">
        <v>41944</v>
      </c>
      <c r="D4664" t="s">
        <v>10</v>
      </c>
    </row>
    <row r="4665" spans="1:4" x14ac:dyDescent="0.2">
      <c r="A4665">
        <v>13234867</v>
      </c>
      <c r="B4665" t="s">
        <v>11</v>
      </c>
      <c r="C4665" s="2">
        <v>41671</v>
      </c>
      <c r="D4665" t="s">
        <v>10</v>
      </c>
    </row>
    <row r="4666" spans="1:4" x14ac:dyDescent="0.2">
      <c r="A4666">
        <v>13234867</v>
      </c>
      <c r="B4666" t="s">
        <v>15</v>
      </c>
      <c r="C4666" s="2">
        <v>41883</v>
      </c>
      <c r="D4666" t="s">
        <v>10</v>
      </c>
    </row>
    <row r="4667" spans="1:4" x14ac:dyDescent="0.2">
      <c r="A4667">
        <v>13234867</v>
      </c>
      <c r="B4667" t="s">
        <v>9</v>
      </c>
      <c r="C4667" s="2">
        <v>41821</v>
      </c>
      <c r="D4667" t="s">
        <v>10</v>
      </c>
    </row>
    <row r="4668" spans="1:4" x14ac:dyDescent="0.2">
      <c r="A4668">
        <v>13234867</v>
      </c>
      <c r="B4668" t="s">
        <v>13</v>
      </c>
      <c r="C4668" s="2">
        <v>42401</v>
      </c>
      <c r="D4668" t="s">
        <v>12</v>
      </c>
    </row>
    <row r="4669" spans="1:4" x14ac:dyDescent="0.2">
      <c r="A4669">
        <v>13234867</v>
      </c>
      <c r="B4669" t="s">
        <v>11</v>
      </c>
      <c r="C4669" s="2">
        <v>41640</v>
      </c>
      <c r="D4669" t="s">
        <v>10</v>
      </c>
    </row>
    <row r="4670" spans="1:4" x14ac:dyDescent="0.2">
      <c r="A4670">
        <v>13234867</v>
      </c>
      <c r="B4670" t="s">
        <v>15</v>
      </c>
      <c r="C4670" s="2">
        <v>42095</v>
      </c>
      <c r="D4670" t="s">
        <v>10</v>
      </c>
    </row>
    <row r="4671" spans="1:4" x14ac:dyDescent="0.2">
      <c r="A4671">
        <v>13234867</v>
      </c>
      <c r="B4671" t="s">
        <v>15</v>
      </c>
      <c r="C4671" s="2">
        <v>42248</v>
      </c>
      <c r="D4671" t="s">
        <v>10</v>
      </c>
    </row>
    <row r="4672" spans="1:4" x14ac:dyDescent="0.2">
      <c r="A4672">
        <v>13234867</v>
      </c>
      <c r="B4672" t="s">
        <v>15</v>
      </c>
      <c r="C4672" s="2">
        <v>42461</v>
      </c>
      <c r="D4672" t="s">
        <v>12</v>
      </c>
    </row>
    <row r="4673" spans="1:4" x14ac:dyDescent="0.2">
      <c r="A4673">
        <v>13238389</v>
      </c>
      <c r="B4673" t="s">
        <v>15</v>
      </c>
      <c r="C4673" s="2">
        <v>41974</v>
      </c>
      <c r="D4673" t="s">
        <v>10</v>
      </c>
    </row>
    <row r="4674" spans="1:4" x14ac:dyDescent="0.2">
      <c r="A4674">
        <v>13238389</v>
      </c>
      <c r="B4674" t="s">
        <v>15</v>
      </c>
      <c r="C4674" s="2">
        <v>41640</v>
      </c>
      <c r="D4674" t="s">
        <v>10</v>
      </c>
    </row>
    <row r="4675" spans="1:4" x14ac:dyDescent="0.2">
      <c r="A4675">
        <v>13238389</v>
      </c>
      <c r="B4675" t="s">
        <v>15</v>
      </c>
      <c r="C4675" s="2">
        <v>42217</v>
      </c>
      <c r="D4675" t="s">
        <v>10</v>
      </c>
    </row>
    <row r="4676" spans="1:4" x14ac:dyDescent="0.2">
      <c r="A4676">
        <v>13238389</v>
      </c>
      <c r="B4676" t="s">
        <v>15</v>
      </c>
      <c r="C4676" s="2">
        <v>41852</v>
      </c>
      <c r="D4676" t="s">
        <v>10</v>
      </c>
    </row>
    <row r="4677" spans="1:4" x14ac:dyDescent="0.2">
      <c r="A4677">
        <v>13238389</v>
      </c>
      <c r="B4677" t="s">
        <v>13</v>
      </c>
      <c r="C4677" s="2">
        <v>42401</v>
      </c>
      <c r="D4677" t="s">
        <v>12</v>
      </c>
    </row>
    <row r="4678" spans="1:4" x14ac:dyDescent="0.2">
      <c r="A4678">
        <v>13238389</v>
      </c>
      <c r="B4678" t="s">
        <v>9</v>
      </c>
      <c r="C4678" s="2">
        <v>42339</v>
      </c>
      <c r="D4678" t="s">
        <v>10</v>
      </c>
    </row>
    <row r="4679" spans="1:4" x14ac:dyDescent="0.2">
      <c r="A4679">
        <v>13238389</v>
      </c>
      <c r="B4679" t="s">
        <v>13</v>
      </c>
      <c r="C4679" s="2">
        <v>41671</v>
      </c>
      <c r="D4679" t="s">
        <v>10</v>
      </c>
    </row>
    <row r="4680" spans="1:4" x14ac:dyDescent="0.2">
      <c r="A4680">
        <v>13238389</v>
      </c>
      <c r="B4680" t="s">
        <v>15</v>
      </c>
      <c r="C4680" s="2">
        <v>42370</v>
      </c>
      <c r="D4680" t="s">
        <v>10</v>
      </c>
    </row>
    <row r="4681" spans="1:4" x14ac:dyDescent="0.2">
      <c r="A4681">
        <v>13238389</v>
      </c>
      <c r="B4681" t="s">
        <v>9</v>
      </c>
      <c r="C4681" s="2">
        <v>41883</v>
      </c>
      <c r="D4681" t="s">
        <v>10</v>
      </c>
    </row>
    <row r="4682" spans="1:4" x14ac:dyDescent="0.2">
      <c r="A4682">
        <v>13238389</v>
      </c>
      <c r="B4682" t="s">
        <v>9</v>
      </c>
      <c r="C4682" s="2">
        <v>42036</v>
      </c>
      <c r="D4682" t="s">
        <v>10</v>
      </c>
    </row>
    <row r="4683" spans="1:4" x14ac:dyDescent="0.2">
      <c r="A4683">
        <v>13252940</v>
      </c>
      <c r="B4683" t="s">
        <v>11</v>
      </c>
      <c r="C4683" s="2">
        <v>41760</v>
      </c>
      <c r="D4683" t="s">
        <v>10</v>
      </c>
    </row>
    <row r="4684" spans="1:4" x14ac:dyDescent="0.2">
      <c r="A4684">
        <v>13252940</v>
      </c>
      <c r="B4684" t="s">
        <v>11</v>
      </c>
      <c r="C4684" s="2">
        <v>41944</v>
      </c>
      <c r="D4684" t="s">
        <v>10</v>
      </c>
    </row>
    <row r="4685" spans="1:4" x14ac:dyDescent="0.2">
      <c r="A4685">
        <v>13252940</v>
      </c>
      <c r="B4685" t="s">
        <v>9</v>
      </c>
      <c r="C4685" s="2">
        <v>41640</v>
      </c>
      <c r="D4685" t="s">
        <v>10</v>
      </c>
    </row>
    <row r="4686" spans="1:4" x14ac:dyDescent="0.2">
      <c r="A4686">
        <v>13252940</v>
      </c>
      <c r="B4686" t="s">
        <v>14</v>
      </c>
      <c r="C4686" s="2">
        <v>42125</v>
      </c>
      <c r="D4686" t="s">
        <v>10</v>
      </c>
    </row>
    <row r="4687" spans="1:4" x14ac:dyDescent="0.2">
      <c r="A4687">
        <v>13252940</v>
      </c>
      <c r="B4687" t="s">
        <v>9</v>
      </c>
      <c r="C4687" s="2">
        <v>42401</v>
      </c>
      <c r="D4687" t="s">
        <v>12</v>
      </c>
    </row>
    <row r="4688" spans="1:4" x14ac:dyDescent="0.2">
      <c r="A4688">
        <v>13273578</v>
      </c>
      <c r="B4688" t="s">
        <v>15</v>
      </c>
      <c r="C4688" s="2">
        <v>41640</v>
      </c>
      <c r="D4688" t="s">
        <v>10</v>
      </c>
    </row>
    <row r="4689" spans="1:4" x14ac:dyDescent="0.2">
      <c r="A4689">
        <v>13273578</v>
      </c>
      <c r="B4689" t="s">
        <v>9</v>
      </c>
      <c r="C4689" s="2">
        <v>41883</v>
      </c>
      <c r="D4689" t="s">
        <v>10</v>
      </c>
    </row>
    <row r="4690" spans="1:4" x14ac:dyDescent="0.2">
      <c r="A4690">
        <v>13273578</v>
      </c>
      <c r="B4690" t="s">
        <v>11</v>
      </c>
      <c r="C4690" s="2">
        <v>42186</v>
      </c>
      <c r="D4690" t="s">
        <v>10</v>
      </c>
    </row>
    <row r="4691" spans="1:4" x14ac:dyDescent="0.2">
      <c r="A4691">
        <v>13273578</v>
      </c>
      <c r="B4691" t="s">
        <v>9</v>
      </c>
      <c r="C4691" s="2">
        <v>42248</v>
      </c>
      <c r="D4691" t="s">
        <v>10</v>
      </c>
    </row>
    <row r="4692" spans="1:4" x14ac:dyDescent="0.2">
      <c r="A4692">
        <v>13273578</v>
      </c>
      <c r="B4692" t="s">
        <v>15</v>
      </c>
      <c r="C4692" s="2">
        <v>42401</v>
      </c>
      <c r="D4692" t="s">
        <v>12</v>
      </c>
    </row>
    <row r="4693" spans="1:4" x14ac:dyDescent="0.2">
      <c r="A4693">
        <v>13303564</v>
      </c>
      <c r="B4693" t="s">
        <v>11</v>
      </c>
      <c r="C4693" s="2">
        <v>41974</v>
      </c>
      <c r="D4693" t="s">
        <v>10</v>
      </c>
    </row>
    <row r="4694" spans="1:4" x14ac:dyDescent="0.2">
      <c r="A4694">
        <v>13303564</v>
      </c>
      <c r="B4694" t="s">
        <v>11</v>
      </c>
      <c r="C4694" s="2">
        <v>42156</v>
      </c>
      <c r="D4694" t="s">
        <v>10</v>
      </c>
    </row>
    <row r="4695" spans="1:4" x14ac:dyDescent="0.2">
      <c r="A4695">
        <v>13303564</v>
      </c>
      <c r="B4695" t="s">
        <v>9</v>
      </c>
      <c r="C4695" s="2">
        <v>41640</v>
      </c>
      <c r="D4695" t="s">
        <v>10</v>
      </c>
    </row>
    <row r="4696" spans="1:4" x14ac:dyDescent="0.2">
      <c r="A4696">
        <v>13303564</v>
      </c>
      <c r="B4696" t="s">
        <v>14</v>
      </c>
      <c r="C4696" s="2">
        <v>42339</v>
      </c>
      <c r="D4696" t="s">
        <v>10</v>
      </c>
    </row>
    <row r="4697" spans="1:4" x14ac:dyDescent="0.2">
      <c r="A4697">
        <v>13303564</v>
      </c>
      <c r="B4697" t="s">
        <v>9</v>
      </c>
      <c r="C4697" s="2">
        <v>42370</v>
      </c>
      <c r="D4697" t="s">
        <v>10</v>
      </c>
    </row>
    <row r="4698" spans="1:4" x14ac:dyDescent="0.2">
      <c r="A4698">
        <v>13303564</v>
      </c>
      <c r="B4698" t="s">
        <v>15</v>
      </c>
      <c r="C4698" s="2">
        <v>42401</v>
      </c>
      <c r="D4698" t="s">
        <v>12</v>
      </c>
    </row>
    <row r="4699" spans="1:4" x14ac:dyDescent="0.2">
      <c r="A4699">
        <v>13304674</v>
      </c>
      <c r="B4699" t="s">
        <v>15</v>
      </c>
      <c r="C4699" s="2">
        <v>42370</v>
      </c>
      <c r="D4699" t="s">
        <v>10</v>
      </c>
    </row>
    <row r="4700" spans="1:4" x14ac:dyDescent="0.2">
      <c r="A4700">
        <v>13304674</v>
      </c>
      <c r="B4700" t="s">
        <v>15</v>
      </c>
      <c r="C4700" s="2">
        <v>42156</v>
      </c>
      <c r="D4700" t="s">
        <v>10</v>
      </c>
    </row>
    <row r="4701" spans="1:4" x14ac:dyDescent="0.2">
      <c r="A4701">
        <v>13304674</v>
      </c>
      <c r="B4701" t="s">
        <v>15</v>
      </c>
      <c r="C4701" s="2">
        <v>42461</v>
      </c>
      <c r="D4701" t="s">
        <v>12</v>
      </c>
    </row>
    <row r="4702" spans="1:4" x14ac:dyDescent="0.2">
      <c r="A4702">
        <v>13304674</v>
      </c>
      <c r="B4702" t="s">
        <v>9</v>
      </c>
      <c r="C4702" s="2">
        <v>42095</v>
      </c>
      <c r="D4702" t="s">
        <v>10</v>
      </c>
    </row>
    <row r="4703" spans="1:4" x14ac:dyDescent="0.2">
      <c r="A4703">
        <v>13304674</v>
      </c>
      <c r="B4703" t="s">
        <v>15</v>
      </c>
      <c r="C4703" s="2">
        <v>41852</v>
      </c>
      <c r="D4703" t="s">
        <v>10</v>
      </c>
    </row>
    <row r="4704" spans="1:4" x14ac:dyDescent="0.2">
      <c r="A4704">
        <v>13304674</v>
      </c>
      <c r="B4704" t="s">
        <v>15</v>
      </c>
      <c r="C4704" s="2">
        <v>41640</v>
      </c>
      <c r="D4704" t="s">
        <v>10</v>
      </c>
    </row>
    <row r="4705" spans="1:4" x14ac:dyDescent="0.2">
      <c r="A4705">
        <v>13304674</v>
      </c>
      <c r="B4705" t="s">
        <v>13</v>
      </c>
      <c r="C4705" s="2">
        <v>42401</v>
      </c>
      <c r="D4705" t="s">
        <v>12</v>
      </c>
    </row>
    <row r="4706" spans="1:4" x14ac:dyDescent="0.2">
      <c r="A4706">
        <v>13304674</v>
      </c>
      <c r="B4706" t="s">
        <v>13</v>
      </c>
      <c r="C4706" s="2">
        <v>41699</v>
      </c>
      <c r="D4706" t="s">
        <v>10</v>
      </c>
    </row>
    <row r="4707" spans="1:4" x14ac:dyDescent="0.2">
      <c r="A4707">
        <v>13304674</v>
      </c>
      <c r="B4707" t="s">
        <v>11</v>
      </c>
      <c r="C4707" s="2">
        <v>42064</v>
      </c>
      <c r="D4707" t="s">
        <v>10</v>
      </c>
    </row>
    <row r="4708" spans="1:4" x14ac:dyDescent="0.2">
      <c r="A4708">
        <v>13353060</v>
      </c>
      <c r="B4708" t="s">
        <v>11</v>
      </c>
      <c r="C4708" s="2">
        <v>41671</v>
      </c>
      <c r="D4708" t="s">
        <v>10</v>
      </c>
    </row>
    <row r="4709" spans="1:4" x14ac:dyDescent="0.2">
      <c r="A4709">
        <v>13353060</v>
      </c>
      <c r="B4709" t="s">
        <v>11</v>
      </c>
      <c r="C4709" s="2">
        <v>42125</v>
      </c>
      <c r="D4709" t="s">
        <v>10</v>
      </c>
    </row>
    <row r="4710" spans="1:4" x14ac:dyDescent="0.2">
      <c r="A4710">
        <v>13353060</v>
      </c>
      <c r="B4710" t="s">
        <v>15</v>
      </c>
      <c r="C4710" s="2">
        <v>42401</v>
      </c>
      <c r="D4710" t="s">
        <v>12</v>
      </c>
    </row>
    <row r="4711" spans="1:4" x14ac:dyDescent="0.2">
      <c r="A4711">
        <v>13353060</v>
      </c>
      <c r="B4711" t="s">
        <v>9</v>
      </c>
      <c r="C4711" s="2">
        <v>42248</v>
      </c>
      <c r="D4711" t="s">
        <v>10</v>
      </c>
    </row>
    <row r="4712" spans="1:4" x14ac:dyDescent="0.2">
      <c r="A4712">
        <v>13353060</v>
      </c>
      <c r="B4712" t="s">
        <v>9</v>
      </c>
      <c r="C4712" s="2">
        <v>41760</v>
      </c>
      <c r="D4712" t="s">
        <v>10</v>
      </c>
    </row>
    <row r="4713" spans="1:4" x14ac:dyDescent="0.2">
      <c r="A4713">
        <v>13353060</v>
      </c>
      <c r="B4713" t="s">
        <v>9</v>
      </c>
      <c r="C4713" s="2">
        <v>41640</v>
      </c>
      <c r="D4713" t="s">
        <v>10</v>
      </c>
    </row>
    <row r="4714" spans="1:4" x14ac:dyDescent="0.2">
      <c r="A4714">
        <v>13390662</v>
      </c>
      <c r="B4714" t="s">
        <v>9</v>
      </c>
      <c r="C4714" s="2">
        <v>42370</v>
      </c>
      <c r="D4714" t="s">
        <v>10</v>
      </c>
    </row>
    <row r="4715" spans="1:4" x14ac:dyDescent="0.2">
      <c r="A4715">
        <v>13390662</v>
      </c>
      <c r="B4715" t="s">
        <v>15</v>
      </c>
      <c r="C4715" s="2">
        <v>42005</v>
      </c>
      <c r="D4715" t="s">
        <v>10</v>
      </c>
    </row>
    <row r="4716" spans="1:4" x14ac:dyDescent="0.2">
      <c r="A4716">
        <v>13390662</v>
      </c>
      <c r="B4716" t="s">
        <v>14</v>
      </c>
      <c r="C4716" s="2">
        <v>41640</v>
      </c>
      <c r="D4716" t="s">
        <v>10</v>
      </c>
    </row>
    <row r="4717" spans="1:4" x14ac:dyDescent="0.2">
      <c r="A4717">
        <v>13390662</v>
      </c>
      <c r="B4717" t="s">
        <v>15</v>
      </c>
      <c r="C4717" s="2">
        <v>42401</v>
      </c>
      <c r="D4717" t="s">
        <v>12</v>
      </c>
    </row>
    <row r="4718" spans="1:4" x14ac:dyDescent="0.2">
      <c r="A4718">
        <v>13436583</v>
      </c>
      <c r="B4718" t="s">
        <v>11</v>
      </c>
      <c r="C4718" s="2">
        <v>41699</v>
      </c>
      <c r="D4718" t="s">
        <v>10</v>
      </c>
    </row>
    <row r="4719" spans="1:4" x14ac:dyDescent="0.2">
      <c r="A4719">
        <v>13436583</v>
      </c>
      <c r="B4719" t="s">
        <v>15</v>
      </c>
      <c r="C4719" s="2">
        <v>42401</v>
      </c>
      <c r="D4719" t="s">
        <v>10</v>
      </c>
    </row>
    <row r="4720" spans="1:4" x14ac:dyDescent="0.2">
      <c r="A4720">
        <v>13436583</v>
      </c>
      <c r="B4720" t="s">
        <v>11</v>
      </c>
      <c r="C4720" s="2">
        <v>41883</v>
      </c>
      <c r="D4720" t="s">
        <v>10</v>
      </c>
    </row>
    <row r="4721" spans="1:4" x14ac:dyDescent="0.2">
      <c r="A4721">
        <v>13436583</v>
      </c>
      <c r="B4721" t="s">
        <v>9</v>
      </c>
      <c r="C4721" s="2">
        <v>42064</v>
      </c>
      <c r="D4721" t="s">
        <v>10</v>
      </c>
    </row>
    <row r="4722" spans="1:4" x14ac:dyDescent="0.2">
      <c r="A4722">
        <v>13436583</v>
      </c>
      <c r="B4722" t="s">
        <v>9</v>
      </c>
      <c r="C4722" s="2">
        <v>41640</v>
      </c>
      <c r="D4722" t="s">
        <v>10</v>
      </c>
    </row>
    <row r="4723" spans="1:4" x14ac:dyDescent="0.2">
      <c r="A4723">
        <v>13436583</v>
      </c>
      <c r="B4723" t="s">
        <v>9</v>
      </c>
      <c r="C4723" s="2">
        <v>42430</v>
      </c>
      <c r="D4723" t="s">
        <v>12</v>
      </c>
    </row>
    <row r="4724" spans="1:4" x14ac:dyDescent="0.2">
      <c r="A4724">
        <v>13439677</v>
      </c>
      <c r="B4724" t="s">
        <v>11</v>
      </c>
      <c r="C4724" s="2">
        <v>41640</v>
      </c>
      <c r="D4724" t="s">
        <v>10</v>
      </c>
    </row>
    <row r="4725" spans="1:4" x14ac:dyDescent="0.2">
      <c r="A4725">
        <v>13439677</v>
      </c>
      <c r="B4725" t="s">
        <v>9</v>
      </c>
      <c r="C4725" s="2">
        <v>42401</v>
      </c>
      <c r="D4725" t="s">
        <v>12</v>
      </c>
    </row>
    <row r="4726" spans="1:4" x14ac:dyDescent="0.2">
      <c r="A4726">
        <v>13439677</v>
      </c>
      <c r="B4726" t="s">
        <v>11</v>
      </c>
      <c r="C4726" s="2">
        <v>42217</v>
      </c>
      <c r="D4726" t="s">
        <v>10</v>
      </c>
    </row>
    <row r="4727" spans="1:4" x14ac:dyDescent="0.2">
      <c r="A4727">
        <v>13439677</v>
      </c>
      <c r="B4727" t="s">
        <v>9</v>
      </c>
      <c r="C4727" s="2">
        <v>41671</v>
      </c>
      <c r="D4727" t="s">
        <v>10</v>
      </c>
    </row>
    <row r="4728" spans="1:4" x14ac:dyDescent="0.2">
      <c r="A4728">
        <v>13439677</v>
      </c>
      <c r="B4728" t="s">
        <v>11</v>
      </c>
      <c r="C4728" s="2">
        <v>42036</v>
      </c>
      <c r="D4728" t="s">
        <v>10</v>
      </c>
    </row>
    <row r="4729" spans="1:4" x14ac:dyDescent="0.2">
      <c r="A4729">
        <v>13441727</v>
      </c>
      <c r="B4729" t="s">
        <v>15</v>
      </c>
      <c r="C4729" s="2">
        <v>42036</v>
      </c>
      <c r="D4729" t="s">
        <v>10</v>
      </c>
    </row>
    <row r="4730" spans="1:4" x14ac:dyDescent="0.2">
      <c r="A4730">
        <v>13441727</v>
      </c>
      <c r="B4730" t="s">
        <v>13</v>
      </c>
      <c r="C4730" s="2">
        <v>41640</v>
      </c>
      <c r="D4730" t="s">
        <v>10</v>
      </c>
    </row>
    <row r="4731" spans="1:4" x14ac:dyDescent="0.2">
      <c r="A4731">
        <v>13441727</v>
      </c>
      <c r="B4731" t="s">
        <v>13</v>
      </c>
      <c r="C4731" s="2">
        <v>41760</v>
      </c>
      <c r="D4731" t="s">
        <v>10</v>
      </c>
    </row>
    <row r="4732" spans="1:4" x14ac:dyDescent="0.2">
      <c r="A4732">
        <v>13441727</v>
      </c>
      <c r="B4732" t="s">
        <v>13</v>
      </c>
      <c r="C4732" s="2">
        <v>41883</v>
      </c>
      <c r="D4732" t="s">
        <v>10</v>
      </c>
    </row>
    <row r="4733" spans="1:4" x14ac:dyDescent="0.2">
      <c r="A4733">
        <v>13441727</v>
      </c>
      <c r="B4733" t="s">
        <v>15</v>
      </c>
      <c r="C4733" s="2">
        <v>42095</v>
      </c>
      <c r="D4733" t="s">
        <v>10</v>
      </c>
    </row>
    <row r="4734" spans="1:4" x14ac:dyDescent="0.2">
      <c r="A4734">
        <v>13441727</v>
      </c>
      <c r="B4734" t="s">
        <v>17</v>
      </c>
      <c r="C4734" s="2">
        <v>41671</v>
      </c>
      <c r="D4734" t="s">
        <v>10</v>
      </c>
    </row>
    <row r="4735" spans="1:4" x14ac:dyDescent="0.2">
      <c r="A4735">
        <v>13441727</v>
      </c>
      <c r="B4735" t="s">
        <v>13</v>
      </c>
      <c r="C4735" s="2">
        <v>42156</v>
      </c>
      <c r="D4735" t="s">
        <v>10</v>
      </c>
    </row>
    <row r="4736" spans="1:4" x14ac:dyDescent="0.2">
      <c r="A4736">
        <v>13441727</v>
      </c>
      <c r="B4736" t="s">
        <v>17</v>
      </c>
      <c r="C4736" s="2">
        <v>41821</v>
      </c>
      <c r="D4736" t="s">
        <v>10</v>
      </c>
    </row>
    <row r="4737" spans="1:4" x14ac:dyDescent="0.2">
      <c r="A4737">
        <v>13441727</v>
      </c>
      <c r="B4737" t="s">
        <v>13</v>
      </c>
      <c r="C4737" s="2">
        <v>42064</v>
      </c>
      <c r="D4737" t="s">
        <v>10</v>
      </c>
    </row>
    <row r="4738" spans="1:4" x14ac:dyDescent="0.2">
      <c r="A4738">
        <v>13441727</v>
      </c>
      <c r="B4738" t="s">
        <v>13</v>
      </c>
      <c r="C4738" s="2">
        <v>42401</v>
      </c>
      <c r="D4738" t="s">
        <v>10</v>
      </c>
    </row>
    <row r="4739" spans="1:4" x14ac:dyDescent="0.2">
      <c r="A4739">
        <v>13441727</v>
      </c>
      <c r="B4739" t="s">
        <v>13</v>
      </c>
      <c r="C4739" s="2">
        <v>42430</v>
      </c>
      <c r="D4739" t="s">
        <v>12</v>
      </c>
    </row>
    <row r="4740" spans="1:4" x14ac:dyDescent="0.2">
      <c r="A4740">
        <v>13441727</v>
      </c>
      <c r="B4740" t="s">
        <v>15</v>
      </c>
      <c r="C4740" s="2">
        <v>42522</v>
      </c>
      <c r="D4740" t="s">
        <v>12</v>
      </c>
    </row>
    <row r="4741" spans="1:4" x14ac:dyDescent="0.2">
      <c r="A4741">
        <v>13467155</v>
      </c>
      <c r="B4741" t="s">
        <v>15</v>
      </c>
      <c r="C4741" s="2">
        <v>41640</v>
      </c>
      <c r="D4741" t="s">
        <v>10</v>
      </c>
    </row>
    <row r="4742" spans="1:4" x14ac:dyDescent="0.2">
      <c r="A4742">
        <v>13467155</v>
      </c>
      <c r="B4742" t="s">
        <v>9</v>
      </c>
      <c r="C4742" s="2">
        <v>42401</v>
      </c>
      <c r="D4742" t="s">
        <v>12</v>
      </c>
    </row>
    <row r="4743" spans="1:4" x14ac:dyDescent="0.2">
      <c r="A4743">
        <v>13467155</v>
      </c>
      <c r="B4743" t="s">
        <v>11</v>
      </c>
      <c r="C4743" s="2">
        <v>42005</v>
      </c>
      <c r="D4743" t="s">
        <v>10</v>
      </c>
    </row>
    <row r="4744" spans="1:4" x14ac:dyDescent="0.2">
      <c r="A4744">
        <v>13467155</v>
      </c>
      <c r="B4744" t="s">
        <v>11</v>
      </c>
      <c r="C4744" s="2">
        <v>41821</v>
      </c>
      <c r="D4744" t="s">
        <v>10</v>
      </c>
    </row>
    <row r="4745" spans="1:4" x14ac:dyDescent="0.2">
      <c r="A4745">
        <v>13467155</v>
      </c>
      <c r="B4745" t="s">
        <v>9</v>
      </c>
      <c r="C4745" s="2">
        <v>41699</v>
      </c>
      <c r="D4745" t="s">
        <v>10</v>
      </c>
    </row>
    <row r="4746" spans="1:4" x14ac:dyDescent="0.2">
      <c r="A4746">
        <v>13467155</v>
      </c>
      <c r="B4746" t="s">
        <v>14</v>
      </c>
      <c r="C4746" s="2">
        <v>42186</v>
      </c>
      <c r="D4746" t="s">
        <v>10</v>
      </c>
    </row>
    <row r="4747" spans="1:4" x14ac:dyDescent="0.2">
      <c r="A4747">
        <v>13530992</v>
      </c>
      <c r="B4747" t="s">
        <v>16</v>
      </c>
      <c r="C4747" s="2">
        <v>41640</v>
      </c>
      <c r="D4747" t="s">
        <v>10</v>
      </c>
    </row>
    <row r="4748" spans="1:4" x14ac:dyDescent="0.2">
      <c r="A4748">
        <v>13530992</v>
      </c>
      <c r="B4748" t="s">
        <v>11</v>
      </c>
      <c r="C4748" s="2">
        <v>42370</v>
      </c>
      <c r="D4748" t="s">
        <v>10</v>
      </c>
    </row>
    <row r="4749" spans="1:4" x14ac:dyDescent="0.2">
      <c r="A4749">
        <v>13530992</v>
      </c>
      <c r="B4749" t="s">
        <v>11</v>
      </c>
      <c r="C4749" s="2">
        <v>42186</v>
      </c>
      <c r="D4749" t="s">
        <v>10</v>
      </c>
    </row>
    <row r="4750" spans="1:4" x14ac:dyDescent="0.2">
      <c r="A4750">
        <v>13530992</v>
      </c>
      <c r="B4750" t="s">
        <v>9</v>
      </c>
      <c r="C4750" s="2">
        <v>41821</v>
      </c>
      <c r="D4750" t="s">
        <v>10</v>
      </c>
    </row>
    <row r="4751" spans="1:4" x14ac:dyDescent="0.2">
      <c r="A4751">
        <v>13530992</v>
      </c>
      <c r="B4751" t="s">
        <v>9</v>
      </c>
      <c r="C4751" s="2">
        <v>42401</v>
      </c>
      <c r="D4751" t="s">
        <v>12</v>
      </c>
    </row>
    <row r="4752" spans="1:4" x14ac:dyDescent="0.2">
      <c r="A4752">
        <v>13531753</v>
      </c>
      <c r="B4752" t="s">
        <v>15</v>
      </c>
      <c r="C4752" s="2">
        <v>41699</v>
      </c>
      <c r="D4752" t="s">
        <v>10</v>
      </c>
    </row>
    <row r="4753" spans="1:4" x14ac:dyDescent="0.2">
      <c r="A4753">
        <v>13531753</v>
      </c>
      <c r="B4753" t="s">
        <v>13</v>
      </c>
      <c r="C4753" s="2">
        <v>41671</v>
      </c>
      <c r="D4753" t="s">
        <v>10</v>
      </c>
    </row>
    <row r="4754" spans="1:4" x14ac:dyDescent="0.2">
      <c r="A4754">
        <v>13531753</v>
      </c>
      <c r="B4754" t="s">
        <v>13</v>
      </c>
      <c r="C4754" s="2">
        <v>42095</v>
      </c>
      <c r="D4754" t="s">
        <v>10</v>
      </c>
    </row>
    <row r="4755" spans="1:4" x14ac:dyDescent="0.2">
      <c r="A4755">
        <v>13531753</v>
      </c>
      <c r="B4755" t="s">
        <v>15</v>
      </c>
      <c r="C4755" s="2">
        <v>41640</v>
      </c>
      <c r="D4755" t="s">
        <v>10</v>
      </c>
    </row>
    <row r="4756" spans="1:4" x14ac:dyDescent="0.2">
      <c r="A4756">
        <v>13531753</v>
      </c>
      <c r="B4756" t="s">
        <v>15</v>
      </c>
      <c r="C4756" s="2">
        <v>42217</v>
      </c>
      <c r="D4756" t="s">
        <v>10</v>
      </c>
    </row>
    <row r="4757" spans="1:4" x14ac:dyDescent="0.2">
      <c r="A4757">
        <v>13531753</v>
      </c>
      <c r="B4757" t="s">
        <v>13</v>
      </c>
      <c r="C4757" s="2">
        <v>41730</v>
      </c>
      <c r="D4757" t="s">
        <v>10</v>
      </c>
    </row>
    <row r="4758" spans="1:4" x14ac:dyDescent="0.2">
      <c r="A4758">
        <v>13531753</v>
      </c>
      <c r="B4758" t="s">
        <v>13</v>
      </c>
      <c r="C4758" s="2">
        <v>41852</v>
      </c>
      <c r="D4758" t="s">
        <v>10</v>
      </c>
    </row>
    <row r="4759" spans="1:4" x14ac:dyDescent="0.2">
      <c r="A4759">
        <v>13531753</v>
      </c>
      <c r="B4759" t="s">
        <v>9</v>
      </c>
      <c r="C4759" s="2">
        <v>42309</v>
      </c>
      <c r="D4759" t="s">
        <v>10</v>
      </c>
    </row>
    <row r="4760" spans="1:4" x14ac:dyDescent="0.2">
      <c r="A4760">
        <v>13531753</v>
      </c>
      <c r="B4760" t="s">
        <v>13</v>
      </c>
      <c r="C4760" s="2">
        <v>42401</v>
      </c>
      <c r="D4760" t="s">
        <v>12</v>
      </c>
    </row>
    <row r="4761" spans="1:4" x14ac:dyDescent="0.2">
      <c r="A4761">
        <v>13531753</v>
      </c>
      <c r="B4761" t="s">
        <v>15</v>
      </c>
      <c r="C4761" s="2">
        <v>42370</v>
      </c>
      <c r="D4761" t="s">
        <v>10</v>
      </c>
    </row>
    <row r="4762" spans="1:4" x14ac:dyDescent="0.2">
      <c r="A4762">
        <v>13549492</v>
      </c>
      <c r="B4762" t="s">
        <v>11</v>
      </c>
      <c r="C4762" s="2">
        <v>42005</v>
      </c>
      <c r="D4762" t="s">
        <v>10</v>
      </c>
    </row>
    <row r="4763" spans="1:4" x14ac:dyDescent="0.2">
      <c r="A4763">
        <v>13549492</v>
      </c>
      <c r="B4763" t="s">
        <v>9</v>
      </c>
      <c r="C4763" s="2">
        <v>42064</v>
      </c>
      <c r="D4763" t="s">
        <v>10</v>
      </c>
    </row>
    <row r="4764" spans="1:4" x14ac:dyDescent="0.2">
      <c r="A4764">
        <v>13549492</v>
      </c>
      <c r="B4764" t="s">
        <v>15</v>
      </c>
      <c r="C4764" s="2">
        <v>42156</v>
      </c>
      <c r="D4764" t="s">
        <v>12</v>
      </c>
    </row>
    <row r="4765" spans="1:4" x14ac:dyDescent="0.2">
      <c r="A4765">
        <v>13549492</v>
      </c>
      <c r="B4765" t="s">
        <v>9</v>
      </c>
      <c r="C4765" s="2">
        <v>42522</v>
      </c>
      <c r="D4765" t="s">
        <v>12</v>
      </c>
    </row>
    <row r="4766" spans="1:4" x14ac:dyDescent="0.2">
      <c r="A4766">
        <v>13549492</v>
      </c>
      <c r="B4766" t="s">
        <v>9</v>
      </c>
      <c r="C4766" s="2">
        <v>41640</v>
      </c>
      <c r="D4766" t="s">
        <v>10</v>
      </c>
    </row>
    <row r="4767" spans="1:4" x14ac:dyDescent="0.2">
      <c r="A4767">
        <v>13567434</v>
      </c>
      <c r="B4767" t="s">
        <v>15</v>
      </c>
      <c r="C4767" s="2">
        <v>41791</v>
      </c>
      <c r="D4767" t="s">
        <v>10</v>
      </c>
    </row>
    <row r="4768" spans="1:4" x14ac:dyDescent="0.2">
      <c r="A4768">
        <v>13567434</v>
      </c>
      <c r="B4768" t="s">
        <v>15</v>
      </c>
      <c r="C4768" s="2">
        <v>41883</v>
      </c>
      <c r="D4768" t="s">
        <v>10</v>
      </c>
    </row>
    <row r="4769" spans="1:4" x14ac:dyDescent="0.2">
      <c r="A4769">
        <v>13567434</v>
      </c>
      <c r="B4769" t="s">
        <v>15</v>
      </c>
      <c r="C4769" s="2">
        <v>41760</v>
      </c>
      <c r="D4769" t="s">
        <v>10</v>
      </c>
    </row>
    <row r="4770" spans="1:4" x14ac:dyDescent="0.2">
      <c r="A4770">
        <v>13567434</v>
      </c>
      <c r="B4770" t="s">
        <v>15</v>
      </c>
      <c r="C4770" s="2">
        <v>42005</v>
      </c>
      <c r="D4770" t="s">
        <v>10</v>
      </c>
    </row>
    <row r="4771" spans="1:4" x14ac:dyDescent="0.2">
      <c r="A4771">
        <v>13567434</v>
      </c>
      <c r="B4771" t="s">
        <v>15</v>
      </c>
      <c r="C4771" s="2">
        <v>41944</v>
      </c>
      <c r="D4771" t="s">
        <v>10</v>
      </c>
    </row>
    <row r="4772" spans="1:4" x14ac:dyDescent="0.2">
      <c r="A4772">
        <v>13567434</v>
      </c>
      <c r="B4772" t="s">
        <v>15</v>
      </c>
      <c r="C4772" s="2">
        <v>41640</v>
      </c>
      <c r="D4772" t="s">
        <v>10</v>
      </c>
    </row>
    <row r="4773" spans="1:4" x14ac:dyDescent="0.2">
      <c r="A4773">
        <v>13567434</v>
      </c>
      <c r="B4773" t="s">
        <v>9</v>
      </c>
      <c r="C4773" s="2">
        <v>42309</v>
      </c>
      <c r="D4773" t="s">
        <v>10</v>
      </c>
    </row>
    <row r="4774" spans="1:4" x14ac:dyDescent="0.2">
      <c r="A4774">
        <v>13567434</v>
      </c>
      <c r="B4774" t="s">
        <v>11</v>
      </c>
      <c r="C4774" s="2">
        <v>42370</v>
      </c>
      <c r="D4774" t="s">
        <v>10</v>
      </c>
    </row>
    <row r="4775" spans="1:4" x14ac:dyDescent="0.2">
      <c r="A4775">
        <v>13567434</v>
      </c>
      <c r="B4775" t="s">
        <v>15</v>
      </c>
      <c r="C4775" s="2">
        <v>42401</v>
      </c>
      <c r="D4775" t="s">
        <v>12</v>
      </c>
    </row>
    <row r="4776" spans="1:4" x14ac:dyDescent="0.2">
      <c r="A4776">
        <v>13672937</v>
      </c>
      <c r="B4776" t="s">
        <v>15</v>
      </c>
      <c r="C4776" s="2">
        <v>41852</v>
      </c>
      <c r="D4776" t="s">
        <v>10</v>
      </c>
    </row>
    <row r="4777" spans="1:4" x14ac:dyDescent="0.2">
      <c r="A4777">
        <v>13672937</v>
      </c>
      <c r="B4777" t="s">
        <v>15</v>
      </c>
      <c r="C4777" s="2">
        <v>41699</v>
      </c>
      <c r="D4777" t="s">
        <v>10</v>
      </c>
    </row>
    <row r="4778" spans="1:4" x14ac:dyDescent="0.2">
      <c r="A4778">
        <v>13672937</v>
      </c>
      <c r="B4778" t="s">
        <v>15</v>
      </c>
      <c r="C4778" s="2">
        <v>42095</v>
      </c>
      <c r="D4778" t="s">
        <v>12</v>
      </c>
    </row>
    <row r="4779" spans="1:4" x14ac:dyDescent="0.2">
      <c r="A4779">
        <v>13672937</v>
      </c>
      <c r="B4779" t="s">
        <v>15</v>
      </c>
      <c r="C4779" s="2">
        <v>41730</v>
      </c>
      <c r="D4779" t="s">
        <v>10</v>
      </c>
    </row>
    <row r="4780" spans="1:4" x14ac:dyDescent="0.2">
      <c r="A4780">
        <v>13672937</v>
      </c>
      <c r="B4780" t="s">
        <v>15</v>
      </c>
      <c r="C4780" s="2">
        <v>42491</v>
      </c>
      <c r="D4780" t="s">
        <v>12</v>
      </c>
    </row>
    <row r="4781" spans="1:4" x14ac:dyDescent="0.2">
      <c r="A4781">
        <v>13672937</v>
      </c>
      <c r="B4781" t="s">
        <v>15</v>
      </c>
      <c r="C4781" s="2">
        <v>41640</v>
      </c>
      <c r="D4781" t="s">
        <v>10</v>
      </c>
    </row>
    <row r="4782" spans="1:4" x14ac:dyDescent="0.2">
      <c r="A4782">
        <v>13677114</v>
      </c>
      <c r="B4782" t="s">
        <v>14</v>
      </c>
      <c r="C4782" s="2">
        <v>42156</v>
      </c>
      <c r="D4782" t="s">
        <v>10</v>
      </c>
    </row>
    <row r="4783" spans="1:4" x14ac:dyDescent="0.2">
      <c r="A4783">
        <v>13677114</v>
      </c>
      <c r="B4783" t="s">
        <v>9</v>
      </c>
      <c r="C4783" s="2">
        <v>42401</v>
      </c>
      <c r="D4783" t="s">
        <v>12</v>
      </c>
    </row>
    <row r="4784" spans="1:4" x14ac:dyDescent="0.2">
      <c r="A4784">
        <v>13677114</v>
      </c>
      <c r="B4784" t="s">
        <v>16</v>
      </c>
      <c r="C4784" s="2">
        <v>42309</v>
      </c>
      <c r="D4784" t="s">
        <v>10</v>
      </c>
    </row>
    <row r="4785" spans="1:4" x14ac:dyDescent="0.2">
      <c r="A4785">
        <v>13677114</v>
      </c>
      <c r="B4785" t="s">
        <v>14</v>
      </c>
      <c r="C4785" s="2">
        <v>42370</v>
      </c>
      <c r="D4785" t="s">
        <v>10</v>
      </c>
    </row>
    <row r="4786" spans="1:4" x14ac:dyDescent="0.2">
      <c r="A4786">
        <v>13677316</v>
      </c>
      <c r="B4786" t="s">
        <v>13</v>
      </c>
      <c r="C4786" s="2">
        <v>41852</v>
      </c>
      <c r="D4786" t="s">
        <v>10</v>
      </c>
    </row>
    <row r="4787" spans="1:4" x14ac:dyDescent="0.2">
      <c r="A4787">
        <v>13677316</v>
      </c>
      <c r="B4787" t="s">
        <v>15</v>
      </c>
      <c r="C4787" s="2">
        <v>41791</v>
      </c>
      <c r="D4787" t="s">
        <v>10</v>
      </c>
    </row>
    <row r="4788" spans="1:4" x14ac:dyDescent="0.2">
      <c r="A4788">
        <v>13677316</v>
      </c>
      <c r="B4788" t="s">
        <v>9</v>
      </c>
      <c r="C4788" s="2">
        <v>42370</v>
      </c>
      <c r="D4788" t="s">
        <v>10</v>
      </c>
    </row>
    <row r="4789" spans="1:4" x14ac:dyDescent="0.2">
      <c r="A4789">
        <v>13677316</v>
      </c>
      <c r="B4789" t="s">
        <v>15</v>
      </c>
      <c r="C4789" s="2">
        <v>41974</v>
      </c>
      <c r="D4789" t="s">
        <v>10</v>
      </c>
    </row>
    <row r="4790" spans="1:4" x14ac:dyDescent="0.2">
      <c r="A4790">
        <v>13677316</v>
      </c>
      <c r="B4790" t="s">
        <v>13</v>
      </c>
      <c r="C4790" s="2">
        <v>41760</v>
      </c>
      <c r="D4790" t="s">
        <v>10</v>
      </c>
    </row>
    <row r="4791" spans="1:4" x14ac:dyDescent="0.2">
      <c r="A4791">
        <v>13677316</v>
      </c>
      <c r="B4791" t="s">
        <v>15</v>
      </c>
      <c r="C4791" s="2">
        <v>42125</v>
      </c>
      <c r="D4791" t="s">
        <v>10</v>
      </c>
    </row>
    <row r="4792" spans="1:4" x14ac:dyDescent="0.2">
      <c r="A4792">
        <v>13677316</v>
      </c>
      <c r="B4792" t="s">
        <v>15</v>
      </c>
      <c r="C4792" s="2">
        <v>41913</v>
      </c>
      <c r="D4792" t="s">
        <v>10</v>
      </c>
    </row>
    <row r="4793" spans="1:4" x14ac:dyDescent="0.2">
      <c r="A4793">
        <v>13677316</v>
      </c>
      <c r="B4793" t="s">
        <v>15</v>
      </c>
      <c r="C4793" s="2">
        <v>41640</v>
      </c>
      <c r="D4793" t="s">
        <v>10</v>
      </c>
    </row>
    <row r="4794" spans="1:4" x14ac:dyDescent="0.2">
      <c r="A4794">
        <v>13677316</v>
      </c>
      <c r="B4794" t="s">
        <v>9</v>
      </c>
      <c r="C4794" s="2">
        <v>42217</v>
      </c>
      <c r="D4794" t="s">
        <v>10</v>
      </c>
    </row>
    <row r="4795" spans="1:4" x14ac:dyDescent="0.2">
      <c r="A4795">
        <v>13677316</v>
      </c>
      <c r="B4795" t="s">
        <v>15</v>
      </c>
      <c r="C4795" s="2">
        <v>41883</v>
      </c>
      <c r="D4795" t="s">
        <v>10</v>
      </c>
    </row>
    <row r="4796" spans="1:4" x14ac:dyDescent="0.2">
      <c r="A4796">
        <v>13677316</v>
      </c>
      <c r="B4796" t="s">
        <v>15</v>
      </c>
      <c r="C4796" s="2">
        <v>42401</v>
      </c>
      <c r="D4796" t="s">
        <v>12</v>
      </c>
    </row>
    <row r="4797" spans="1:4" x14ac:dyDescent="0.2">
      <c r="A4797">
        <v>13677316</v>
      </c>
      <c r="B4797" t="s">
        <v>11</v>
      </c>
      <c r="C4797" s="2">
        <v>42278</v>
      </c>
      <c r="D4797" t="s">
        <v>10</v>
      </c>
    </row>
    <row r="4798" spans="1:4" x14ac:dyDescent="0.2">
      <c r="A4798">
        <v>13681498</v>
      </c>
      <c r="B4798" t="s">
        <v>15</v>
      </c>
      <c r="C4798" s="2">
        <v>41760</v>
      </c>
      <c r="D4798" t="s">
        <v>10</v>
      </c>
    </row>
    <row r="4799" spans="1:4" x14ac:dyDescent="0.2">
      <c r="A4799">
        <v>13681498</v>
      </c>
      <c r="B4799" t="s">
        <v>11</v>
      </c>
      <c r="C4799" s="2">
        <v>42186</v>
      </c>
      <c r="D4799" t="s">
        <v>10</v>
      </c>
    </row>
    <row r="4800" spans="1:4" x14ac:dyDescent="0.2">
      <c r="A4800">
        <v>13681498</v>
      </c>
      <c r="B4800" t="s">
        <v>14</v>
      </c>
      <c r="C4800" s="2">
        <v>42370</v>
      </c>
      <c r="D4800" t="s">
        <v>10</v>
      </c>
    </row>
    <row r="4801" spans="1:4" x14ac:dyDescent="0.2">
      <c r="A4801">
        <v>13681498</v>
      </c>
      <c r="B4801" t="s">
        <v>11</v>
      </c>
      <c r="C4801" s="2">
        <v>42005</v>
      </c>
      <c r="D4801" t="s">
        <v>10</v>
      </c>
    </row>
    <row r="4802" spans="1:4" x14ac:dyDescent="0.2">
      <c r="A4802">
        <v>13681498</v>
      </c>
      <c r="B4802" t="s">
        <v>15</v>
      </c>
      <c r="C4802" s="2">
        <v>41640</v>
      </c>
      <c r="D4802" t="s">
        <v>10</v>
      </c>
    </row>
    <row r="4803" spans="1:4" x14ac:dyDescent="0.2">
      <c r="A4803">
        <v>13681498</v>
      </c>
      <c r="B4803" t="s">
        <v>9</v>
      </c>
      <c r="C4803" s="2">
        <v>42401</v>
      </c>
      <c r="D4803" t="s">
        <v>12</v>
      </c>
    </row>
    <row r="4804" spans="1:4" x14ac:dyDescent="0.2">
      <c r="A4804">
        <v>13682413</v>
      </c>
      <c r="B4804" t="s">
        <v>17</v>
      </c>
      <c r="C4804" s="2">
        <v>41671</v>
      </c>
      <c r="D4804" t="s">
        <v>10</v>
      </c>
    </row>
    <row r="4805" spans="1:4" x14ac:dyDescent="0.2">
      <c r="A4805">
        <v>13682413</v>
      </c>
      <c r="B4805" t="s">
        <v>17</v>
      </c>
      <c r="C4805" s="2">
        <v>41944</v>
      </c>
      <c r="D4805" t="s">
        <v>10</v>
      </c>
    </row>
    <row r="4806" spans="1:4" x14ac:dyDescent="0.2">
      <c r="A4806">
        <v>13682413</v>
      </c>
      <c r="B4806" t="s">
        <v>17</v>
      </c>
      <c r="C4806" s="2">
        <v>41821</v>
      </c>
      <c r="D4806" t="s">
        <v>10</v>
      </c>
    </row>
    <row r="4807" spans="1:4" x14ac:dyDescent="0.2">
      <c r="A4807">
        <v>13682413</v>
      </c>
      <c r="B4807" t="s">
        <v>17</v>
      </c>
      <c r="C4807" s="2">
        <v>42186</v>
      </c>
      <c r="D4807" t="s">
        <v>10</v>
      </c>
    </row>
    <row r="4808" spans="1:4" x14ac:dyDescent="0.2">
      <c r="A4808">
        <v>13682413</v>
      </c>
      <c r="B4808" t="s">
        <v>17</v>
      </c>
      <c r="C4808" s="2">
        <v>42125</v>
      </c>
      <c r="D4808" t="s">
        <v>10</v>
      </c>
    </row>
    <row r="4809" spans="1:4" x14ac:dyDescent="0.2">
      <c r="A4809">
        <v>13682413</v>
      </c>
      <c r="B4809" t="s">
        <v>17</v>
      </c>
      <c r="C4809" s="2">
        <v>42248</v>
      </c>
      <c r="D4809" t="s">
        <v>12</v>
      </c>
    </row>
    <row r="4810" spans="1:4" x14ac:dyDescent="0.2">
      <c r="A4810">
        <v>13682413</v>
      </c>
      <c r="B4810" t="s">
        <v>17</v>
      </c>
      <c r="C4810" s="2">
        <v>41760</v>
      </c>
      <c r="D4810" t="s">
        <v>10</v>
      </c>
    </row>
    <row r="4811" spans="1:4" x14ac:dyDescent="0.2">
      <c r="A4811">
        <v>13682413</v>
      </c>
      <c r="B4811" t="s">
        <v>17</v>
      </c>
      <c r="C4811" s="2">
        <v>42217</v>
      </c>
      <c r="D4811" t="s">
        <v>10</v>
      </c>
    </row>
    <row r="4812" spans="1:4" x14ac:dyDescent="0.2">
      <c r="A4812">
        <v>13682413</v>
      </c>
      <c r="B4812" t="s">
        <v>17</v>
      </c>
      <c r="C4812" s="2">
        <v>41640</v>
      </c>
      <c r="D4812" t="s">
        <v>10</v>
      </c>
    </row>
    <row r="4813" spans="1:4" x14ac:dyDescent="0.2">
      <c r="A4813">
        <v>13703216</v>
      </c>
      <c r="B4813" t="s">
        <v>11</v>
      </c>
      <c r="C4813" s="2">
        <v>41791</v>
      </c>
      <c r="D4813" t="s">
        <v>10</v>
      </c>
    </row>
    <row r="4814" spans="1:4" x14ac:dyDescent="0.2">
      <c r="A4814">
        <v>13703216</v>
      </c>
      <c r="B4814" t="s">
        <v>14</v>
      </c>
      <c r="C4814" s="2">
        <v>42156</v>
      </c>
      <c r="D4814" t="s">
        <v>10</v>
      </c>
    </row>
    <row r="4815" spans="1:4" x14ac:dyDescent="0.2">
      <c r="A4815">
        <v>13703216</v>
      </c>
      <c r="B4815" t="s">
        <v>9</v>
      </c>
      <c r="C4815" s="2">
        <v>42401</v>
      </c>
      <c r="D4815" t="s">
        <v>12</v>
      </c>
    </row>
    <row r="4816" spans="1:4" x14ac:dyDescent="0.2">
      <c r="A4816">
        <v>13703216</v>
      </c>
      <c r="B4816" t="s">
        <v>9</v>
      </c>
      <c r="C4816" s="2">
        <v>41640</v>
      </c>
      <c r="D4816" t="s">
        <v>10</v>
      </c>
    </row>
    <row r="4817" spans="1:4" x14ac:dyDescent="0.2">
      <c r="A4817">
        <v>13703216</v>
      </c>
      <c r="B4817" t="s">
        <v>11</v>
      </c>
      <c r="C4817" s="2">
        <v>41974</v>
      </c>
      <c r="D4817" t="s">
        <v>10</v>
      </c>
    </row>
    <row r="4818" spans="1:4" x14ac:dyDescent="0.2">
      <c r="A4818">
        <v>13709581</v>
      </c>
      <c r="B4818" t="s">
        <v>15</v>
      </c>
      <c r="C4818" s="2">
        <v>42217</v>
      </c>
      <c r="D4818" t="s">
        <v>10</v>
      </c>
    </row>
    <row r="4819" spans="1:4" x14ac:dyDescent="0.2">
      <c r="A4819">
        <v>13709581</v>
      </c>
      <c r="B4819" t="s">
        <v>15</v>
      </c>
      <c r="C4819" s="2">
        <v>41852</v>
      </c>
      <c r="D4819" t="s">
        <v>10</v>
      </c>
    </row>
    <row r="4820" spans="1:4" x14ac:dyDescent="0.2">
      <c r="A4820">
        <v>13709581</v>
      </c>
      <c r="B4820" t="s">
        <v>15</v>
      </c>
      <c r="C4820" s="2">
        <v>42125</v>
      </c>
      <c r="D4820" t="s">
        <v>10</v>
      </c>
    </row>
    <row r="4821" spans="1:4" x14ac:dyDescent="0.2">
      <c r="A4821">
        <v>13709581</v>
      </c>
      <c r="B4821" t="s">
        <v>15</v>
      </c>
      <c r="C4821" s="2">
        <v>42339</v>
      </c>
      <c r="D4821" t="s">
        <v>10</v>
      </c>
    </row>
    <row r="4822" spans="1:4" x14ac:dyDescent="0.2">
      <c r="A4822">
        <v>13709581</v>
      </c>
      <c r="B4822" t="s">
        <v>15</v>
      </c>
      <c r="C4822" s="2">
        <v>41974</v>
      </c>
      <c r="D4822" t="s">
        <v>10</v>
      </c>
    </row>
    <row r="4823" spans="1:4" x14ac:dyDescent="0.2">
      <c r="A4823">
        <v>13709581</v>
      </c>
      <c r="B4823" t="s">
        <v>9</v>
      </c>
      <c r="C4823" s="2">
        <v>42491</v>
      </c>
      <c r="D4823" t="s">
        <v>12</v>
      </c>
    </row>
    <row r="4824" spans="1:4" x14ac:dyDescent="0.2">
      <c r="A4824">
        <v>13709581</v>
      </c>
      <c r="B4824" t="s">
        <v>15</v>
      </c>
      <c r="C4824" s="2">
        <v>41730</v>
      </c>
      <c r="D4824" t="s">
        <v>10</v>
      </c>
    </row>
    <row r="4825" spans="1:4" x14ac:dyDescent="0.2">
      <c r="A4825">
        <v>13709581</v>
      </c>
      <c r="B4825" t="s">
        <v>13</v>
      </c>
      <c r="C4825" s="2">
        <v>41640</v>
      </c>
      <c r="D4825" t="s">
        <v>10</v>
      </c>
    </row>
    <row r="4826" spans="1:4" x14ac:dyDescent="0.2">
      <c r="A4826">
        <v>13709581</v>
      </c>
      <c r="B4826" t="s">
        <v>15</v>
      </c>
      <c r="C4826" s="2">
        <v>42430</v>
      </c>
      <c r="D4826" t="s">
        <v>12</v>
      </c>
    </row>
    <row r="4827" spans="1:4" x14ac:dyDescent="0.2">
      <c r="A4827">
        <v>13709581</v>
      </c>
      <c r="B4827" t="s">
        <v>15</v>
      </c>
      <c r="C4827" s="2">
        <v>41760</v>
      </c>
      <c r="D4827" t="s">
        <v>10</v>
      </c>
    </row>
    <row r="4828" spans="1:4" x14ac:dyDescent="0.2">
      <c r="A4828">
        <v>13709581</v>
      </c>
      <c r="B4828" t="s">
        <v>15</v>
      </c>
      <c r="C4828" s="2">
        <v>41913</v>
      </c>
      <c r="D4828" t="s">
        <v>10</v>
      </c>
    </row>
    <row r="4829" spans="1:4" x14ac:dyDescent="0.2">
      <c r="A4829">
        <v>13709581</v>
      </c>
      <c r="B4829" t="s">
        <v>15</v>
      </c>
      <c r="C4829" s="2">
        <v>42401</v>
      </c>
      <c r="D4829" t="s">
        <v>10</v>
      </c>
    </row>
    <row r="4830" spans="1:4" x14ac:dyDescent="0.2">
      <c r="A4830">
        <v>13830346</v>
      </c>
      <c r="B4830" t="s">
        <v>14</v>
      </c>
      <c r="C4830" s="2">
        <v>41821</v>
      </c>
      <c r="D4830" t="s">
        <v>10</v>
      </c>
    </row>
    <row r="4831" spans="1:4" x14ac:dyDescent="0.2">
      <c r="A4831">
        <v>13830346</v>
      </c>
      <c r="B4831" t="s">
        <v>15</v>
      </c>
      <c r="C4831" s="2">
        <v>42491</v>
      </c>
      <c r="D4831" t="s">
        <v>12</v>
      </c>
    </row>
    <row r="4832" spans="1:4" x14ac:dyDescent="0.2">
      <c r="A4832">
        <v>13830346</v>
      </c>
      <c r="B4832" t="s">
        <v>15</v>
      </c>
      <c r="C4832" s="2">
        <v>42186</v>
      </c>
      <c r="D4832" t="s">
        <v>10</v>
      </c>
    </row>
    <row r="4833" spans="1:4" x14ac:dyDescent="0.2">
      <c r="A4833">
        <v>13830346</v>
      </c>
      <c r="B4833" t="s">
        <v>15</v>
      </c>
      <c r="C4833" s="2">
        <v>42125</v>
      </c>
      <c r="D4833" t="s">
        <v>10</v>
      </c>
    </row>
    <row r="4834" spans="1:4" x14ac:dyDescent="0.2">
      <c r="A4834">
        <v>13830346</v>
      </c>
      <c r="B4834" t="s">
        <v>15</v>
      </c>
      <c r="C4834" s="2">
        <v>42217</v>
      </c>
      <c r="D4834" t="s">
        <v>12</v>
      </c>
    </row>
    <row r="4835" spans="1:4" x14ac:dyDescent="0.2">
      <c r="A4835">
        <v>13830346</v>
      </c>
      <c r="B4835" t="s">
        <v>11</v>
      </c>
      <c r="C4835" s="2">
        <v>41640</v>
      </c>
      <c r="D4835" t="s">
        <v>10</v>
      </c>
    </row>
    <row r="4836" spans="1:4" x14ac:dyDescent="0.2">
      <c r="A4836">
        <v>13830346</v>
      </c>
      <c r="B4836" t="s">
        <v>9</v>
      </c>
      <c r="C4836" s="2">
        <v>42095</v>
      </c>
      <c r="D4836" t="s">
        <v>10</v>
      </c>
    </row>
    <row r="4837" spans="1:4" x14ac:dyDescent="0.2">
      <c r="A4837">
        <v>13839330</v>
      </c>
      <c r="B4837" t="s">
        <v>16</v>
      </c>
      <c r="C4837" s="2">
        <v>42309</v>
      </c>
      <c r="D4837" t="s">
        <v>10</v>
      </c>
    </row>
    <row r="4838" spans="1:4" x14ac:dyDescent="0.2">
      <c r="A4838">
        <v>13839330</v>
      </c>
      <c r="B4838" t="s">
        <v>14</v>
      </c>
      <c r="C4838" s="2">
        <v>42156</v>
      </c>
      <c r="D4838" t="s">
        <v>10</v>
      </c>
    </row>
    <row r="4839" spans="1:4" x14ac:dyDescent="0.2">
      <c r="A4839">
        <v>13839330</v>
      </c>
      <c r="B4839" t="s">
        <v>14</v>
      </c>
      <c r="C4839" s="2">
        <v>42370</v>
      </c>
      <c r="D4839" t="s">
        <v>10</v>
      </c>
    </row>
    <row r="4840" spans="1:4" x14ac:dyDescent="0.2">
      <c r="A4840">
        <v>13839330</v>
      </c>
      <c r="B4840" t="s">
        <v>9</v>
      </c>
      <c r="C4840" s="2">
        <v>42401</v>
      </c>
      <c r="D4840" t="s">
        <v>12</v>
      </c>
    </row>
    <row r="4841" spans="1:4" x14ac:dyDescent="0.2">
      <c r="A4841">
        <v>13852815</v>
      </c>
      <c r="B4841" t="s">
        <v>9</v>
      </c>
      <c r="C4841" s="2">
        <v>41883</v>
      </c>
      <c r="D4841" t="s">
        <v>10</v>
      </c>
    </row>
    <row r="4842" spans="1:4" x14ac:dyDescent="0.2">
      <c r="A4842">
        <v>13852815</v>
      </c>
      <c r="B4842" t="s">
        <v>11</v>
      </c>
      <c r="C4842" s="2">
        <v>42278</v>
      </c>
      <c r="D4842" t="s">
        <v>10</v>
      </c>
    </row>
    <row r="4843" spans="1:4" x14ac:dyDescent="0.2">
      <c r="A4843">
        <v>13852815</v>
      </c>
      <c r="B4843" t="s">
        <v>11</v>
      </c>
      <c r="C4843" s="2">
        <v>42095</v>
      </c>
      <c r="D4843" t="s">
        <v>10</v>
      </c>
    </row>
    <row r="4844" spans="1:4" x14ac:dyDescent="0.2">
      <c r="A4844">
        <v>13852815</v>
      </c>
      <c r="B4844" t="s">
        <v>15</v>
      </c>
      <c r="C4844" s="2">
        <v>41640</v>
      </c>
      <c r="D4844" t="s">
        <v>10</v>
      </c>
    </row>
    <row r="4845" spans="1:4" x14ac:dyDescent="0.2">
      <c r="A4845">
        <v>13852815</v>
      </c>
      <c r="B4845" t="s">
        <v>9</v>
      </c>
      <c r="C4845" s="2">
        <v>42401</v>
      </c>
      <c r="D4845" t="s">
        <v>12</v>
      </c>
    </row>
    <row r="4846" spans="1:4" x14ac:dyDescent="0.2">
      <c r="A4846">
        <v>13863084</v>
      </c>
      <c r="B4846" t="s">
        <v>13</v>
      </c>
      <c r="C4846" s="2">
        <v>42278</v>
      </c>
      <c r="D4846" t="s">
        <v>10</v>
      </c>
    </row>
    <row r="4847" spans="1:4" x14ac:dyDescent="0.2">
      <c r="A4847">
        <v>13863084</v>
      </c>
      <c r="B4847" t="s">
        <v>13</v>
      </c>
      <c r="C4847" s="2">
        <v>41671</v>
      </c>
      <c r="D4847" t="s">
        <v>10</v>
      </c>
    </row>
    <row r="4848" spans="1:4" x14ac:dyDescent="0.2">
      <c r="A4848">
        <v>13863084</v>
      </c>
      <c r="B4848" t="s">
        <v>15</v>
      </c>
      <c r="C4848" s="2">
        <v>41640</v>
      </c>
      <c r="D4848" t="s">
        <v>10</v>
      </c>
    </row>
    <row r="4849" spans="1:4" x14ac:dyDescent="0.2">
      <c r="A4849">
        <v>13863084</v>
      </c>
      <c r="B4849" t="s">
        <v>13</v>
      </c>
      <c r="C4849" s="2">
        <v>42370</v>
      </c>
      <c r="D4849" t="s">
        <v>10</v>
      </c>
    </row>
    <row r="4850" spans="1:4" x14ac:dyDescent="0.2">
      <c r="A4850">
        <v>13863084</v>
      </c>
      <c r="B4850" t="s">
        <v>15</v>
      </c>
      <c r="C4850" s="2">
        <v>42401</v>
      </c>
      <c r="D4850" t="s">
        <v>12</v>
      </c>
    </row>
    <row r="4851" spans="1:4" x14ac:dyDescent="0.2">
      <c r="A4851">
        <v>13868709</v>
      </c>
      <c r="B4851" t="s">
        <v>13</v>
      </c>
      <c r="C4851" s="2">
        <v>41944</v>
      </c>
      <c r="D4851" t="s">
        <v>10</v>
      </c>
    </row>
    <row r="4852" spans="1:4" x14ac:dyDescent="0.2">
      <c r="A4852">
        <v>13868709</v>
      </c>
      <c r="B4852" t="s">
        <v>15</v>
      </c>
      <c r="C4852" s="2">
        <v>41640</v>
      </c>
      <c r="D4852" t="s">
        <v>10</v>
      </c>
    </row>
    <row r="4853" spans="1:4" x14ac:dyDescent="0.2">
      <c r="A4853">
        <v>13868709</v>
      </c>
      <c r="B4853" t="s">
        <v>15</v>
      </c>
      <c r="C4853" s="2">
        <v>41852</v>
      </c>
      <c r="D4853" t="s">
        <v>10</v>
      </c>
    </row>
    <row r="4854" spans="1:4" x14ac:dyDescent="0.2">
      <c r="A4854">
        <v>13868709</v>
      </c>
      <c r="B4854" t="s">
        <v>13</v>
      </c>
      <c r="C4854" s="2">
        <v>42064</v>
      </c>
      <c r="D4854" t="s">
        <v>10</v>
      </c>
    </row>
    <row r="4855" spans="1:4" x14ac:dyDescent="0.2">
      <c r="A4855">
        <v>13868709</v>
      </c>
      <c r="B4855" t="s">
        <v>13</v>
      </c>
      <c r="C4855" s="2">
        <v>42248</v>
      </c>
      <c r="D4855" t="s">
        <v>10</v>
      </c>
    </row>
    <row r="4856" spans="1:4" x14ac:dyDescent="0.2">
      <c r="A4856">
        <v>13868709</v>
      </c>
      <c r="B4856" t="s">
        <v>15</v>
      </c>
      <c r="C4856" s="2">
        <v>42005</v>
      </c>
      <c r="D4856" t="s">
        <v>10</v>
      </c>
    </row>
    <row r="4857" spans="1:4" x14ac:dyDescent="0.2">
      <c r="A4857">
        <v>13868709</v>
      </c>
      <c r="B4857" t="s">
        <v>15</v>
      </c>
      <c r="C4857" s="2">
        <v>42309</v>
      </c>
      <c r="D4857" t="s">
        <v>12</v>
      </c>
    </row>
    <row r="4858" spans="1:4" x14ac:dyDescent="0.2">
      <c r="A4858">
        <v>13868709</v>
      </c>
      <c r="B4858" t="s">
        <v>15</v>
      </c>
      <c r="C4858" s="2">
        <v>42491</v>
      </c>
      <c r="D4858" t="s">
        <v>12</v>
      </c>
    </row>
    <row r="4859" spans="1:4" x14ac:dyDescent="0.2">
      <c r="A4859">
        <v>13869427</v>
      </c>
      <c r="B4859" t="s">
        <v>15</v>
      </c>
      <c r="C4859" s="2">
        <v>42064</v>
      </c>
      <c r="D4859" t="s">
        <v>10</v>
      </c>
    </row>
    <row r="4860" spans="1:4" x14ac:dyDescent="0.2">
      <c r="A4860">
        <v>13869427</v>
      </c>
      <c r="B4860" t="s">
        <v>9</v>
      </c>
      <c r="C4860" s="2">
        <v>41883</v>
      </c>
      <c r="D4860" t="s">
        <v>10</v>
      </c>
    </row>
    <row r="4861" spans="1:4" x14ac:dyDescent="0.2">
      <c r="A4861">
        <v>13869427</v>
      </c>
      <c r="B4861" t="s">
        <v>15</v>
      </c>
      <c r="C4861" s="2">
        <v>42401</v>
      </c>
      <c r="D4861" t="s">
        <v>12</v>
      </c>
    </row>
    <row r="4862" spans="1:4" x14ac:dyDescent="0.2">
      <c r="A4862">
        <v>13869427</v>
      </c>
      <c r="B4862" t="s">
        <v>9</v>
      </c>
      <c r="C4862" s="2">
        <v>41974</v>
      </c>
      <c r="D4862" t="s">
        <v>10</v>
      </c>
    </row>
    <row r="4863" spans="1:4" x14ac:dyDescent="0.2">
      <c r="A4863">
        <v>13869427</v>
      </c>
      <c r="B4863" t="s">
        <v>15</v>
      </c>
      <c r="C4863" s="2">
        <v>41640</v>
      </c>
      <c r="D4863" t="s">
        <v>10</v>
      </c>
    </row>
    <row r="4864" spans="1:4" x14ac:dyDescent="0.2">
      <c r="A4864">
        <v>13869427</v>
      </c>
      <c r="B4864" t="s">
        <v>9</v>
      </c>
      <c r="C4864" s="2">
        <v>42339</v>
      </c>
      <c r="D4864" t="s">
        <v>10</v>
      </c>
    </row>
    <row r="4865" spans="1:4" x14ac:dyDescent="0.2">
      <c r="A4865">
        <v>13892423</v>
      </c>
      <c r="B4865" t="s">
        <v>15</v>
      </c>
      <c r="C4865" s="2">
        <v>42156</v>
      </c>
      <c r="D4865" t="s">
        <v>10</v>
      </c>
    </row>
    <row r="4866" spans="1:4" x14ac:dyDescent="0.2">
      <c r="A4866">
        <v>13892423</v>
      </c>
      <c r="B4866" t="s">
        <v>14</v>
      </c>
      <c r="C4866" s="2">
        <v>41760</v>
      </c>
      <c r="D4866" t="s">
        <v>10</v>
      </c>
    </row>
    <row r="4867" spans="1:4" x14ac:dyDescent="0.2">
      <c r="A4867">
        <v>13892423</v>
      </c>
      <c r="B4867" t="s">
        <v>13</v>
      </c>
      <c r="C4867" s="2">
        <v>42491</v>
      </c>
      <c r="D4867" t="s">
        <v>12</v>
      </c>
    </row>
    <row r="4868" spans="1:4" x14ac:dyDescent="0.2">
      <c r="A4868">
        <v>13892423</v>
      </c>
      <c r="B4868" t="s">
        <v>13</v>
      </c>
      <c r="C4868" s="2">
        <v>42401</v>
      </c>
      <c r="D4868" t="s">
        <v>12</v>
      </c>
    </row>
    <row r="4869" spans="1:4" x14ac:dyDescent="0.2">
      <c r="A4869">
        <v>13892423</v>
      </c>
      <c r="B4869" t="s">
        <v>11</v>
      </c>
      <c r="C4869" s="2">
        <v>41640</v>
      </c>
      <c r="D4869" t="s">
        <v>10</v>
      </c>
    </row>
    <row r="4870" spans="1:4" x14ac:dyDescent="0.2">
      <c r="A4870">
        <v>13892423</v>
      </c>
      <c r="B4870" t="s">
        <v>9</v>
      </c>
      <c r="C4870" s="2">
        <v>42125</v>
      </c>
      <c r="D4870" t="s">
        <v>10</v>
      </c>
    </row>
    <row r="4871" spans="1:4" x14ac:dyDescent="0.2">
      <c r="A4871">
        <v>13892423</v>
      </c>
      <c r="B4871" t="s">
        <v>13</v>
      </c>
      <c r="C4871" s="2">
        <v>42217</v>
      </c>
      <c r="D4871" t="s">
        <v>10</v>
      </c>
    </row>
    <row r="4872" spans="1:4" x14ac:dyDescent="0.2">
      <c r="A4872">
        <v>13895369</v>
      </c>
      <c r="B4872" t="s">
        <v>15</v>
      </c>
      <c r="C4872" s="2">
        <v>42186</v>
      </c>
      <c r="D4872" t="s">
        <v>10</v>
      </c>
    </row>
    <row r="4873" spans="1:4" x14ac:dyDescent="0.2">
      <c r="A4873">
        <v>13895369</v>
      </c>
      <c r="B4873" t="s">
        <v>13</v>
      </c>
      <c r="C4873" s="2">
        <v>41640</v>
      </c>
      <c r="D4873" t="s">
        <v>10</v>
      </c>
    </row>
    <row r="4874" spans="1:4" x14ac:dyDescent="0.2">
      <c r="A4874">
        <v>13895369</v>
      </c>
      <c r="B4874" t="s">
        <v>15</v>
      </c>
      <c r="C4874" s="2">
        <v>42064</v>
      </c>
      <c r="D4874" t="s">
        <v>10</v>
      </c>
    </row>
    <row r="4875" spans="1:4" x14ac:dyDescent="0.2">
      <c r="A4875">
        <v>13895369</v>
      </c>
      <c r="B4875" t="s">
        <v>9</v>
      </c>
      <c r="C4875" s="2">
        <v>42005</v>
      </c>
      <c r="D4875" t="s">
        <v>10</v>
      </c>
    </row>
    <row r="4876" spans="1:4" x14ac:dyDescent="0.2">
      <c r="A4876">
        <v>13895369</v>
      </c>
      <c r="B4876" t="s">
        <v>15</v>
      </c>
      <c r="C4876" s="2">
        <v>41760</v>
      </c>
      <c r="D4876" t="s">
        <v>10</v>
      </c>
    </row>
    <row r="4877" spans="1:4" x14ac:dyDescent="0.2">
      <c r="A4877">
        <v>13895369</v>
      </c>
      <c r="B4877" t="s">
        <v>15</v>
      </c>
      <c r="C4877" s="2">
        <v>42217</v>
      </c>
      <c r="D4877" t="s">
        <v>10</v>
      </c>
    </row>
    <row r="4878" spans="1:4" x14ac:dyDescent="0.2">
      <c r="A4878">
        <v>13895369</v>
      </c>
      <c r="B4878" t="s">
        <v>13</v>
      </c>
      <c r="C4878" s="2">
        <v>42339</v>
      </c>
      <c r="D4878" t="s">
        <v>12</v>
      </c>
    </row>
    <row r="4879" spans="1:4" x14ac:dyDescent="0.2">
      <c r="A4879">
        <v>13918075</v>
      </c>
      <c r="B4879" t="s">
        <v>13</v>
      </c>
      <c r="C4879" s="2">
        <v>41640</v>
      </c>
      <c r="D4879" t="s">
        <v>10</v>
      </c>
    </row>
    <row r="4880" spans="1:4" x14ac:dyDescent="0.2">
      <c r="A4880">
        <v>13918075</v>
      </c>
      <c r="B4880" t="s">
        <v>17</v>
      </c>
      <c r="C4880" s="2">
        <v>42036</v>
      </c>
      <c r="D4880" t="s">
        <v>10</v>
      </c>
    </row>
    <row r="4881" spans="1:4" x14ac:dyDescent="0.2">
      <c r="A4881">
        <v>13918075</v>
      </c>
      <c r="B4881" t="s">
        <v>13</v>
      </c>
      <c r="C4881" s="2">
        <v>42125</v>
      </c>
      <c r="D4881" t="s">
        <v>10</v>
      </c>
    </row>
    <row r="4882" spans="1:4" x14ac:dyDescent="0.2">
      <c r="A4882">
        <v>13918075</v>
      </c>
      <c r="B4882" t="s">
        <v>15</v>
      </c>
      <c r="C4882" s="2">
        <v>42217</v>
      </c>
      <c r="D4882" t="s">
        <v>10</v>
      </c>
    </row>
    <row r="4883" spans="1:4" x14ac:dyDescent="0.2">
      <c r="A4883">
        <v>13918075</v>
      </c>
      <c r="B4883" t="s">
        <v>13</v>
      </c>
      <c r="C4883" s="2">
        <v>42278</v>
      </c>
      <c r="D4883" t="s">
        <v>10</v>
      </c>
    </row>
    <row r="4884" spans="1:4" x14ac:dyDescent="0.2">
      <c r="A4884">
        <v>13918075</v>
      </c>
      <c r="B4884" t="s">
        <v>15</v>
      </c>
      <c r="C4884" s="2">
        <v>42309</v>
      </c>
      <c r="D4884" t="s">
        <v>12</v>
      </c>
    </row>
    <row r="4885" spans="1:4" x14ac:dyDescent="0.2">
      <c r="A4885">
        <v>13918075</v>
      </c>
      <c r="B4885" t="s">
        <v>15</v>
      </c>
      <c r="C4885" s="2">
        <v>42522</v>
      </c>
      <c r="D4885" t="s">
        <v>12</v>
      </c>
    </row>
    <row r="4886" spans="1:4" x14ac:dyDescent="0.2">
      <c r="A4886">
        <v>13937528</v>
      </c>
      <c r="B4886" t="s">
        <v>9</v>
      </c>
      <c r="C4886" s="2">
        <v>42339</v>
      </c>
      <c r="D4886" t="s">
        <v>10</v>
      </c>
    </row>
    <row r="4887" spans="1:4" x14ac:dyDescent="0.2">
      <c r="A4887">
        <v>13937528</v>
      </c>
      <c r="B4887" t="s">
        <v>15</v>
      </c>
      <c r="C4887" s="2">
        <v>41640</v>
      </c>
      <c r="D4887" t="s">
        <v>10</v>
      </c>
    </row>
    <row r="4888" spans="1:4" x14ac:dyDescent="0.2">
      <c r="A4888">
        <v>13937528</v>
      </c>
      <c r="B4888" t="s">
        <v>15</v>
      </c>
      <c r="C4888" s="2">
        <v>42401</v>
      </c>
      <c r="D4888" t="s">
        <v>12</v>
      </c>
    </row>
    <row r="4889" spans="1:4" x14ac:dyDescent="0.2">
      <c r="A4889">
        <v>13951722</v>
      </c>
      <c r="B4889" t="s">
        <v>15</v>
      </c>
      <c r="C4889" s="2">
        <v>41640</v>
      </c>
      <c r="D4889" t="s">
        <v>10</v>
      </c>
    </row>
    <row r="4890" spans="1:4" x14ac:dyDescent="0.2">
      <c r="A4890">
        <v>13951722</v>
      </c>
      <c r="B4890" t="s">
        <v>15</v>
      </c>
      <c r="C4890" s="2">
        <v>41671</v>
      </c>
      <c r="D4890" t="s">
        <v>10</v>
      </c>
    </row>
    <row r="4891" spans="1:4" x14ac:dyDescent="0.2">
      <c r="A4891">
        <v>13951722</v>
      </c>
      <c r="B4891" t="s">
        <v>15</v>
      </c>
      <c r="C4891" s="2">
        <v>41852</v>
      </c>
      <c r="D4891" t="s">
        <v>10</v>
      </c>
    </row>
    <row r="4892" spans="1:4" x14ac:dyDescent="0.2">
      <c r="A4892">
        <v>13951722</v>
      </c>
      <c r="B4892" t="s">
        <v>9</v>
      </c>
      <c r="C4892" s="2">
        <v>41791</v>
      </c>
      <c r="D4892" t="s">
        <v>10</v>
      </c>
    </row>
    <row r="4893" spans="1:4" x14ac:dyDescent="0.2">
      <c r="A4893">
        <v>13951722</v>
      </c>
      <c r="B4893" t="s">
        <v>15</v>
      </c>
      <c r="C4893" s="2">
        <v>42370</v>
      </c>
      <c r="D4893" t="s">
        <v>12</v>
      </c>
    </row>
    <row r="4894" spans="1:4" x14ac:dyDescent="0.2">
      <c r="A4894">
        <v>13951722</v>
      </c>
      <c r="B4894" t="s">
        <v>13</v>
      </c>
      <c r="C4894" s="2">
        <v>42522</v>
      </c>
      <c r="D4894" t="s">
        <v>12</v>
      </c>
    </row>
    <row r="4895" spans="1:4" x14ac:dyDescent="0.2">
      <c r="A4895">
        <v>13951722</v>
      </c>
      <c r="B4895" t="s">
        <v>15</v>
      </c>
      <c r="C4895" s="2">
        <v>42125</v>
      </c>
      <c r="D4895" t="s">
        <v>10</v>
      </c>
    </row>
    <row r="4896" spans="1:4" x14ac:dyDescent="0.2">
      <c r="A4896">
        <v>13951722</v>
      </c>
      <c r="B4896" t="s">
        <v>15</v>
      </c>
      <c r="C4896" s="2">
        <v>42491</v>
      </c>
      <c r="D4896" t="s">
        <v>12</v>
      </c>
    </row>
    <row r="4897" spans="1:4" x14ac:dyDescent="0.2">
      <c r="A4897">
        <v>13961314</v>
      </c>
      <c r="B4897" t="s">
        <v>17</v>
      </c>
      <c r="C4897" s="2">
        <v>42095</v>
      </c>
      <c r="D4897" t="s">
        <v>10</v>
      </c>
    </row>
    <row r="4898" spans="1:4" x14ac:dyDescent="0.2">
      <c r="A4898">
        <v>13961314</v>
      </c>
      <c r="B4898" t="s">
        <v>13</v>
      </c>
      <c r="C4898" s="2">
        <v>42005</v>
      </c>
      <c r="D4898" t="s">
        <v>10</v>
      </c>
    </row>
    <row r="4899" spans="1:4" x14ac:dyDescent="0.2">
      <c r="A4899">
        <v>13961314</v>
      </c>
      <c r="B4899" t="s">
        <v>15</v>
      </c>
      <c r="C4899" s="2">
        <v>42370</v>
      </c>
      <c r="D4899" t="s">
        <v>10</v>
      </c>
    </row>
    <row r="4900" spans="1:4" x14ac:dyDescent="0.2">
      <c r="A4900">
        <v>13961314</v>
      </c>
      <c r="B4900" t="s">
        <v>13</v>
      </c>
      <c r="C4900" s="2">
        <v>41640</v>
      </c>
      <c r="D4900" t="s">
        <v>10</v>
      </c>
    </row>
    <row r="4901" spans="1:4" x14ac:dyDescent="0.2">
      <c r="A4901">
        <v>13961314</v>
      </c>
      <c r="B4901" t="s">
        <v>13</v>
      </c>
      <c r="C4901" s="2">
        <v>41852</v>
      </c>
      <c r="D4901" t="s">
        <v>10</v>
      </c>
    </row>
    <row r="4902" spans="1:4" x14ac:dyDescent="0.2">
      <c r="A4902">
        <v>13961314</v>
      </c>
      <c r="B4902" t="s">
        <v>13</v>
      </c>
      <c r="C4902" s="2">
        <v>42461</v>
      </c>
      <c r="D4902" t="s">
        <v>12</v>
      </c>
    </row>
    <row r="4903" spans="1:4" x14ac:dyDescent="0.2">
      <c r="A4903">
        <v>13961314</v>
      </c>
      <c r="B4903" t="s">
        <v>17</v>
      </c>
      <c r="C4903" s="2">
        <v>41791</v>
      </c>
      <c r="D4903" t="s">
        <v>10</v>
      </c>
    </row>
    <row r="4904" spans="1:4" x14ac:dyDescent="0.2">
      <c r="A4904">
        <v>13961314</v>
      </c>
      <c r="B4904" t="s">
        <v>17</v>
      </c>
      <c r="C4904" s="2">
        <v>41974</v>
      </c>
      <c r="D4904" t="s">
        <v>10</v>
      </c>
    </row>
    <row r="4905" spans="1:4" x14ac:dyDescent="0.2">
      <c r="A4905">
        <v>13961314</v>
      </c>
      <c r="B4905" t="s">
        <v>13</v>
      </c>
      <c r="C4905" s="2">
        <v>42156</v>
      </c>
      <c r="D4905" t="s">
        <v>10</v>
      </c>
    </row>
    <row r="4906" spans="1:4" x14ac:dyDescent="0.2">
      <c r="A4906">
        <v>13961314</v>
      </c>
      <c r="B4906" t="s">
        <v>15</v>
      </c>
      <c r="C4906" s="2">
        <v>42248</v>
      </c>
      <c r="D4906" t="s">
        <v>10</v>
      </c>
    </row>
    <row r="4907" spans="1:4" x14ac:dyDescent="0.2">
      <c r="A4907">
        <v>13961314</v>
      </c>
      <c r="B4907" t="s">
        <v>15</v>
      </c>
      <c r="C4907" s="2">
        <v>42401</v>
      </c>
      <c r="D4907" t="s">
        <v>12</v>
      </c>
    </row>
    <row r="4908" spans="1:4" x14ac:dyDescent="0.2">
      <c r="A4908">
        <v>13961314</v>
      </c>
      <c r="B4908" t="s">
        <v>13</v>
      </c>
      <c r="C4908" s="2">
        <v>42522</v>
      </c>
      <c r="D4908" t="s">
        <v>12</v>
      </c>
    </row>
    <row r="4909" spans="1:4" x14ac:dyDescent="0.2">
      <c r="A4909">
        <v>13963664</v>
      </c>
      <c r="B4909" t="s">
        <v>15</v>
      </c>
      <c r="C4909" s="2">
        <v>41640</v>
      </c>
      <c r="D4909" t="s">
        <v>10</v>
      </c>
    </row>
    <row r="4910" spans="1:4" x14ac:dyDescent="0.2">
      <c r="A4910">
        <v>13963664</v>
      </c>
      <c r="B4910" t="s">
        <v>15</v>
      </c>
      <c r="C4910" s="2">
        <v>42401</v>
      </c>
      <c r="D4910" t="s">
        <v>12</v>
      </c>
    </row>
    <row r="4911" spans="1:4" x14ac:dyDescent="0.2">
      <c r="A4911">
        <v>13963664</v>
      </c>
      <c r="B4911" t="s">
        <v>9</v>
      </c>
      <c r="C4911" s="2">
        <v>41760</v>
      </c>
      <c r="D4911" t="s">
        <v>10</v>
      </c>
    </row>
    <row r="4912" spans="1:4" x14ac:dyDescent="0.2">
      <c r="A4912">
        <v>13963664</v>
      </c>
      <c r="B4912" t="s">
        <v>11</v>
      </c>
      <c r="C4912" s="2">
        <v>42309</v>
      </c>
      <c r="D4912" t="s">
        <v>10</v>
      </c>
    </row>
    <row r="4913" spans="1:4" x14ac:dyDescent="0.2">
      <c r="A4913">
        <v>13963664</v>
      </c>
      <c r="B4913" t="s">
        <v>9</v>
      </c>
      <c r="C4913" s="2">
        <v>41974</v>
      </c>
      <c r="D4913" t="s">
        <v>10</v>
      </c>
    </row>
    <row r="4914" spans="1:4" x14ac:dyDescent="0.2">
      <c r="A4914">
        <v>13963664</v>
      </c>
      <c r="B4914" t="s">
        <v>15</v>
      </c>
      <c r="C4914" s="2">
        <v>41944</v>
      </c>
      <c r="D4914" t="s">
        <v>10</v>
      </c>
    </row>
    <row r="4915" spans="1:4" x14ac:dyDescent="0.2">
      <c r="A4915">
        <v>13965127</v>
      </c>
      <c r="B4915" t="s">
        <v>16</v>
      </c>
      <c r="C4915" s="2">
        <v>42156</v>
      </c>
      <c r="D4915" t="s">
        <v>10</v>
      </c>
    </row>
    <row r="4916" spans="1:4" x14ac:dyDescent="0.2">
      <c r="A4916">
        <v>13965127</v>
      </c>
      <c r="B4916" t="s">
        <v>9</v>
      </c>
      <c r="C4916" s="2">
        <v>42401</v>
      </c>
      <c r="D4916" t="s">
        <v>12</v>
      </c>
    </row>
    <row r="4917" spans="1:4" x14ac:dyDescent="0.2">
      <c r="A4917">
        <v>13965623</v>
      </c>
      <c r="B4917" t="s">
        <v>16</v>
      </c>
      <c r="C4917" s="2">
        <v>42309</v>
      </c>
      <c r="D4917" t="s">
        <v>10</v>
      </c>
    </row>
    <row r="4918" spans="1:4" x14ac:dyDescent="0.2">
      <c r="A4918">
        <v>13965623</v>
      </c>
      <c r="B4918" t="s">
        <v>14</v>
      </c>
      <c r="C4918" s="2">
        <v>42156</v>
      </c>
      <c r="D4918" t="s">
        <v>10</v>
      </c>
    </row>
    <row r="4919" spans="1:4" x14ac:dyDescent="0.2">
      <c r="A4919">
        <v>13965623</v>
      </c>
      <c r="B4919" t="s">
        <v>9</v>
      </c>
      <c r="C4919" s="2">
        <v>42401</v>
      </c>
      <c r="D4919" t="s">
        <v>12</v>
      </c>
    </row>
    <row r="4920" spans="1:4" x14ac:dyDescent="0.2">
      <c r="A4920">
        <v>13965623</v>
      </c>
      <c r="B4920" t="s">
        <v>14</v>
      </c>
      <c r="C4920" s="2">
        <v>42370</v>
      </c>
      <c r="D4920" t="s">
        <v>10</v>
      </c>
    </row>
    <row r="4921" spans="1:4" x14ac:dyDescent="0.2">
      <c r="A4921">
        <v>13987647</v>
      </c>
      <c r="B4921" t="s">
        <v>13</v>
      </c>
      <c r="C4921" s="2">
        <v>42064</v>
      </c>
      <c r="D4921" t="s">
        <v>10</v>
      </c>
    </row>
    <row r="4922" spans="1:4" x14ac:dyDescent="0.2">
      <c r="A4922">
        <v>13987647</v>
      </c>
      <c r="B4922" t="s">
        <v>15</v>
      </c>
      <c r="C4922" s="2">
        <v>41852</v>
      </c>
      <c r="D4922" t="s">
        <v>10</v>
      </c>
    </row>
    <row r="4923" spans="1:4" x14ac:dyDescent="0.2">
      <c r="A4923">
        <v>13987647</v>
      </c>
      <c r="B4923" t="s">
        <v>13</v>
      </c>
      <c r="C4923" s="2">
        <v>41640</v>
      </c>
      <c r="D4923" t="s">
        <v>10</v>
      </c>
    </row>
    <row r="4924" spans="1:4" x14ac:dyDescent="0.2">
      <c r="A4924">
        <v>13987647</v>
      </c>
      <c r="B4924" t="s">
        <v>15</v>
      </c>
      <c r="C4924" s="2">
        <v>41760</v>
      </c>
      <c r="D4924" t="s">
        <v>10</v>
      </c>
    </row>
    <row r="4925" spans="1:4" x14ac:dyDescent="0.2">
      <c r="A4925">
        <v>13987647</v>
      </c>
      <c r="B4925" t="s">
        <v>17</v>
      </c>
      <c r="C4925" s="2">
        <v>42186</v>
      </c>
      <c r="D4925" t="s">
        <v>10</v>
      </c>
    </row>
    <row r="4926" spans="1:4" x14ac:dyDescent="0.2">
      <c r="A4926">
        <v>13987647</v>
      </c>
      <c r="B4926" t="s">
        <v>13</v>
      </c>
      <c r="C4926" s="2">
        <v>42430</v>
      </c>
      <c r="D4926" t="s">
        <v>12</v>
      </c>
    </row>
    <row r="4927" spans="1:4" x14ac:dyDescent="0.2">
      <c r="A4927">
        <v>13987647</v>
      </c>
      <c r="B4927" t="s">
        <v>15</v>
      </c>
      <c r="C4927" s="2">
        <v>42522</v>
      </c>
      <c r="D4927" t="s">
        <v>12</v>
      </c>
    </row>
    <row r="4928" spans="1:4" x14ac:dyDescent="0.2">
      <c r="A4928">
        <v>13993714</v>
      </c>
      <c r="B4928" t="s">
        <v>14</v>
      </c>
      <c r="C4928" s="2">
        <v>42156</v>
      </c>
      <c r="D4928" t="s">
        <v>10</v>
      </c>
    </row>
    <row r="4929" spans="1:4" x14ac:dyDescent="0.2">
      <c r="A4929">
        <v>13993714</v>
      </c>
      <c r="B4929" t="s">
        <v>16</v>
      </c>
      <c r="C4929" s="2">
        <v>42309</v>
      </c>
      <c r="D4929" t="s">
        <v>10</v>
      </c>
    </row>
    <row r="4930" spans="1:4" x14ac:dyDescent="0.2">
      <c r="A4930">
        <v>13993714</v>
      </c>
      <c r="B4930" t="s">
        <v>14</v>
      </c>
      <c r="C4930" s="2">
        <v>42370</v>
      </c>
      <c r="D4930" t="s">
        <v>10</v>
      </c>
    </row>
    <row r="4931" spans="1:4" x14ac:dyDescent="0.2">
      <c r="A4931">
        <v>13993714</v>
      </c>
      <c r="B4931" t="s">
        <v>9</v>
      </c>
      <c r="C4931" s="2">
        <v>42401</v>
      </c>
      <c r="D4931" t="s">
        <v>12</v>
      </c>
    </row>
    <row r="4932" spans="1:4" x14ac:dyDescent="0.2">
      <c r="A4932">
        <v>14036932</v>
      </c>
      <c r="B4932" t="s">
        <v>14</v>
      </c>
      <c r="C4932" s="2">
        <v>42005</v>
      </c>
      <c r="D4932" t="s">
        <v>10</v>
      </c>
    </row>
    <row r="4933" spans="1:4" x14ac:dyDescent="0.2">
      <c r="A4933">
        <v>14036932</v>
      </c>
      <c r="B4933" t="s">
        <v>11</v>
      </c>
      <c r="C4933" s="2">
        <v>41821</v>
      </c>
      <c r="D4933" t="s">
        <v>10</v>
      </c>
    </row>
    <row r="4934" spans="1:4" x14ac:dyDescent="0.2">
      <c r="A4934">
        <v>14036932</v>
      </c>
      <c r="B4934" t="s">
        <v>11</v>
      </c>
      <c r="C4934" s="2">
        <v>41640</v>
      </c>
      <c r="D4934" t="s">
        <v>10</v>
      </c>
    </row>
    <row r="4935" spans="1:4" x14ac:dyDescent="0.2">
      <c r="A4935">
        <v>14036932</v>
      </c>
      <c r="B4935" t="s">
        <v>9</v>
      </c>
      <c r="C4935" s="2">
        <v>42401</v>
      </c>
      <c r="D4935" t="s">
        <v>12</v>
      </c>
    </row>
    <row r="4936" spans="1:4" x14ac:dyDescent="0.2">
      <c r="A4936">
        <v>14075295</v>
      </c>
      <c r="B4936" t="s">
        <v>17</v>
      </c>
      <c r="C4936" s="2">
        <v>41640</v>
      </c>
      <c r="D4936" t="s">
        <v>12</v>
      </c>
    </row>
    <row r="4937" spans="1:4" x14ac:dyDescent="0.2">
      <c r="A4937">
        <v>14210897</v>
      </c>
      <c r="B4937" t="s">
        <v>15</v>
      </c>
      <c r="C4937" s="2">
        <v>41699</v>
      </c>
      <c r="D4937" t="s">
        <v>10</v>
      </c>
    </row>
    <row r="4938" spans="1:4" x14ac:dyDescent="0.2">
      <c r="A4938">
        <v>14210897</v>
      </c>
      <c r="B4938" t="s">
        <v>15</v>
      </c>
      <c r="C4938" s="2">
        <v>42005</v>
      </c>
      <c r="D4938" t="s">
        <v>10</v>
      </c>
    </row>
    <row r="4939" spans="1:4" x14ac:dyDescent="0.2">
      <c r="A4939">
        <v>14210897</v>
      </c>
      <c r="B4939" t="s">
        <v>15</v>
      </c>
      <c r="C4939" s="2">
        <v>41760</v>
      </c>
      <c r="D4939" t="s">
        <v>10</v>
      </c>
    </row>
    <row r="4940" spans="1:4" x14ac:dyDescent="0.2">
      <c r="A4940">
        <v>14210897</v>
      </c>
      <c r="B4940" t="s">
        <v>13</v>
      </c>
      <c r="C4940" s="2">
        <v>42370</v>
      </c>
      <c r="D4940" t="s">
        <v>10</v>
      </c>
    </row>
    <row r="4941" spans="1:4" x14ac:dyDescent="0.2">
      <c r="A4941">
        <v>14210897</v>
      </c>
      <c r="B4941" t="s">
        <v>13</v>
      </c>
      <c r="C4941" s="2">
        <v>41944</v>
      </c>
      <c r="D4941" t="s">
        <v>10</v>
      </c>
    </row>
    <row r="4942" spans="1:4" x14ac:dyDescent="0.2">
      <c r="A4942">
        <v>14210897</v>
      </c>
      <c r="B4942" t="s">
        <v>13</v>
      </c>
      <c r="C4942" s="2">
        <v>42156</v>
      </c>
      <c r="D4942" t="s">
        <v>10</v>
      </c>
    </row>
    <row r="4943" spans="1:4" x14ac:dyDescent="0.2">
      <c r="A4943">
        <v>14210897</v>
      </c>
      <c r="B4943" t="s">
        <v>15</v>
      </c>
      <c r="C4943" s="2">
        <v>42522</v>
      </c>
      <c r="D4943" t="s">
        <v>12</v>
      </c>
    </row>
    <row r="4944" spans="1:4" x14ac:dyDescent="0.2">
      <c r="A4944">
        <v>14210897</v>
      </c>
      <c r="B4944" t="s">
        <v>15</v>
      </c>
      <c r="C4944" s="2">
        <v>41791</v>
      </c>
      <c r="D4944" t="s">
        <v>10</v>
      </c>
    </row>
    <row r="4945" spans="1:4" x14ac:dyDescent="0.2">
      <c r="A4945">
        <v>14210897</v>
      </c>
      <c r="B4945" t="s">
        <v>15</v>
      </c>
      <c r="C4945" s="2">
        <v>41821</v>
      </c>
      <c r="D4945" t="s">
        <v>10</v>
      </c>
    </row>
    <row r="4946" spans="1:4" x14ac:dyDescent="0.2">
      <c r="A4946">
        <v>14210897</v>
      </c>
      <c r="B4946" t="s">
        <v>13</v>
      </c>
      <c r="C4946" s="2">
        <v>42401</v>
      </c>
      <c r="D4946" t="s">
        <v>10</v>
      </c>
    </row>
    <row r="4947" spans="1:4" x14ac:dyDescent="0.2">
      <c r="A4947">
        <v>14210897</v>
      </c>
      <c r="B4947" t="s">
        <v>15</v>
      </c>
      <c r="C4947" s="2">
        <v>41883</v>
      </c>
      <c r="D4947" t="s">
        <v>10</v>
      </c>
    </row>
    <row r="4948" spans="1:4" x14ac:dyDescent="0.2">
      <c r="A4948">
        <v>14210897</v>
      </c>
      <c r="B4948" t="s">
        <v>13</v>
      </c>
      <c r="C4948" s="2">
        <v>42430</v>
      </c>
      <c r="D4948" t="s">
        <v>12</v>
      </c>
    </row>
    <row r="4949" spans="1:4" x14ac:dyDescent="0.2">
      <c r="A4949">
        <v>14210897</v>
      </c>
      <c r="B4949" t="s">
        <v>15</v>
      </c>
      <c r="C4949" s="2">
        <v>41640</v>
      </c>
      <c r="D4949" t="s">
        <v>10</v>
      </c>
    </row>
    <row r="4950" spans="1:4" x14ac:dyDescent="0.2">
      <c r="A4950">
        <v>14210897</v>
      </c>
      <c r="B4950" t="s">
        <v>15</v>
      </c>
      <c r="C4950" s="2">
        <v>42186</v>
      </c>
      <c r="D4950" t="s">
        <v>10</v>
      </c>
    </row>
    <row r="4951" spans="1:4" x14ac:dyDescent="0.2">
      <c r="A4951">
        <v>14210897</v>
      </c>
      <c r="B4951" t="s">
        <v>13</v>
      </c>
      <c r="C4951" s="2">
        <v>42309</v>
      </c>
      <c r="D4951" t="s">
        <v>10</v>
      </c>
    </row>
    <row r="4952" spans="1:4" x14ac:dyDescent="0.2">
      <c r="A4952">
        <v>14225812</v>
      </c>
      <c r="B4952" t="s">
        <v>17</v>
      </c>
      <c r="C4952" s="2">
        <v>41913</v>
      </c>
      <c r="D4952" t="s">
        <v>10</v>
      </c>
    </row>
    <row r="4953" spans="1:4" x14ac:dyDescent="0.2">
      <c r="A4953">
        <v>14225812</v>
      </c>
      <c r="B4953" t="s">
        <v>13</v>
      </c>
      <c r="C4953" s="2">
        <v>42186</v>
      </c>
      <c r="D4953" t="s">
        <v>10</v>
      </c>
    </row>
    <row r="4954" spans="1:4" x14ac:dyDescent="0.2">
      <c r="A4954">
        <v>14225812</v>
      </c>
      <c r="B4954" t="s">
        <v>17</v>
      </c>
      <c r="C4954" s="2">
        <v>42430</v>
      </c>
      <c r="D4954" t="s">
        <v>12</v>
      </c>
    </row>
    <row r="4955" spans="1:4" x14ac:dyDescent="0.2">
      <c r="A4955">
        <v>14225812</v>
      </c>
      <c r="B4955" t="s">
        <v>17</v>
      </c>
      <c r="C4955" s="2">
        <v>41640</v>
      </c>
      <c r="D4955" t="s">
        <v>10</v>
      </c>
    </row>
    <row r="4956" spans="1:4" x14ac:dyDescent="0.2">
      <c r="A4956">
        <v>14225812</v>
      </c>
      <c r="B4956" t="s">
        <v>17</v>
      </c>
      <c r="C4956" s="2">
        <v>42125</v>
      </c>
      <c r="D4956" t="s">
        <v>10</v>
      </c>
    </row>
    <row r="4957" spans="1:4" x14ac:dyDescent="0.2">
      <c r="A4957">
        <v>14225812</v>
      </c>
      <c r="B4957" t="s">
        <v>15</v>
      </c>
      <c r="C4957" s="2">
        <v>42248</v>
      </c>
      <c r="D4957" t="s">
        <v>10</v>
      </c>
    </row>
    <row r="4958" spans="1:4" x14ac:dyDescent="0.2">
      <c r="A4958">
        <v>14225812</v>
      </c>
      <c r="B4958" t="s">
        <v>13</v>
      </c>
      <c r="C4958" s="2">
        <v>42278</v>
      </c>
      <c r="D4958" t="s">
        <v>10</v>
      </c>
    </row>
    <row r="4959" spans="1:4" x14ac:dyDescent="0.2">
      <c r="A4959">
        <v>14232688</v>
      </c>
      <c r="B4959" t="s">
        <v>9</v>
      </c>
      <c r="C4959" s="2">
        <v>41640</v>
      </c>
      <c r="D4959" t="s">
        <v>10</v>
      </c>
    </row>
    <row r="4960" spans="1:4" x14ac:dyDescent="0.2">
      <c r="A4960">
        <v>14232688</v>
      </c>
      <c r="B4960" t="s">
        <v>9</v>
      </c>
      <c r="C4960" s="2">
        <v>41852</v>
      </c>
      <c r="D4960" t="s">
        <v>10</v>
      </c>
    </row>
    <row r="4961" spans="1:4" x14ac:dyDescent="0.2">
      <c r="A4961">
        <v>14232688</v>
      </c>
      <c r="B4961" t="s">
        <v>11</v>
      </c>
      <c r="C4961" s="2">
        <v>42217</v>
      </c>
      <c r="D4961" t="s">
        <v>10</v>
      </c>
    </row>
    <row r="4962" spans="1:4" x14ac:dyDescent="0.2">
      <c r="A4962">
        <v>14232688</v>
      </c>
      <c r="B4962" t="s">
        <v>11</v>
      </c>
      <c r="C4962" s="2">
        <v>41699</v>
      </c>
      <c r="D4962" t="s">
        <v>10</v>
      </c>
    </row>
    <row r="4963" spans="1:4" x14ac:dyDescent="0.2">
      <c r="A4963">
        <v>14232688</v>
      </c>
      <c r="B4963" t="s">
        <v>9</v>
      </c>
      <c r="C4963" s="2">
        <v>42401</v>
      </c>
      <c r="D4963" t="s">
        <v>12</v>
      </c>
    </row>
    <row r="4964" spans="1:4" x14ac:dyDescent="0.2">
      <c r="A4964">
        <v>14236009</v>
      </c>
      <c r="B4964" t="s">
        <v>15</v>
      </c>
      <c r="C4964" s="2">
        <v>41640</v>
      </c>
      <c r="D4964" t="s">
        <v>10</v>
      </c>
    </row>
    <row r="4965" spans="1:4" x14ac:dyDescent="0.2">
      <c r="A4965">
        <v>14236009</v>
      </c>
      <c r="B4965" t="s">
        <v>9</v>
      </c>
      <c r="C4965" s="2">
        <v>42005</v>
      </c>
      <c r="D4965" t="s">
        <v>10</v>
      </c>
    </row>
    <row r="4966" spans="1:4" x14ac:dyDescent="0.2">
      <c r="A4966">
        <v>14236009</v>
      </c>
      <c r="B4966" t="s">
        <v>9</v>
      </c>
      <c r="C4966" s="2">
        <v>42156</v>
      </c>
      <c r="D4966" t="s">
        <v>10</v>
      </c>
    </row>
    <row r="4967" spans="1:4" x14ac:dyDescent="0.2">
      <c r="A4967">
        <v>14236009</v>
      </c>
      <c r="B4967" t="s">
        <v>9</v>
      </c>
      <c r="C4967" s="2">
        <v>42522</v>
      </c>
      <c r="D4967" t="s">
        <v>12</v>
      </c>
    </row>
    <row r="4968" spans="1:4" x14ac:dyDescent="0.2">
      <c r="A4968">
        <v>14236009</v>
      </c>
      <c r="B4968" t="s">
        <v>15</v>
      </c>
      <c r="C4968" s="2">
        <v>42401</v>
      </c>
      <c r="D4968" t="s">
        <v>12</v>
      </c>
    </row>
    <row r="4969" spans="1:4" x14ac:dyDescent="0.2">
      <c r="A4969">
        <v>14246499</v>
      </c>
      <c r="B4969" t="s">
        <v>11</v>
      </c>
      <c r="C4969" s="2">
        <v>41791</v>
      </c>
      <c r="D4969" t="s">
        <v>10</v>
      </c>
    </row>
    <row r="4970" spans="1:4" x14ac:dyDescent="0.2">
      <c r="A4970">
        <v>14246499</v>
      </c>
      <c r="B4970" t="s">
        <v>11</v>
      </c>
      <c r="C4970" s="2">
        <v>41640</v>
      </c>
      <c r="D4970" t="s">
        <v>10</v>
      </c>
    </row>
    <row r="4971" spans="1:4" x14ac:dyDescent="0.2">
      <c r="A4971">
        <v>14246499</v>
      </c>
      <c r="B4971" t="s">
        <v>9</v>
      </c>
      <c r="C4971" s="2">
        <v>42461</v>
      </c>
      <c r="D4971" t="s">
        <v>12</v>
      </c>
    </row>
    <row r="4972" spans="1:4" x14ac:dyDescent="0.2">
      <c r="A4972">
        <v>14246499</v>
      </c>
      <c r="B4972" t="s">
        <v>14</v>
      </c>
      <c r="C4972" s="2">
        <v>41974</v>
      </c>
      <c r="D4972" t="s">
        <v>10</v>
      </c>
    </row>
    <row r="4973" spans="1:4" x14ac:dyDescent="0.2">
      <c r="A4973">
        <v>14246499</v>
      </c>
      <c r="B4973" t="s">
        <v>9</v>
      </c>
      <c r="C4973" s="2">
        <v>42095</v>
      </c>
      <c r="D4973" t="s">
        <v>10</v>
      </c>
    </row>
    <row r="4974" spans="1:4" x14ac:dyDescent="0.2">
      <c r="A4974">
        <v>14246499</v>
      </c>
      <c r="B4974" t="s">
        <v>15</v>
      </c>
      <c r="C4974" s="2">
        <v>42401</v>
      </c>
      <c r="D4974" t="s">
        <v>12</v>
      </c>
    </row>
    <row r="4975" spans="1:4" x14ac:dyDescent="0.2">
      <c r="A4975">
        <v>14258128</v>
      </c>
      <c r="B4975" t="s">
        <v>17</v>
      </c>
      <c r="C4975" s="2">
        <v>41791</v>
      </c>
      <c r="D4975" t="s">
        <v>10</v>
      </c>
    </row>
    <row r="4976" spans="1:4" x14ac:dyDescent="0.2">
      <c r="A4976">
        <v>14258128</v>
      </c>
      <c r="B4976" t="s">
        <v>17</v>
      </c>
      <c r="C4976" s="2">
        <v>41760</v>
      </c>
      <c r="D4976" t="s">
        <v>10</v>
      </c>
    </row>
    <row r="4977" spans="1:4" x14ac:dyDescent="0.2">
      <c r="A4977">
        <v>14258128</v>
      </c>
      <c r="B4977" t="s">
        <v>17</v>
      </c>
      <c r="C4977" s="2">
        <v>42125</v>
      </c>
      <c r="D4977" t="s">
        <v>10</v>
      </c>
    </row>
    <row r="4978" spans="1:4" x14ac:dyDescent="0.2">
      <c r="A4978">
        <v>14258128</v>
      </c>
      <c r="B4978" t="s">
        <v>17</v>
      </c>
      <c r="C4978" s="2">
        <v>41640</v>
      </c>
      <c r="D4978" t="s">
        <v>10</v>
      </c>
    </row>
    <row r="4979" spans="1:4" x14ac:dyDescent="0.2">
      <c r="A4979">
        <v>14258128</v>
      </c>
      <c r="B4979" t="s">
        <v>17</v>
      </c>
      <c r="C4979" s="2">
        <v>42370</v>
      </c>
      <c r="D4979" t="s">
        <v>10</v>
      </c>
    </row>
    <row r="4980" spans="1:4" x14ac:dyDescent="0.2">
      <c r="A4980">
        <v>14258128</v>
      </c>
      <c r="B4980" t="s">
        <v>17</v>
      </c>
      <c r="C4980" s="2">
        <v>42186</v>
      </c>
      <c r="D4980" t="s">
        <v>10</v>
      </c>
    </row>
    <row r="4981" spans="1:4" x14ac:dyDescent="0.2">
      <c r="A4981">
        <v>14258128</v>
      </c>
      <c r="B4981" t="s">
        <v>17</v>
      </c>
      <c r="C4981" s="2">
        <v>41671</v>
      </c>
      <c r="D4981" t="s">
        <v>10</v>
      </c>
    </row>
    <row r="4982" spans="1:4" x14ac:dyDescent="0.2">
      <c r="A4982">
        <v>14258128</v>
      </c>
      <c r="B4982" t="s">
        <v>17</v>
      </c>
      <c r="C4982" s="2">
        <v>42339</v>
      </c>
      <c r="D4982" t="s">
        <v>10</v>
      </c>
    </row>
    <row r="4983" spans="1:4" x14ac:dyDescent="0.2">
      <c r="A4983">
        <v>14258128</v>
      </c>
      <c r="B4983" t="s">
        <v>17</v>
      </c>
      <c r="C4983" s="2">
        <v>42278</v>
      </c>
      <c r="D4983" t="s">
        <v>10</v>
      </c>
    </row>
    <row r="4984" spans="1:4" x14ac:dyDescent="0.2">
      <c r="A4984">
        <v>14258128</v>
      </c>
      <c r="B4984" t="s">
        <v>17</v>
      </c>
      <c r="C4984" s="2">
        <v>42401</v>
      </c>
      <c r="D4984" t="s">
        <v>10</v>
      </c>
    </row>
    <row r="4985" spans="1:4" x14ac:dyDescent="0.2">
      <c r="A4985">
        <v>14258128</v>
      </c>
      <c r="B4985" t="s">
        <v>17</v>
      </c>
      <c r="C4985" s="2">
        <v>42430</v>
      </c>
      <c r="D4985" t="s">
        <v>12</v>
      </c>
    </row>
    <row r="4986" spans="1:4" x14ac:dyDescent="0.2">
      <c r="A4986">
        <v>14258128</v>
      </c>
      <c r="B4986" t="s">
        <v>17</v>
      </c>
      <c r="C4986" s="2">
        <v>42005</v>
      </c>
      <c r="D4986" t="s">
        <v>10</v>
      </c>
    </row>
    <row r="4987" spans="1:4" x14ac:dyDescent="0.2">
      <c r="A4987">
        <v>14258128</v>
      </c>
      <c r="B4987" t="s">
        <v>17</v>
      </c>
      <c r="C4987" s="2">
        <v>41699</v>
      </c>
      <c r="D4987" t="s">
        <v>10</v>
      </c>
    </row>
    <row r="4988" spans="1:4" x14ac:dyDescent="0.2">
      <c r="A4988">
        <v>14262581</v>
      </c>
      <c r="B4988" t="s">
        <v>13</v>
      </c>
      <c r="C4988" s="2">
        <v>41821</v>
      </c>
      <c r="D4988" t="s">
        <v>10</v>
      </c>
    </row>
    <row r="4989" spans="1:4" x14ac:dyDescent="0.2">
      <c r="A4989">
        <v>14262581</v>
      </c>
      <c r="B4989" t="s">
        <v>15</v>
      </c>
      <c r="C4989" s="2">
        <v>41760</v>
      </c>
      <c r="D4989" t="s">
        <v>10</v>
      </c>
    </row>
    <row r="4990" spans="1:4" x14ac:dyDescent="0.2">
      <c r="A4990">
        <v>14262581</v>
      </c>
      <c r="B4990" t="s">
        <v>15</v>
      </c>
      <c r="C4990" s="2">
        <v>41640</v>
      </c>
      <c r="D4990" t="s">
        <v>10</v>
      </c>
    </row>
    <row r="4991" spans="1:4" x14ac:dyDescent="0.2">
      <c r="A4991">
        <v>14262581</v>
      </c>
      <c r="B4991" t="s">
        <v>13</v>
      </c>
      <c r="C4991" s="2">
        <v>42217</v>
      </c>
      <c r="D4991" t="s">
        <v>10</v>
      </c>
    </row>
    <row r="4992" spans="1:4" x14ac:dyDescent="0.2">
      <c r="A4992">
        <v>14262581</v>
      </c>
      <c r="B4992" t="s">
        <v>13</v>
      </c>
      <c r="C4992" s="2">
        <v>42156</v>
      </c>
      <c r="D4992" t="s">
        <v>10</v>
      </c>
    </row>
    <row r="4993" spans="1:4" x14ac:dyDescent="0.2">
      <c r="A4993">
        <v>14262581</v>
      </c>
      <c r="B4993" t="s">
        <v>13</v>
      </c>
      <c r="C4993" s="2">
        <v>42339</v>
      </c>
      <c r="D4993" t="s">
        <v>10</v>
      </c>
    </row>
    <row r="4994" spans="1:4" x14ac:dyDescent="0.2">
      <c r="A4994">
        <v>14262581</v>
      </c>
      <c r="B4994" t="s">
        <v>15</v>
      </c>
      <c r="C4994" s="2">
        <v>42186</v>
      </c>
      <c r="D4994" t="s">
        <v>10</v>
      </c>
    </row>
    <row r="4995" spans="1:4" x14ac:dyDescent="0.2">
      <c r="A4995">
        <v>14262581</v>
      </c>
      <c r="B4995" t="s">
        <v>17</v>
      </c>
      <c r="C4995" s="2">
        <v>42401</v>
      </c>
      <c r="D4995" t="s">
        <v>12</v>
      </c>
    </row>
    <row r="4996" spans="1:4" x14ac:dyDescent="0.2">
      <c r="A4996">
        <v>14262581</v>
      </c>
      <c r="B4996" t="s">
        <v>13</v>
      </c>
      <c r="C4996" s="2">
        <v>41791</v>
      </c>
      <c r="D4996" t="s">
        <v>10</v>
      </c>
    </row>
    <row r="4997" spans="1:4" x14ac:dyDescent="0.2">
      <c r="A4997">
        <v>14262581</v>
      </c>
      <c r="B4997" t="s">
        <v>13</v>
      </c>
      <c r="C4997" s="2">
        <v>41671</v>
      </c>
      <c r="D4997" t="s">
        <v>10</v>
      </c>
    </row>
    <row r="4998" spans="1:4" x14ac:dyDescent="0.2">
      <c r="A4998">
        <v>14262581</v>
      </c>
      <c r="B4998" t="s">
        <v>15</v>
      </c>
      <c r="C4998" s="2">
        <v>42278</v>
      </c>
      <c r="D4998" t="s">
        <v>10</v>
      </c>
    </row>
    <row r="4999" spans="1:4" x14ac:dyDescent="0.2">
      <c r="A4999">
        <v>14277726</v>
      </c>
      <c r="B4999" t="s">
        <v>15</v>
      </c>
      <c r="C4999" s="2">
        <v>42005</v>
      </c>
      <c r="D4999" t="s">
        <v>10</v>
      </c>
    </row>
    <row r="5000" spans="1:4" x14ac:dyDescent="0.2">
      <c r="A5000">
        <v>14277726</v>
      </c>
      <c r="B5000" t="s">
        <v>9</v>
      </c>
      <c r="C5000" s="2">
        <v>42278</v>
      </c>
      <c r="D5000" t="s">
        <v>10</v>
      </c>
    </row>
    <row r="5001" spans="1:4" x14ac:dyDescent="0.2">
      <c r="A5001">
        <v>14277726</v>
      </c>
      <c r="B5001" t="s">
        <v>9</v>
      </c>
      <c r="C5001" s="2">
        <v>41730</v>
      </c>
      <c r="D5001" t="s">
        <v>10</v>
      </c>
    </row>
    <row r="5002" spans="1:4" x14ac:dyDescent="0.2">
      <c r="A5002">
        <v>14277726</v>
      </c>
      <c r="B5002" t="s">
        <v>15</v>
      </c>
      <c r="C5002" s="2">
        <v>41640</v>
      </c>
      <c r="D5002" t="s">
        <v>10</v>
      </c>
    </row>
    <row r="5003" spans="1:4" x14ac:dyDescent="0.2">
      <c r="A5003">
        <v>14277726</v>
      </c>
      <c r="B5003" t="s">
        <v>11</v>
      </c>
      <c r="C5003" s="2">
        <v>42370</v>
      </c>
      <c r="D5003" t="s">
        <v>10</v>
      </c>
    </row>
    <row r="5004" spans="1:4" x14ac:dyDescent="0.2">
      <c r="A5004">
        <v>14277726</v>
      </c>
      <c r="B5004" t="s">
        <v>9</v>
      </c>
      <c r="C5004" s="2">
        <v>42401</v>
      </c>
      <c r="D5004" t="s">
        <v>12</v>
      </c>
    </row>
    <row r="5005" spans="1:4" x14ac:dyDescent="0.2">
      <c r="A5005">
        <v>14279141</v>
      </c>
      <c r="B5005" t="s">
        <v>9</v>
      </c>
      <c r="C5005" s="2">
        <v>41640</v>
      </c>
      <c r="D5005" t="s">
        <v>10</v>
      </c>
    </row>
    <row r="5006" spans="1:4" x14ac:dyDescent="0.2">
      <c r="A5006">
        <v>14279141</v>
      </c>
      <c r="B5006" t="s">
        <v>9</v>
      </c>
      <c r="C5006" s="2">
        <v>42005</v>
      </c>
      <c r="D5006" t="s">
        <v>10</v>
      </c>
    </row>
    <row r="5007" spans="1:4" x14ac:dyDescent="0.2">
      <c r="A5007">
        <v>14279141</v>
      </c>
      <c r="B5007" t="s">
        <v>15</v>
      </c>
      <c r="C5007" s="2">
        <v>42370</v>
      </c>
      <c r="D5007" t="s">
        <v>10</v>
      </c>
    </row>
    <row r="5008" spans="1:4" x14ac:dyDescent="0.2">
      <c r="A5008">
        <v>14279141</v>
      </c>
      <c r="B5008" t="s">
        <v>13</v>
      </c>
      <c r="C5008" s="2">
        <v>42401</v>
      </c>
      <c r="D5008" t="s">
        <v>12</v>
      </c>
    </row>
    <row r="5009" spans="1:4" x14ac:dyDescent="0.2">
      <c r="A5009">
        <v>14279141</v>
      </c>
      <c r="B5009" t="s">
        <v>15</v>
      </c>
      <c r="C5009" s="2">
        <v>42491</v>
      </c>
      <c r="D5009" t="s">
        <v>12</v>
      </c>
    </row>
    <row r="5010" spans="1:4" x14ac:dyDescent="0.2">
      <c r="A5010">
        <v>14279141</v>
      </c>
      <c r="B5010" t="s">
        <v>11</v>
      </c>
      <c r="C5010" s="2">
        <v>41791</v>
      </c>
      <c r="D5010" t="s">
        <v>10</v>
      </c>
    </row>
    <row r="5011" spans="1:4" x14ac:dyDescent="0.2">
      <c r="A5011">
        <v>14279141</v>
      </c>
      <c r="B5011" t="s">
        <v>15</v>
      </c>
      <c r="C5011" s="2">
        <v>42125</v>
      </c>
      <c r="D5011" t="s">
        <v>10</v>
      </c>
    </row>
    <row r="5012" spans="1:4" x14ac:dyDescent="0.2">
      <c r="A5012">
        <v>14279141</v>
      </c>
      <c r="B5012" t="s">
        <v>11</v>
      </c>
      <c r="C5012" s="2">
        <v>41974</v>
      </c>
      <c r="D5012" t="s">
        <v>10</v>
      </c>
    </row>
    <row r="5013" spans="1:4" x14ac:dyDescent="0.2">
      <c r="A5013">
        <v>14284022</v>
      </c>
      <c r="B5013" t="s">
        <v>15</v>
      </c>
      <c r="C5013" s="2">
        <v>42005</v>
      </c>
      <c r="D5013" t="s">
        <v>10</v>
      </c>
    </row>
    <row r="5014" spans="1:4" x14ac:dyDescent="0.2">
      <c r="A5014">
        <v>14284022</v>
      </c>
      <c r="B5014" t="s">
        <v>15</v>
      </c>
      <c r="C5014" s="2">
        <v>41791</v>
      </c>
      <c r="D5014" t="s">
        <v>10</v>
      </c>
    </row>
    <row r="5015" spans="1:4" x14ac:dyDescent="0.2">
      <c r="A5015">
        <v>14284022</v>
      </c>
      <c r="B5015" t="s">
        <v>9</v>
      </c>
      <c r="C5015" s="2">
        <v>41883</v>
      </c>
      <c r="D5015" t="s">
        <v>10</v>
      </c>
    </row>
    <row r="5016" spans="1:4" x14ac:dyDescent="0.2">
      <c r="A5016">
        <v>14284022</v>
      </c>
      <c r="B5016" t="s">
        <v>13</v>
      </c>
      <c r="C5016" s="2">
        <v>42370</v>
      </c>
      <c r="D5016" t="s">
        <v>10</v>
      </c>
    </row>
    <row r="5017" spans="1:4" x14ac:dyDescent="0.2">
      <c r="A5017">
        <v>14284022</v>
      </c>
      <c r="B5017" t="s">
        <v>15</v>
      </c>
      <c r="C5017" s="2">
        <v>41640</v>
      </c>
      <c r="D5017" t="s">
        <v>10</v>
      </c>
    </row>
    <row r="5018" spans="1:4" x14ac:dyDescent="0.2">
      <c r="A5018">
        <v>14284022</v>
      </c>
      <c r="B5018" t="s">
        <v>15</v>
      </c>
      <c r="C5018" s="2">
        <v>42430</v>
      </c>
      <c r="D5018" t="s">
        <v>12</v>
      </c>
    </row>
    <row r="5019" spans="1:4" x14ac:dyDescent="0.2">
      <c r="A5019">
        <v>14284022</v>
      </c>
      <c r="B5019" t="s">
        <v>13</v>
      </c>
      <c r="C5019" s="2">
        <v>42036</v>
      </c>
      <c r="D5019" t="s">
        <v>10</v>
      </c>
    </row>
    <row r="5020" spans="1:4" x14ac:dyDescent="0.2">
      <c r="A5020">
        <v>14286227</v>
      </c>
      <c r="B5020" t="s">
        <v>11</v>
      </c>
      <c r="C5020" s="2">
        <v>42095</v>
      </c>
      <c r="D5020" t="s">
        <v>10</v>
      </c>
    </row>
    <row r="5021" spans="1:4" x14ac:dyDescent="0.2">
      <c r="A5021">
        <v>14286227</v>
      </c>
      <c r="B5021" t="s">
        <v>9</v>
      </c>
      <c r="C5021" s="2">
        <v>42186</v>
      </c>
      <c r="D5021" t="s">
        <v>10</v>
      </c>
    </row>
    <row r="5022" spans="1:4" x14ac:dyDescent="0.2">
      <c r="A5022">
        <v>14286227</v>
      </c>
      <c r="B5022" t="s">
        <v>9</v>
      </c>
      <c r="C5022" s="2">
        <v>41730</v>
      </c>
      <c r="D5022" t="s">
        <v>10</v>
      </c>
    </row>
    <row r="5023" spans="1:4" x14ac:dyDescent="0.2">
      <c r="A5023">
        <v>14286227</v>
      </c>
      <c r="B5023" t="s">
        <v>14</v>
      </c>
      <c r="C5023" s="2">
        <v>41640</v>
      </c>
      <c r="D5023" t="s">
        <v>10</v>
      </c>
    </row>
    <row r="5024" spans="1:4" x14ac:dyDescent="0.2">
      <c r="A5024">
        <v>14286227</v>
      </c>
      <c r="B5024" t="s">
        <v>15</v>
      </c>
      <c r="C5024" s="2">
        <v>42401</v>
      </c>
      <c r="D5024" t="s">
        <v>12</v>
      </c>
    </row>
    <row r="5025" spans="1:4" x14ac:dyDescent="0.2">
      <c r="A5025">
        <v>14286276</v>
      </c>
      <c r="B5025" t="s">
        <v>15</v>
      </c>
      <c r="C5025" s="2">
        <v>41760</v>
      </c>
      <c r="D5025" t="s">
        <v>10</v>
      </c>
    </row>
    <row r="5026" spans="1:4" x14ac:dyDescent="0.2">
      <c r="A5026">
        <v>14286276</v>
      </c>
      <c r="B5026" t="s">
        <v>15</v>
      </c>
      <c r="C5026" s="2">
        <v>41640</v>
      </c>
      <c r="D5026" t="s">
        <v>10</v>
      </c>
    </row>
    <row r="5027" spans="1:4" x14ac:dyDescent="0.2">
      <c r="A5027">
        <v>14286276</v>
      </c>
      <c r="B5027" t="s">
        <v>9</v>
      </c>
      <c r="C5027" s="2">
        <v>42217</v>
      </c>
      <c r="D5027" t="s">
        <v>10</v>
      </c>
    </row>
    <row r="5028" spans="1:4" x14ac:dyDescent="0.2">
      <c r="A5028">
        <v>14286276</v>
      </c>
      <c r="B5028" t="s">
        <v>13</v>
      </c>
      <c r="C5028" s="2">
        <v>41730</v>
      </c>
      <c r="D5028" t="s">
        <v>10</v>
      </c>
    </row>
    <row r="5029" spans="1:4" x14ac:dyDescent="0.2">
      <c r="A5029">
        <v>14286276</v>
      </c>
      <c r="B5029" t="s">
        <v>13</v>
      </c>
      <c r="C5029" s="2">
        <v>41791</v>
      </c>
      <c r="D5029" t="s">
        <v>10</v>
      </c>
    </row>
    <row r="5030" spans="1:4" x14ac:dyDescent="0.2">
      <c r="A5030">
        <v>14286276</v>
      </c>
      <c r="B5030" t="s">
        <v>15</v>
      </c>
      <c r="C5030" s="2">
        <v>41974</v>
      </c>
      <c r="D5030" t="s">
        <v>10</v>
      </c>
    </row>
    <row r="5031" spans="1:4" x14ac:dyDescent="0.2">
      <c r="A5031">
        <v>14286276</v>
      </c>
      <c r="B5031" t="s">
        <v>9</v>
      </c>
      <c r="C5031" s="2">
        <v>42522</v>
      </c>
      <c r="D5031" t="s">
        <v>12</v>
      </c>
    </row>
    <row r="5032" spans="1:4" x14ac:dyDescent="0.2">
      <c r="A5032">
        <v>14286276</v>
      </c>
      <c r="B5032" t="s">
        <v>15</v>
      </c>
      <c r="C5032" s="2">
        <v>42401</v>
      </c>
      <c r="D5032" t="s">
        <v>12</v>
      </c>
    </row>
    <row r="5033" spans="1:4" x14ac:dyDescent="0.2">
      <c r="A5033">
        <v>14295255</v>
      </c>
      <c r="B5033" t="s">
        <v>15</v>
      </c>
      <c r="C5033" s="2">
        <v>41913</v>
      </c>
      <c r="D5033" t="s">
        <v>10</v>
      </c>
    </row>
    <row r="5034" spans="1:4" x14ac:dyDescent="0.2">
      <c r="A5034">
        <v>14295255</v>
      </c>
      <c r="B5034" t="s">
        <v>15</v>
      </c>
      <c r="C5034" s="2">
        <v>41640</v>
      </c>
      <c r="D5034" t="s">
        <v>10</v>
      </c>
    </row>
    <row r="5035" spans="1:4" x14ac:dyDescent="0.2">
      <c r="A5035">
        <v>14295255</v>
      </c>
      <c r="B5035" t="s">
        <v>13</v>
      </c>
      <c r="C5035" s="2">
        <v>41883</v>
      </c>
      <c r="D5035" t="s">
        <v>10</v>
      </c>
    </row>
    <row r="5036" spans="1:4" x14ac:dyDescent="0.2">
      <c r="A5036">
        <v>14295255</v>
      </c>
      <c r="B5036" t="s">
        <v>15</v>
      </c>
      <c r="C5036" s="2">
        <v>41730</v>
      </c>
      <c r="D5036" t="s">
        <v>10</v>
      </c>
    </row>
    <row r="5037" spans="1:4" x14ac:dyDescent="0.2">
      <c r="A5037">
        <v>14295255</v>
      </c>
      <c r="B5037" t="s">
        <v>9</v>
      </c>
      <c r="C5037" s="2">
        <v>42248</v>
      </c>
      <c r="D5037" t="s">
        <v>10</v>
      </c>
    </row>
    <row r="5038" spans="1:4" x14ac:dyDescent="0.2">
      <c r="A5038">
        <v>14295255</v>
      </c>
      <c r="B5038" t="s">
        <v>15</v>
      </c>
      <c r="C5038" s="2">
        <v>42036</v>
      </c>
      <c r="D5038" t="s">
        <v>10</v>
      </c>
    </row>
    <row r="5039" spans="1:4" x14ac:dyDescent="0.2">
      <c r="A5039">
        <v>14295255</v>
      </c>
      <c r="B5039" t="s">
        <v>11</v>
      </c>
      <c r="C5039" s="2">
        <v>42370</v>
      </c>
      <c r="D5039" t="s">
        <v>10</v>
      </c>
    </row>
    <row r="5040" spans="1:4" x14ac:dyDescent="0.2">
      <c r="A5040">
        <v>14295255</v>
      </c>
      <c r="B5040" t="s">
        <v>9</v>
      </c>
      <c r="C5040" s="2">
        <v>42401</v>
      </c>
      <c r="D5040" t="s">
        <v>12</v>
      </c>
    </row>
    <row r="5041" spans="1:4" x14ac:dyDescent="0.2">
      <c r="A5041">
        <v>14295255</v>
      </c>
      <c r="B5041" t="s">
        <v>15</v>
      </c>
      <c r="C5041" s="2">
        <v>41671</v>
      </c>
      <c r="D5041" t="s">
        <v>10</v>
      </c>
    </row>
    <row r="5042" spans="1:4" x14ac:dyDescent="0.2">
      <c r="A5042">
        <v>14297190</v>
      </c>
      <c r="B5042" t="s">
        <v>15</v>
      </c>
      <c r="C5042" s="2">
        <v>42401</v>
      </c>
      <c r="D5042" t="s">
        <v>12</v>
      </c>
    </row>
    <row r="5043" spans="1:4" x14ac:dyDescent="0.2">
      <c r="A5043">
        <v>14297190</v>
      </c>
      <c r="B5043" t="s">
        <v>15</v>
      </c>
      <c r="C5043" s="2">
        <v>41883</v>
      </c>
      <c r="D5043" t="s">
        <v>10</v>
      </c>
    </row>
    <row r="5044" spans="1:4" x14ac:dyDescent="0.2">
      <c r="A5044">
        <v>14297190</v>
      </c>
      <c r="B5044" t="s">
        <v>15</v>
      </c>
      <c r="C5044" s="2">
        <v>42005</v>
      </c>
      <c r="D5044" t="s">
        <v>10</v>
      </c>
    </row>
    <row r="5045" spans="1:4" x14ac:dyDescent="0.2">
      <c r="A5045">
        <v>14297190</v>
      </c>
      <c r="B5045" t="s">
        <v>13</v>
      </c>
      <c r="C5045" s="2">
        <v>42370</v>
      </c>
      <c r="D5045" t="s">
        <v>10</v>
      </c>
    </row>
    <row r="5046" spans="1:4" x14ac:dyDescent="0.2">
      <c r="A5046">
        <v>14297190</v>
      </c>
      <c r="B5046" t="s">
        <v>15</v>
      </c>
      <c r="C5046" s="2">
        <v>41640</v>
      </c>
      <c r="D5046" t="s">
        <v>10</v>
      </c>
    </row>
    <row r="5047" spans="1:4" x14ac:dyDescent="0.2">
      <c r="A5047">
        <v>14301734</v>
      </c>
      <c r="B5047" t="s">
        <v>15</v>
      </c>
      <c r="C5047" s="2">
        <v>42186</v>
      </c>
      <c r="D5047" t="s">
        <v>10</v>
      </c>
    </row>
    <row r="5048" spans="1:4" x14ac:dyDescent="0.2">
      <c r="A5048">
        <v>14301734</v>
      </c>
      <c r="B5048" t="s">
        <v>9</v>
      </c>
      <c r="C5048" s="2">
        <v>41640</v>
      </c>
      <c r="D5048" t="s">
        <v>10</v>
      </c>
    </row>
    <row r="5049" spans="1:4" x14ac:dyDescent="0.2">
      <c r="A5049">
        <v>14301734</v>
      </c>
      <c r="B5049" t="s">
        <v>9</v>
      </c>
      <c r="C5049" s="2">
        <v>42005</v>
      </c>
      <c r="D5049" t="s">
        <v>10</v>
      </c>
    </row>
    <row r="5050" spans="1:4" x14ac:dyDescent="0.2">
      <c r="A5050">
        <v>14301734</v>
      </c>
      <c r="B5050" t="s">
        <v>9</v>
      </c>
      <c r="C5050" s="2">
        <v>42370</v>
      </c>
      <c r="D5050" t="s">
        <v>10</v>
      </c>
    </row>
    <row r="5051" spans="1:4" x14ac:dyDescent="0.2">
      <c r="A5051">
        <v>14301734</v>
      </c>
      <c r="B5051" t="s">
        <v>15</v>
      </c>
      <c r="C5051" s="2">
        <v>42401</v>
      </c>
      <c r="D5051" t="s">
        <v>12</v>
      </c>
    </row>
    <row r="5052" spans="1:4" x14ac:dyDescent="0.2">
      <c r="A5052">
        <v>14309758</v>
      </c>
      <c r="B5052" t="s">
        <v>9</v>
      </c>
      <c r="C5052" s="2">
        <v>42186</v>
      </c>
      <c r="D5052" t="s">
        <v>10</v>
      </c>
    </row>
    <row r="5053" spans="1:4" x14ac:dyDescent="0.2">
      <c r="A5053">
        <v>14309758</v>
      </c>
      <c r="B5053" t="s">
        <v>15</v>
      </c>
      <c r="C5053" s="2">
        <v>41640</v>
      </c>
      <c r="D5053" t="s">
        <v>10</v>
      </c>
    </row>
    <row r="5054" spans="1:4" x14ac:dyDescent="0.2">
      <c r="A5054">
        <v>14309758</v>
      </c>
      <c r="B5054" t="s">
        <v>9</v>
      </c>
      <c r="C5054" s="2">
        <v>41671</v>
      </c>
      <c r="D5054" t="s">
        <v>10</v>
      </c>
    </row>
    <row r="5055" spans="1:4" x14ac:dyDescent="0.2">
      <c r="A5055">
        <v>14309758</v>
      </c>
      <c r="B5055" t="s">
        <v>15</v>
      </c>
      <c r="C5055" s="2">
        <v>42125</v>
      </c>
      <c r="D5055" t="s">
        <v>10</v>
      </c>
    </row>
    <row r="5056" spans="1:4" x14ac:dyDescent="0.2">
      <c r="A5056">
        <v>14309758</v>
      </c>
      <c r="B5056" t="s">
        <v>15</v>
      </c>
      <c r="C5056" s="2">
        <v>41821</v>
      </c>
      <c r="D5056" t="s">
        <v>10</v>
      </c>
    </row>
    <row r="5057" spans="1:4" x14ac:dyDescent="0.2">
      <c r="A5057">
        <v>14309758</v>
      </c>
      <c r="B5057" t="s">
        <v>15</v>
      </c>
      <c r="C5057" s="2">
        <v>42401</v>
      </c>
      <c r="D5057" t="s">
        <v>12</v>
      </c>
    </row>
    <row r="5058" spans="1:4" x14ac:dyDescent="0.2">
      <c r="A5058">
        <v>14309758</v>
      </c>
      <c r="B5058" t="s">
        <v>9</v>
      </c>
      <c r="C5058" s="2">
        <v>41944</v>
      </c>
      <c r="D5058" t="s">
        <v>10</v>
      </c>
    </row>
    <row r="5059" spans="1:4" x14ac:dyDescent="0.2">
      <c r="A5059">
        <v>14309758</v>
      </c>
      <c r="B5059" t="s">
        <v>9</v>
      </c>
      <c r="C5059" s="2">
        <v>42491</v>
      </c>
      <c r="D5059" t="s">
        <v>12</v>
      </c>
    </row>
    <row r="5060" spans="1:4" x14ac:dyDescent="0.2">
      <c r="A5060">
        <v>14309992</v>
      </c>
      <c r="B5060" t="s">
        <v>15</v>
      </c>
      <c r="C5060" s="2">
        <v>41640</v>
      </c>
      <c r="D5060" t="s">
        <v>10</v>
      </c>
    </row>
    <row r="5061" spans="1:4" x14ac:dyDescent="0.2">
      <c r="A5061">
        <v>14309992</v>
      </c>
      <c r="B5061" t="s">
        <v>15</v>
      </c>
      <c r="C5061" s="2">
        <v>41913</v>
      </c>
      <c r="D5061" t="s">
        <v>10</v>
      </c>
    </row>
    <row r="5062" spans="1:4" x14ac:dyDescent="0.2">
      <c r="A5062">
        <v>14309992</v>
      </c>
      <c r="B5062" t="s">
        <v>15</v>
      </c>
      <c r="C5062" s="2">
        <v>42339</v>
      </c>
      <c r="D5062" t="s">
        <v>12</v>
      </c>
    </row>
    <row r="5063" spans="1:4" x14ac:dyDescent="0.2">
      <c r="A5063">
        <v>14309992</v>
      </c>
      <c r="B5063" t="s">
        <v>11</v>
      </c>
      <c r="C5063" s="2">
        <v>42217</v>
      </c>
      <c r="D5063" t="s">
        <v>10</v>
      </c>
    </row>
    <row r="5064" spans="1:4" x14ac:dyDescent="0.2">
      <c r="A5064">
        <v>14309992</v>
      </c>
      <c r="B5064" t="s">
        <v>9</v>
      </c>
      <c r="C5064" s="2">
        <v>41974</v>
      </c>
      <c r="D5064" t="s">
        <v>10</v>
      </c>
    </row>
    <row r="5065" spans="1:4" x14ac:dyDescent="0.2">
      <c r="A5065">
        <v>14311317</v>
      </c>
      <c r="B5065" t="s">
        <v>17</v>
      </c>
      <c r="C5065" s="2">
        <v>41791</v>
      </c>
      <c r="D5065" t="s">
        <v>10</v>
      </c>
    </row>
    <row r="5066" spans="1:4" x14ac:dyDescent="0.2">
      <c r="A5066">
        <v>14311317</v>
      </c>
      <c r="B5066" t="s">
        <v>17</v>
      </c>
      <c r="C5066" s="2">
        <v>41640</v>
      </c>
      <c r="D5066" t="s">
        <v>10</v>
      </c>
    </row>
    <row r="5067" spans="1:4" x14ac:dyDescent="0.2">
      <c r="A5067">
        <v>14311317</v>
      </c>
      <c r="B5067" t="s">
        <v>17</v>
      </c>
      <c r="C5067" s="2">
        <v>42401</v>
      </c>
      <c r="D5067" t="s">
        <v>12</v>
      </c>
    </row>
    <row r="5068" spans="1:4" x14ac:dyDescent="0.2">
      <c r="A5068">
        <v>14311317</v>
      </c>
      <c r="B5068" t="s">
        <v>17</v>
      </c>
      <c r="C5068" s="2">
        <v>41760</v>
      </c>
      <c r="D5068" t="s">
        <v>10</v>
      </c>
    </row>
    <row r="5069" spans="1:4" x14ac:dyDescent="0.2">
      <c r="A5069">
        <v>14311317</v>
      </c>
      <c r="B5069" t="s">
        <v>17</v>
      </c>
      <c r="C5069" s="2">
        <v>42522</v>
      </c>
      <c r="D5069" t="s">
        <v>12</v>
      </c>
    </row>
    <row r="5070" spans="1:4" x14ac:dyDescent="0.2">
      <c r="A5070">
        <v>14311317</v>
      </c>
      <c r="B5070" t="s">
        <v>17</v>
      </c>
      <c r="C5070" s="2">
        <v>41730</v>
      </c>
      <c r="D5070" t="s">
        <v>10</v>
      </c>
    </row>
    <row r="5071" spans="1:4" x14ac:dyDescent="0.2">
      <c r="A5071">
        <v>14311317</v>
      </c>
      <c r="B5071" t="s">
        <v>17</v>
      </c>
      <c r="C5071" s="2">
        <v>41913</v>
      </c>
      <c r="D5071" t="s">
        <v>10</v>
      </c>
    </row>
    <row r="5072" spans="1:4" x14ac:dyDescent="0.2">
      <c r="A5072">
        <v>14311317</v>
      </c>
      <c r="B5072" t="s">
        <v>17</v>
      </c>
      <c r="C5072" s="2">
        <v>42036</v>
      </c>
      <c r="D5072" t="s">
        <v>10</v>
      </c>
    </row>
    <row r="5073" spans="1:4" x14ac:dyDescent="0.2">
      <c r="A5073">
        <v>14311317</v>
      </c>
      <c r="B5073" t="s">
        <v>17</v>
      </c>
      <c r="C5073" s="2">
        <v>42217</v>
      </c>
      <c r="D5073" t="s">
        <v>10</v>
      </c>
    </row>
    <row r="5074" spans="1:4" x14ac:dyDescent="0.2">
      <c r="A5074">
        <v>14311317</v>
      </c>
      <c r="B5074" t="s">
        <v>17</v>
      </c>
      <c r="C5074" s="2">
        <v>41699</v>
      </c>
      <c r="D5074" t="s">
        <v>10</v>
      </c>
    </row>
    <row r="5075" spans="1:4" x14ac:dyDescent="0.2">
      <c r="A5075">
        <v>14320260</v>
      </c>
      <c r="B5075" t="s">
        <v>15</v>
      </c>
      <c r="C5075" s="2">
        <v>41974</v>
      </c>
      <c r="D5075" t="s">
        <v>10</v>
      </c>
    </row>
    <row r="5076" spans="1:4" x14ac:dyDescent="0.2">
      <c r="A5076">
        <v>14320260</v>
      </c>
      <c r="B5076" t="s">
        <v>13</v>
      </c>
      <c r="C5076" s="2">
        <v>41944</v>
      </c>
      <c r="D5076" t="s">
        <v>10</v>
      </c>
    </row>
    <row r="5077" spans="1:4" x14ac:dyDescent="0.2">
      <c r="A5077">
        <v>14320260</v>
      </c>
      <c r="B5077" t="s">
        <v>13</v>
      </c>
      <c r="C5077" s="2">
        <v>42095</v>
      </c>
      <c r="D5077" t="s">
        <v>10</v>
      </c>
    </row>
    <row r="5078" spans="1:4" x14ac:dyDescent="0.2">
      <c r="A5078">
        <v>14320260</v>
      </c>
      <c r="B5078" t="s">
        <v>13</v>
      </c>
      <c r="C5078" s="2">
        <v>42309</v>
      </c>
      <c r="D5078" t="s">
        <v>10</v>
      </c>
    </row>
    <row r="5079" spans="1:4" x14ac:dyDescent="0.2">
      <c r="A5079">
        <v>14320260</v>
      </c>
      <c r="B5079" t="s">
        <v>15</v>
      </c>
      <c r="C5079" s="2">
        <v>41730</v>
      </c>
      <c r="D5079" t="s">
        <v>10</v>
      </c>
    </row>
    <row r="5080" spans="1:4" x14ac:dyDescent="0.2">
      <c r="A5080">
        <v>14320260</v>
      </c>
      <c r="B5080" t="s">
        <v>13</v>
      </c>
      <c r="C5080" s="2">
        <v>41640</v>
      </c>
      <c r="D5080" t="s">
        <v>10</v>
      </c>
    </row>
    <row r="5081" spans="1:4" x14ac:dyDescent="0.2">
      <c r="A5081">
        <v>14320260</v>
      </c>
      <c r="B5081" t="s">
        <v>13</v>
      </c>
      <c r="C5081" s="2">
        <v>42401</v>
      </c>
      <c r="D5081" t="s">
        <v>10</v>
      </c>
    </row>
    <row r="5082" spans="1:4" x14ac:dyDescent="0.2">
      <c r="A5082">
        <v>14320260</v>
      </c>
      <c r="B5082" t="s">
        <v>15</v>
      </c>
      <c r="C5082" s="2">
        <v>42278</v>
      </c>
      <c r="D5082" t="s">
        <v>10</v>
      </c>
    </row>
    <row r="5083" spans="1:4" x14ac:dyDescent="0.2">
      <c r="A5083">
        <v>14320260</v>
      </c>
      <c r="B5083" t="s">
        <v>13</v>
      </c>
      <c r="C5083" s="2">
        <v>42064</v>
      </c>
      <c r="D5083" t="s">
        <v>10</v>
      </c>
    </row>
    <row r="5084" spans="1:4" x14ac:dyDescent="0.2">
      <c r="A5084">
        <v>14320260</v>
      </c>
      <c r="B5084" t="s">
        <v>13</v>
      </c>
      <c r="C5084" s="2">
        <v>42430</v>
      </c>
      <c r="D5084" t="s">
        <v>12</v>
      </c>
    </row>
    <row r="5085" spans="1:4" x14ac:dyDescent="0.2">
      <c r="A5085">
        <v>14320260</v>
      </c>
      <c r="B5085" t="s">
        <v>15</v>
      </c>
      <c r="C5085" s="2">
        <v>42461</v>
      </c>
      <c r="D5085" t="s">
        <v>12</v>
      </c>
    </row>
    <row r="5086" spans="1:4" x14ac:dyDescent="0.2">
      <c r="A5086">
        <v>14324784</v>
      </c>
      <c r="B5086" t="s">
        <v>15</v>
      </c>
      <c r="C5086" s="2">
        <v>42339</v>
      </c>
      <c r="D5086" t="s">
        <v>10</v>
      </c>
    </row>
    <row r="5087" spans="1:4" x14ac:dyDescent="0.2">
      <c r="A5087">
        <v>14324784</v>
      </c>
      <c r="B5087" t="s">
        <v>11</v>
      </c>
      <c r="C5087" s="2">
        <v>41640</v>
      </c>
      <c r="D5087" t="s">
        <v>10</v>
      </c>
    </row>
    <row r="5088" spans="1:4" x14ac:dyDescent="0.2">
      <c r="A5088">
        <v>14324784</v>
      </c>
      <c r="B5088" t="s">
        <v>13</v>
      </c>
      <c r="C5088" s="2">
        <v>42491</v>
      </c>
      <c r="D5088" t="s">
        <v>12</v>
      </c>
    </row>
    <row r="5089" spans="1:4" x14ac:dyDescent="0.2">
      <c r="A5089">
        <v>14324784</v>
      </c>
      <c r="B5089" t="s">
        <v>15</v>
      </c>
      <c r="C5089" s="2">
        <v>41791</v>
      </c>
      <c r="D5089" t="s">
        <v>10</v>
      </c>
    </row>
    <row r="5090" spans="1:4" x14ac:dyDescent="0.2">
      <c r="A5090">
        <v>14324784</v>
      </c>
      <c r="B5090" t="s">
        <v>17</v>
      </c>
      <c r="C5090" s="2">
        <v>42401</v>
      </c>
      <c r="D5090" t="s">
        <v>12</v>
      </c>
    </row>
    <row r="5091" spans="1:4" x14ac:dyDescent="0.2">
      <c r="A5091">
        <v>14324784</v>
      </c>
      <c r="B5091" t="s">
        <v>9</v>
      </c>
      <c r="C5091" s="2">
        <v>41760</v>
      </c>
      <c r="D5091" t="s">
        <v>10</v>
      </c>
    </row>
    <row r="5092" spans="1:4" x14ac:dyDescent="0.2">
      <c r="A5092">
        <v>14324784</v>
      </c>
      <c r="B5092" t="s">
        <v>9</v>
      </c>
      <c r="C5092" s="2">
        <v>42156</v>
      </c>
      <c r="D5092" t="s">
        <v>10</v>
      </c>
    </row>
    <row r="5093" spans="1:4" x14ac:dyDescent="0.2">
      <c r="A5093">
        <v>14324784</v>
      </c>
      <c r="B5093" t="s">
        <v>15</v>
      </c>
      <c r="C5093" s="2">
        <v>42125</v>
      </c>
      <c r="D5093" t="s">
        <v>10</v>
      </c>
    </row>
    <row r="5094" spans="1:4" x14ac:dyDescent="0.2">
      <c r="A5094">
        <v>14324784</v>
      </c>
      <c r="B5094" t="s">
        <v>13</v>
      </c>
      <c r="C5094" s="2">
        <v>42370</v>
      </c>
      <c r="D5094" t="s">
        <v>10</v>
      </c>
    </row>
    <row r="5095" spans="1:4" x14ac:dyDescent="0.2">
      <c r="A5095">
        <v>14330274</v>
      </c>
      <c r="B5095" t="s">
        <v>15</v>
      </c>
      <c r="C5095" s="2">
        <v>42217</v>
      </c>
      <c r="D5095" t="s">
        <v>10</v>
      </c>
    </row>
    <row r="5096" spans="1:4" x14ac:dyDescent="0.2">
      <c r="A5096">
        <v>14330274</v>
      </c>
      <c r="B5096" t="s">
        <v>15</v>
      </c>
      <c r="C5096" s="2">
        <v>42522</v>
      </c>
      <c r="D5096" t="s">
        <v>12</v>
      </c>
    </row>
    <row r="5097" spans="1:4" x14ac:dyDescent="0.2">
      <c r="A5097">
        <v>14330274</v>
      </c>
      <c r="B5097" t="s">
        <v>9</v>
      </c>
      <c r="C5097" s="2">
        <v>41852</v>
      </c>
      <c r="D5097" t="s">
        <v>10</v>
      </c>
    </row>
    <row r="5098" spans="1:4" x14ac:dyDescent="0.2">
      <c r="A5098">
        <v>14330274</v>
      </c>
      <c r="B5098" t="s">
        <v>15</v>
      </c>
      <c r="C5098" s="2">
        <v>41640</v>
      </c>
      <c r="D5098" t="s">
        <v>10</v>
      </c>
    </row>
    <row r="5099" spans="1:4" x14ac:dyDescent="0.2">
      <c r="A5099">
        <v>14330274</v>
      </c>
      <c r="B5099" t="s">
        <v>11</v>
      </c>
      <c r="C5099" s="2">
        <v>41974</v>
      </c>
      <c r="D5099" t="s">
        <v>10</v>
      </c>
    </row>
    <row r="5100" spans="1:4" x14ac:dyDescent="0.2">
      <c r="A5100">
        <v>14330274</v>
      </c>
      <c r="B5100" t="s">
        <v>9</v>
      </c>
      <c r="C5100" s="2">
        <v>42156</v>
      </c>
      <c r="D5100" t="s">
        <v>10</v>
      </c>
    </row>
    <row r="5101" spans="1:4" x14ac:dyDescent="0.2">
      <c r="A5101">
        <v>14330274</v>
      </c>
      <c r="B5101" t="s">
        <v>13</v>
      </c>
      <c r="C5101" s="2">
        <v>42401</v>
      </c>
      <c r="D5101" t="s">
        <v>12</v>
      </c>
    </row>
    <row r="5102" spans="1:4" x14ac:dyDescent="0.2">
      <c r="A5102">
        <v>14343832</v>
      </c>
      <c r="B5102" t="s">
        <v>15</v>
      </c>
      <c r="C5102" s="2">
        <v>41821</v>
      </c>
      <c r="D5102" t="s">
        <v>10</v>
      </c>
    </row>
    <row r="5103" spans="1:4" x14ac:dyDescent="0.2">
      <c r="A5103">
        <v>14343832</v>
      </c>
      <c r="B5103" t="s">
        <v>15</v>
      </c>
      <c r="C5103" s="2">
        <v>41640</v>
      </c>
      <c r="D5103" t="s">
        <v>10</v>
      </c>
    </row>
    <row r="5104" spans="1:4" x14ac:dyDescent="0.2">
      <c r="A5104">
        <v>14343832</v>
      </c>
      <c r="B5104" t="s">
        <v>15</v>
      </c>
      <c r="C5104" s="2">
        <v>42005</v>
      </c>
      <c r="D5104" t="s">
        <v>10</v>
      </c>
    </row>
    <row r="5105" spans="1:4" x14ac:dyDescent="0.2">
      <c r="A5105">
        <v>14343832</v>
      </c>
      <c r="B5105" t="s">
        <v>9</v>
      </c>
      <c r="C5105" s="2">
        <v>41944</v>
      </c>
      <c r="D5105" t="s">
        <v>10</v>
      </c>
    </row>
    <row r="5106" spans="1:4" x14ac:dyDescent="0.2">
      <c r="A5106">
        <v>14343832</v>
      </c>
      <c r="B5106" t="s">
        <v>15</v>
      </c>
      <c r="C5106" s="2">
        <v>42401</v>
      </c>
      <c r="D5106" t="s">
        <v>12</v>
      </c>
    </row>
    <row r="5107" spans="1:4" x14ac:dyDescent="0.2">
      <c r="A5107">
        <v>14343832</v>
      </c>
      <c r="B5107" t="s">
        <v>9</v>
      </c>
      <c r="C5107" s="2">
        <v>42370</v>
      </c>
      <c r="D5107" t="s">
        <v>10</v>
      </c>
    </row>
    <row r="5108" spans="1:4" x14ac:dyDescent="0.2">
      <c r="A5108">
        <v>14343832</v>
      </c>
      <c r="B5108" t="s">
        <v>9</v>
      </c>
      <c r="C5108" s="2">
        <v>41699</v>
      </c>
      <c r="D5108" t="s">
        <v>10</v>
      </c>
    </row>
    <row r="5109" spans="1:4" x14ac:dyDescent="0.2">
      <c r="A5109">
        <v>14350376</v>
      </c>
      <c r="B5109" t="s">
        <v>14</v>
      </c>
      <c r="C5109" s="2">
        <v>42370</v>
      </c>
      <c r="D5109" t="s">
        <v>10</v>
      </c>
    </row>
    <row r="5110" spans="1:4" x14ac:dyDescent="0.2">
      <c r="A5110">
        <v>14350376</v>
      </c>
      <c r="B5110" t="s">
        <v>9</v>
      </c>
      <c r="C5110" s="2">
        <v>41671</v>
      </c>
      <c r="D5110" t="s">
        <v>10</v>
      </c>
    </row>
    <row r="5111" spans="1:4" x14ac:dyDescent="0.2">
      <c r="A5111">
        <v>14350376</v>
      </c>
      <c r="B5111" t="s">
        <v>9</v>
      </c>
      <c r="C5111" s="2">
        <v>42401</v>
      </c>
      <c r="D5111" t="s">
        <v>12</v>
      </c>
    </row>
    <row r="5112" spans="1:4" x14ac:dyDescent="0.2">
      <c r="A5112">
        <v>14350376</v>
      </c>
      <c r="B5112" t="s">
        <v>15</v>
      </c>
      <c r="C5112" s="2">
        <v>41640</v>
      </c>
      <c r="D5112" t="s">
        <v>10</v>
      </c>
    </row>
    <row r="5113" spans="1:4" x14ac:dyDescent="0.2">
      <c r="A5113">
        <v>14350376</v>
      </c>
      <c r="B5113" t="s">
        <v>11</v>
      </c>
      <c r="C5113" s="2">
        <v>42005</v>
      </c>
      <c r="D5113" t="s">
        <v>10</v>
      </c>
    </row>
    <row r="5114" spans="1:4" x14ac:dyDescent="0.2">
      <c r="A5114">
        <v>14350376</v>
      </c>
      <c r="B5114" t="s">
        <v>11</v>
      </c>
      <c r="C5114" s="2">
        <v>42186</v>
      </c>
      <c r="D5114" t="s">
        <v>10</v>
      </c>
    </row>
    <row r="5115" spans="1:4" x14ac:dyDescent="0.2">
      <c r="A5115">
        <v>14358592</v>
      </c>
      <c r="B5115" t="s">
        <v>16</v>
      </c>
      <c r="C5115" s="2">
        <v>41640</v>
      </c>
      <c r="D5115" t="s">
        <v>10</v>
      </c>
    </row>
    <row r="5116" spans="1:4" x14ac:dyDescent="0.2">
      <c r="A5116">
        <v>14358592</v>
      </c>
      <c r="B5116" t="s">
        <v>15</v>
      </c>
      <c r="C5116" s="2">
        <v>42064</v>
      </c>
      <c r="D5116" t="s">
        <v>10</v>
      </c>
    </row>
    <row r="5117" spans="1:4" x14ac:dyDescent="0.2">
      <c r="A5117">
        <v>14358592</v>
      </c>
      <c r="B5117" t="s">
        <v>15</v>
      </c>
      <c r="C5117" s="2">
        <v>42430</v>
      </c>
      <c r="D5117" t="s">
        <v>12</v>
      </c>
    </row>
    <row r="5118" spans="1:4" x14ac:dyDescent="0.2">
      <c r="A5118">
        <v>14358592</v>
      </c>
      <c r="B5118" t="s">
        <v>15</v>
      </c>
      <c r="C5118" s="2">
        <v>42401</v>
      </c>
      <c r="D5118" t="s">
        <v>10</v>
      </c>
    </row>
    <row r="5119" spans="1:4" x14ac:dyDescent="0.2">
      <c r="A5119">
        <v>14362678</v>
      </c>
      <c r="B5119" t="s">
        <v>15</v>
      </c>
      <c r="C5119" s="2">
        <v>41730</v>
      </c>
      <c r="D5119" t="s">
        <v>10</v>
      </c>
    </row>
    <row r="5120" spans="1:4" x14ac:dyDescent="0.2">
      <c r="A5120">
        <v>14362678</v>
      </c>
      <c r="B5120" t="s">
        <v>15</v>
      </c>
      <c r="C5120" s="2">
        <v>41640</v>
      </c>
      <c r="D5120" t="s">
        <v>10</v>
      </c>
    </row>
    <row r="5121" spans="1:4" x14ac:dyDescent="0.2">
      <c r="A5121">
        <v>14362678</v>
      </c>
      <c r="B5121" t="s">
        <v>15</v>
      </c>
      <c r="C5121" s="2">
        <v>42036</v>
      </c>
      <c r="D5121" t="s">
        <v>10</v>
      </c>
    </row>
    <row r="5122" spans="1:4" x14ac:dyDescent="0.2">
      <c r="A5122">
        <v>14362678</v>
      </c>
      <c r="B5122" t="s">
        <v>9</v>
      </c>
      <c r="C5122" s="2">
        <v>42186</v>
      </c>
      <c r="D5122" t="s">
        <v>10</v>
      </c>
    </row>
    <row r="5123" spans="1:4" x14ac:dyDescent="0.2">
      <c r="A5123">
        <v>14362678</v>
      </c>
      <c r="B5123" t="s">
        <v>15</v>
      </c>
      <c r="C5123" s="2">
        <v>41821</v>
      </c>
      <c r="D5123" t="s">
        <v>10</v>
      </c>
    </row>
    <row r="5124" spans="1:4" x14ac:dyDescent="0.2">
      <c r="A5124">
        <v>14362678</v>
      </c>
      <c r="B5124" t="s">
        <v>15</v>
      </c>
      <c r="C5124" s="2">
        <v>42401</v>
      </c>
      <c r="D5124" t="s">
        <v>12</v>
      </c>
    </row>
    <row r="5125" spans="1:4" x14ac:dyDescent="0.2">
      <c r="A5125">
        <v>14362678</v>
      </c>
      <c r="B5125" t="s">
        <v>15</v>
      </c>
      <c r="C5125" s="2">
        <v>41671</v>
      </c>
      <c r="D5125" t="s">
        <v>10</v>
      </c>
    </row>
    <row r="5126" spans="1:4" x14ac:dyDescent="0.2">
      <c r="A5126">
        <v>14362678</v>
      </c>
      <c r="B5126" t="s">
        <v>13</v>
      </c>
      <c r="C5126" s="2">
        <v>41883</v>
      </c>
      <c r="D5126" t="s">
        <v>10</v>
      </c>
    </row>
    <row r="5127" spans="1:4" x14ac:dyDescent="0.2">
      <c r="A5127">
        <v>14362678</v>
      </c>
      <c r="B5127" t="s">
        <v>15</v>
      </c>
      <c r="C5127" s="2">
        <v>42370</v>
      </c>
      <c r="D5127" t="s">
        <v>10</v>
      </c>
    </row>
    <row r="5128" spans="1:4" x14ac:dyDescent="0.2">
      <c r="A5128">
        <v>14363217</v>
      </c>
      <c r="B5128" t="s">
        <v>9</v>
      </c>
      <c r="C5128" s="2">
        <v>41640</v>
      </c>
      <c r="D5128" t="s">
        <v>10</v>
      </c>
    </row>
    <row r="5129" spans="1:4" x14ac:dyDescent="0.2">
      <c r="A5129">
        <v>14363217</v>
      </c>
      <c r="B5129" t="s">
        <v>9</v>
      </c>
      <c r="C5129" s="2">
        <v>42401</v>
      </c>
      <c r="D5129" t="s">
        <v>12</v>
      </c>
    </row>
    <row r="5130" spans="1:4" x14ac:dyDescent="0.2">
      <c r="A5130">
        <v>14363217</v>
      </c>
      <c r="B5130" t="s">
        <v>11</v>
      </c>
      <c r="C5130" s="2">
        <v>41760</v>
      </c>
      <c r="D5130" t="s">
        <v>10</v>
      </c>
    </row>
    <row r="5131" spans="1:4" x14ac:dyDescent="0.2">
      <c r="A5131">
        <v>14363217</v>
      </c>
      <c r="B5131" t="s">
        <v>11</v>
      </c>
      <c r="C5131" s="2">
        <v>41944</v>
      </c>
      <c r="D5131" t="s">
        <v>10</v>
      </c>
    </row>
    <row r="5132" spans="1:4" x14ac:dyDescent="0.2">
      <c r="A5132">
        <v>14363217</v>
      </c>
      <c r="B5132" t="s">
        <v>14</v>
      </c>
      <c r="C5132" s="2">
        <v>42125</v>
      </c>
      <c r="D5132" t="s">
        <v>10</v>
      </c>
    </row>
    <row r="5133" spans="1:4" x14ac:dyDescent="0.2">
      <c r="A5133">
        <v>14366908</v>
      </c>
      <c r="B5133" t="s">
        <v>9</v>
      </c>
      <c r="C5133" s="2">
        <v>41821</v>
      </c>
      <c r="D5133" t="s">
        <v>10</v>
      </c>
    </row>
    <row r="5134" spans="1:4" x14ac:dyDescent="0.2">
      <c r="A5134">
        <v>14366908</v>
      </c>
      <c r="B5134" t="s">
        <v>11</v>
      </c>
      <c r="C5134" s="2">
        <v>41791</v>
      </c>
      <c r="D5134" t="s">
        <v>10</v>
      </c>
    </row>
    <row r="5135" spans="1:4" x14ac:dyDescent="0.2">
      <c r="A5135">
        <v>14366908</v>
      </c>
      <c r="B5135" t="s">
        <v>9</v>
      </c>
      <c r="C5135" s="2">
        <v>42248</v>
      </c>
      <c r="D5135" t="s">
        <v>10</v>
      </c>
    </row>
    <row r="5136" spans="1:4" x14ac:dyDescent="0.2">
      <c r="A5136">
        <v>14366908</v>
      </c>
      <c r="B5136" t="s">
        <v>15</v>
      </c>
      <c r="C5136" s="2">
        <v>42370</v>
      </c>
      <c r="D5136" t="s">
        <v>12</v>
      </c>
    </row>
    <row r="5137" spans="1:4" x14ac:dyDescent="0.2">
      <c r="A5137">
        <v>14366908</v>
      </c>
      <c r="B5137" t="s">
        <v>11</v>
      </c>
      <c r="C5137" s="2">
        <v>42186</v>
      </c>
      <c r="D5137" t="s">
        <v>10</v>
      </c>
    </row>
    <row r="5138" spans="1:4" x14ac:dyDescent="0.2">
      <c r="A5138">
        <v>14366908</v>
      </c>
      <c r="B5138" t="s">
        <v>9</v>
      </c>
      <c r="C5138" s="2">
        <v>41640</v>
      </c>
      <c r="D5138" t="s">
        <v>10</v>
      </c>
    </row>
    <row r="5139" spans="1:4" x14ac:dyDescent="0.2">
      <c r="A5139">
        <v>14376933</v>
      </c>
      <c r="B5139" t="s">
        <v>15</v>
      </c>
      <c r="C5139" s="2">
        <v>41913</v>
      </c>
      <c r="D5139" t="s">
        <v>10</v>
      </c>
    </row>
    <row r="5140" spans="1:4" x14ac:dyDescent="0.2">
      <c r="A5140">
        <v>14376933</v>
      </c>
      <c r="B5140" t="s">
        <v>15</v>
      </c>
      <c r="C5140" s="2">
        <v>41640</v>
      </c>
      <c r="D5140" t="s">
        <v>10</v>
      </c>
    </row>
    <row r="5141" spans="1:4" x14ac:dyDescent="0.2">
      <c r="A5141">
        <v>14376933</v>
      </c>
      <c r="B5141" t="s">
        <v>15</v>
      </c>
      <c r="C5141" s="2">
        <v>42005</v>
      </c>
      <c r="D5141" t="s">
        <v>10</v>
      </c>
    </row>
    <row r="5142" spans="1:4" x14ac:dyDescent="0.2">
      <c r="A5142">
        <v>14376933</v>
      </c>
      <c r="B5142" t="s">
        <v>15</v>
      </c>
      <c r="C5142" s="2">
        <v>41883</v>
      </c>
      <c r="D5142" t="s">
        <v>10</v>
      </c>
    </row>
    <row r="5143" spans="1:4" x14ac:dyDescent="0.2">
      <c r="A5143">
        <v>14376933</v>
      </c>
      <c r="B5143" t="s">
        <v>15</v>
      </c>
      <c r="C5143" s="2">
        <v>42401</v>
      </c>
      <c r="D5143" t="s">
        <v>12</v>
      </c>
    </row>
    <row r="5144" spans="1:4" x14ac:dyDescent="0.2">
      <c r="A5144">
        <v>14376933</v>
      </c>
      <c r="B5144" t="s">
        <v>9</v>
      </c>
      <c r="C5144" s="2">
        <v>42217</v>
      </c>
      <c r="D5144" t="s">
        <v>10</v>
      </c>
    </row>
    <row r="5145" spans="1:4" x14ac:dyDescent="0.2">
      <c r="A5145">
        <v>14376933</v>
      </c>
      <c r="B5145" t="s">
        <v>15</v>
      </c>
      <c r="C5145" s="2">
        <v>41852</v>
      </c>
      <c r="D5145" t="s">
        <v>10</v>
      </c>
    </row>
    <row r="5146" spans="1:4" x14ac:dyDescent="0.2">
      <c r="A5146">
        <v>14376933</v>
      </c>
      <c r="B5146" t="s">
        <v>15</v>
      </c>
      <c r="C5146" s="2">
        <v>42248</v>
      </c>
      <c r="D5146" t="s">
        <v>10</v>
      </c>
    </row>
    <row r="5147" spans="1:4" x14ac:dyDescent="0.2">
      <c r="A5147">
        <v>14376933</v>
      </c>
      <c r="B5147" t="s">
        <v>15</v>
      </c>
      <c r="C5147" s="2">
        <v>42036</v>
      </c>
      <c r="D5147" t="s">
        <v>10</v>
      </c>
    </row>
    <row r="5148" spans="1:4" x14ac:dyDescent="0.2">
      <c r="A5148">
        <v>14376933</v>
      </c>
      <c r="B5148" t="s">
        <v>15</v>
      </c>
      <c r="C5148" s="2">
        <v>41791</v>
      </c>
      <c r="D5148" t="s">
        <v>10</v>
      </c>
    </row>
    <row r="5149" spans="1:4" x14ac:dyDescent="0.2">
      <c r="A5149">
        <v>14376933</v>
      </c>
      <c r="B5149" t="s">
        <v>9</v>
      </c>
      <c r="C5149" s="2">
        <v>42278</v>
      </c>
      <c r="D5149" t="s">
        <v>10</v>
      </c>
    </row>
    <row r="5150" spans="1:4" x14ac:dyDescent="0.2">
      <c r="A5150">
        <v>14379896</v>
      </c>
      <c r="B5150" t="s">
        <v>13</v>
      </c>
      <c r="C5150" s="2">
        <v>41640</v>
      </c>
      <c r="D5150" t="s">
        <v>10</v>
      </c>
    </row>
    <row r="5151" spans="1:4" x14ac:dyDescent="0.2">
      <c r="A5151">
        <v>14379896</v>
      </c>
      <c r="B5151" t="s">
        <v>17</v>
      </c>
      <c r="C5151" s="2">
        <v>41883</v>
      </c>
      <c r="D5151" t="s">
        <v>10</v>
      </c>
    </row>
    <row r="5152" spans="1:4" x14ac:dyDescent="0.2">
      <c r="A5152">
        <v>14379896</v>
      </c>
      <c r="B5152" t="s">
        <v>17</v>
      </c>
      <c r="C5152" s="2">
        <v>42370</v>
      </c>
      <c r="D5152" t="s">
        <v>12</v>
      </c>
    </row>
    <row r="5153" spans="1:4" x14ac:dyDescent="0.2">
      <c r="A5153">
        <v>14396018</v>
      </c>
      <c r="B5153" t="s">
        <v>16</v>
      </c>
      <c r="C5153" s="2">
        <v>42309</v>
      </c>
      <c r="D5153" t="s">
        <v>10</v>
      </c>
    </row>
    <row r="5154" spans="1:4" x14ac:dyDescent="0.2">
      <c r="A5154">
        <v>14396018</v>
      </c>
      <c r="B5154" t="s">
        <v>14</v>
      </c>
      <c r="C5154" s="2">
        <v>42156</v>
      </c>
      <c r="D5154" t="s">
        <v>10</v>
      </c>
    </row>
    <row r="5155" spans="1:4" x14ac:dyDescent="0.2">
      <c r="A5155">
        <v>14396018</v>
      </c>
      <c r="B5155" t="s">
        <v>14</v>
      </c>
      <c r="C5155" s="2">
        <v>42370</v>
      </c>
      <c r="D5155" t="s">
        <v>10</v>
      </c>
    </row>
    <row r="5156" spans="1:4" x14ac:dyDescent="0.2">
      <c r="A5156">
        <v>14396018</v>
      </c>
      <c r="B5156" t="s">
        <v>9</v>
      </c>
      <c r="C5156" s="2">
        <v>42401</v>
      </c>
      <c r="D5156" t="s">
        <v>12</v>
      </c>
    </row>
    <row r="5157" spans="1:4" x14ac:dyDescent="0.2">
      <c r="A5157">
        <v>14411134</v>
      </c>
      <c r="B5157" t="s">
        <v>9</v>
      </c>
      <c r="C5157" s="2">
        <v>41640</v>
      </c>
      <c r="D5157" t="s">
        <v>10</v>
      </c>
    </row>
    <row r="5158" spans="1:4" x14ac:dyDescent="0.2">
      <c r="A5158">
        <v>14411134</v>
      </c>
      <c r="B5158" t="s">
        <v>11</v>
      </c>
      <c r="C5158" s="2">
        <v>41944</v>
      </c>
      <c r="D5158" t="s">
        <v>10</v>
      </c>
    </row>
    <row r="5159" spans="1:4" x14ac:dyDescent="0.2">
      <c r="A5159">
        <v>14411134</v>
      </c>
      <c r="B5159" t="s">
        <v>9</v>
      </c>
      <c r="C5159" s="2">
        <v>42401</v>
      </c>
      <c r="D5159" t="s">
        <v>12</v>
      </c>
    </row>
    <row r="5160" spans="1:4" x14ac:dyDescent="0.2">
      <c r="A5160">
        <v>14411134</v>
      </c>
      <c r="B5160" t="s">
        <v>11</v>
      </c>
      <c r="C5160" s="2">
        <v>41760</v>
      </c>
      <c r="D5160" t="s">
        <v>10</v>
      </c>
    </row>
    <row r="5161" spans="1:4" x14ac:dyDescent="0.2">
      <c r="A5161">
        <v>14411134</v>
      </c>
      <c r="B5161" t="s">
        <v>14</v>
      </c>
      <c r="C5161" s="2">
        <v>42125</v>
      </c>
      <c r="D5161" t="s">
        <v>10</v>
      </c>
    </row>
    <row r="5162" spans="1:4" x14ac:dyDescent="0.2">
      <c r="A5162">
        <v>14416453</v>
      </c>
      <c r="B5162" t="s">
        <v>16</v>
      </c>
      <c r="C5162" s="2">
        <v>41640</v>
      </c>
      <c r="D5162" t="s">
        <v>10</v>
      </c>
    </row>
    <row r="5163" spans="1:4" x14ac:dyDescent="0.2">
      <c r="A5163">
        <v>14416453</v>
      </c>
      <c r="B5163" t="s">
        <v>15</v>
      </c>
      <c r="C5163" s="2">
        <v>42401</v>
      </c>
      <c r="D5163" t="s">
        <v>12</v>
      </c>
    </row>
    <row r="5164" spans="1:4" x14ac:dyDescent="0.2">
      <c r="A5164">
        <v>14416453</v>
      </c>
      <c r="B5164" t="s">
        <v>15</v>
      </c>
      <c r="C5164" s="2">
        <v>41883</v>
      </c>
      <c r="D5164" t="s">
        <v>10</v>
      </c>
    </row>
    <row r="5165" spans="1:4" x14ac:dyDescent="0.2">
      <c r="A5165">
        <v>14416453</v>
      </c>
      <c r="B5165" t="s">
        <v>9</v>
      </c>
      <c r="C5165" s="2">
        <v>42248</v>
      </c>
      <c r="D5165" t="s">
        <v>10</v>
      </c>
    </row>
    <row r="5166" spans="1:4" x14ac:dyDescent="0.2">
      <c r="A5166">
        <v>14416453</v>
      </c>
      <c r="B5166" t="s">
        <v>15</v>
      </c>
      <c r="C5166" s="2">
        <v>41791</v>
      </c>
      <c r="D5166" t="s">
        <v>10</v>
      </c>
    </row>
    <row r="5167" spans="1:4" x14ac:dyDescent="0.2">
      <c r="A5167">
        <v>14416453</v>
      </c>
      <c r="B5167" t="s">
        <v>15</v>
      </c>
      <c r="C5167" s="2">
        <v>42309</v>
      </c>
      <c r="D5167" t="s">
        <v>10</v>
      </c>
    </row>
    <row r="5168" spans="1:4" x14ac:dyDescent="0.2">
      <c r="A5168">
        <v>14416453</v>
      </c>
      <c r="B5168" t="s">
        <v>15</v>
      </c>
      <c r="C5168" s="2">
        <v>42156</v>
      </c>
      <c r="D5168" t="s">
        <v>10</v>
      </c>
    </row>
    <row r="5169" spans="1:4" x14ac:dyDescent="0.2">
      <c r="A5169">
        <v>14416453</v>
      </c>
      <c r="B5169" t="s">
        <v>15</v>
      </c>
      <c r="C5169" s="2">
        <v>42370</v>
      </c>
      <c r="D5169" t="s">
        <v>10</v>
      </c>
    </row>
    <row r="5170" spans="1:4" x14ac:dyDescent="0.2">
      <c r="A5170">
        <v>14474281</v>
      </c>
      <c r="B5170" t="s">
        <v>9</v>
      </c>
      <c r="C5170" s="2">
        <v>41883</v>
      </c>
      <c r="D5170" t="s">
        <v>10</v>
      </c>
    </row>
    <row r="5171" spans="1:4" x14ac:dyDescent="0.2">
      <c r="A5171">
        <v>14474281</v>
      </c>
      <c r="B5171" t="s">
        <v>9</v>
      </c>
      <c r="C5171" s="2">
        <v>42125</v>
      </c>
      <c r="D5171" t="s">
        <v>10</v>
      </c>
    </row>
    <row r="5172" spans="1:4" x14ac:dyDescent="0.2">
      <c r="A5172">
        <v>14474281</v>
      </c>
      <c r="B5172" t="s">
        <v>15</v>
      </c>
      <c r="C5172" s="2">
        <v>41730</v>
      </c>
      <c r="D5172" t="s">
        <v>10</v>
      </c>
    </row>
    <row r="5173" spans="1:4" x14ac:dyDescent="0.2">
      <c r="A5173">
        <v>14474281</v>
      </c>
      <c r="B5173" t="s">
        <v>15</v>
      </c>
      <c r="C5173" s="2">
        <v>42401</v>
      </c>
      <c r="D5173" t="s">
        <v>12</v>
      </c>
    </row>
    <row r="5174" spans="1:4" x14ac:dyDescent="0.2">
      <c r="A5174">
        <v>14474281</v>
      </c>
      <c r="B5174" t="s">
        <v>15</v>
      </c>
      <c r="C5174" s="2">
        <v>41852</v>
      </c>
      <c r="D5174" t="s">
        <v>10</v>
      </c>
    </row>
    <row r="5175" spans="1:4" x14ac:dyDescent="0.2">
      <c r="A5175">
        <v>14474281</v>
      </c>
      <c r="B5175" t="s">
        <v>13</v>
      </c>
      <c r="C5175" s="2">
        <v>41640</v>
      </c>
      <c r="D5175" t="s">
        <v>10</v>
      </c>
    </row>
    <row r="5176" spans="1:4" x14ac:dyDescent="0.2">
      <c r="A5176">
        <v>14474281</v>
      </c>
      <c r="B5176" t="s">
        <v>15</v>
      </c>
      <c r="C5176" s="2">
        <v>42005</v>
      </c>
      <c r="D5176" t="s">
        <v>10</v>
      </c>
    </row>
    <row r="5177" spans="1:4" x14ac:dyDescent="0.2">
      <c r="A5177">
        <v>14494255</v>
      </c>
      <c r="B5177" t="s">
        <v>9</v>
      </c>
      <c r="C5177" s="2">
        <v>42401</v>
      </c>
      <c r="D5177" t="s">
        <v>12</v>
      </c>
    </row>
    <row r="5178" spans="1:4" x14ac:dyDescent="0.2">
      <c r="A5178">
        <v>14494255</v>
      </c>
      <c r="B5178" t="s">
        <v>11</v>
      </c>
      <c r="C5178" s="2">
        <v>41640</v>
      </c>
      <c r="D5178" t="s">
        <v>10</v>
      </c>
    </row>
    <row r="5179" spans="1:4" x14ac:dyDescent="0.2">
      <c r="A5179">
        <v>14494255</v>
      </c>
      <c r="B5179" t="s">
        <v>16</v>
      </c>
      <c r="C5179" s="2">
        <v>42339</v>
      </c>
      <c r="D5179" t="s">
        <v>10</v>
      </c>
    </row>
    <row r="5180" spans="1:4" x14ac:dyDescent="0.2">
      <c r="A5180">
        <v>14494255</v>
      </c>
      <c r="B5180" t="s">
        <v>14</v>
      </c>
      <c r="C5180" s="2">
        <v>41974</v>
      </c>
      <c r="D5180" t="s">
        <v>10</v>
      </c>
    </row>
    <row r="5181" spans="1:4" x14ac:dyDescent="0.2">
      <c r="A5181">
        <v>14494255</v>
      </c>
      <c r="B5181" t="s">
        <v>11</v>
      </c>
      <c r="C5181" s="2">
        <v>41791</v>
      </c>
      <c r="D5181" t="s">
        <v>10</v>
      </c>
    </row>
    <row r="5182" spans="1:4" x14ac:dyDescent="0.2">
      <c r="A5182">
        <v>14494255</v>
      </c>
      <c r="B5182" t="s">
        <v>14</v>
      </c>
      <c r="C5182" s="2">
        <v>42370</v>
      </c>
      <c r="D5182" t="s">
        <v>10</v>
      </c>
    </row>
    <row r="5183" spans="1:4" x14ac:dyDescent="0.2">
      <c r="A5183">
        <v>14527431</v>
      </c>
      <c r="B5183" t="s">
        <v>13</v>
      </c>
      <c r="C5183" s="2">
        <v>41883</v>
      </c>
      <c r="D5183" t="s">
        <v>10</v>
      </c>
    </row>
    <row r="5184" spans="1:4" x14ac:dyDescent="0.2">
      <c r="A5184">
        <v>14527431</v>
      </c>
      <c r="B5184" t="s">
        <v>13</v>
      </c>
      <c r="C5184" s="2">
        <v>42005</v>
      </c>
      <c r="D5184" t="s">
        <v>10</v>
      </c>
    </row>
    <row r="5185" spans="1:4" x14ac:dyDescent="0.2">
      <c r="A5185">
        <v>14527431</v>
      </c>
      <c r="B5185" t="s">
        <v>13</v>
      </c>
      <c r="C5185" s="2">
        <v>41671</v>
      </c>
      <c r="D5185" t="s">
        <v>10</v>
      </c>
    </row>
    <row r="5186" spans="1:4" x14ac:dyDescent="0.2">
      <c r="A5186">
        <v>14527431</v>
      </c>
      <c r="B5186" t="s">
        <v>15</v>
      </c>
      <c r="C5186" s="2">
        <v>41640</v>
      </c>
      <c r="D5186" t="s">
        <v>10</v>
      </c>
    </row>
    <row r="5187" spans="1:4" x14ac:dyDescent="0.2">
      <c r="A5187">
        <v>14527431</v>
      </c>
      <c r="B5187" t="s">
        <v>13</v>
      </c>
      <c r="C5187" s="2">
        <v>42036</v>
      </c>
      <c r="D5187" t="s">
        <v>10</v>
      </c>
    </row>
    <row r="5188" spans="1:4" x14ac:dyDescent="0.2">
      <c r="A5188">
        <v>14527431</v>
      </c>
      <c r="B5188" t="s">
        <v>13</v>
      </c>
      <c r="C5188" s="2">
        <v>42156</v>
      </c>
      <c r="D5188" t="s">
        <v>10</v>
      </c>
    </row>
    <row r="5189" spans="1:4" x14ac:dyDescent="0.2">
      <c r="A5189">
        <v>14527431</v>
      </c>
      <c r="B5189" t="s">
        <v>13</v>
      </c>
      <c r="C5189" s="2">
        <v>42370</v>
      </c>
      <c r="D5189" t="s">
        <v>12</v>
      </c>
    </row>
    <row r="5190" spans="1:4" x14ac:dyDescent="0.2">
      <c r="A5190">
        <v>14527760</v>
      </c>
      <c r="B5190" t="s">
        <v>14</v>
      </c>
      <c r="C5190" s="2">
        <v>42248</v>
      </c>
      <c r="D5190" t="s">
        <v>10</v>
      </c>
    </row>
    <row r="5191" spans="1:4" x14ac:dyDescent="0.2">
      <c r="A5191">
        <v>14527760</v>
      </c>
      <c r="B5191" t="s">
        <v>15</v>
      </c>
      <c r="C5191" s="2">
        <v>41640</v>
      </c>
      <c r="D5191" t="s">
        <v>10</v>
      </c>
    </row>
    <row r="5192" spans="1:4" x14ac:dyDescent="0.2">
      <c r="A5192">
        <v>14527760</v>
      </c>
      <c r="B5192" t="s">
        <v>11</v>
      </c>
      <c r="C5192" s="2">
        <v>42064</v>
      </c>
      <c r="D5192" t="s">
        <v>10</v>
      </c>
    </row>
    <row r="5193" spans="1:4" x14ac:dyDescent="0.2">
      <c r="A5193">
        <v>14527760</v>
      </c>
      <c r="B5193" t="s">
        <v>9</v>
      </c>
      <c r="C5193" s="2">
        <v>41791</v>
      </c>
      <c r="D5193" t="s">
        <v>10</v>
      </c>
    </row>
    <row r="5194" spans="1:4" x14ac:dyDescent="0.2">
      <c r="A5194">
        <v>14527760</v>
      </c>
      <c r="B5194" t="s">
        <v>9</v>
      </c>
      <c r="C5194" s="2">
        <v>42401</v>
      </c>
      <c r="D5194" t="s">
        <v>12</v>
      </c>
    </row>
    <row r="5195" spans="1:4" x14ac:dyDescent="0.2">
      <c r="A5195">
        <v>14527760</v>
      </c>
      <c r="B5195" t="s">
        <v>11</v>
      </c>
      <c r="C5195" s="2">
        <v>41883</v>
      </c>
      <c r="D5195" t="s">
        <v>10</v>
      </c>
    </row>
    <row r="5196" spans="1:4" x14ac:dyDescent="0.2">
      <c r="A5196">
        <v>14530007</v>
      </c>
      <c r="B5196" t="s">
        <v>9</v>
      </c>
      <c r="C5196" s="2">
        <v>41974</v>
      </c>
      <c r="D5196" t="s">
        <v>10</v>
      </c>
    </row>
    <row r="5197" spans="1:4" x14ac:dyDescent="0.2">
      <c r="A5197">
        <v>14530007</v>
      </c>
      <c r="B5197" t="s">
        <v>15</v>
      </c>
      <c r="C5197" s="2">
        <v>41640</v>
      </c>
      <c r="D5197" t="s">
        <v>10</v>
      </c>
    </row>
    <row r="5198" spans="1:4" x14ac:dyDescent="0.2">
      <c r="A5198">
        <v>14530007</v>
      </c>
      <c r="B5198" t="s">
        <v>15</v>
      </c>
      <c r="C5198" s="2">
        <v>42430</v>
      </c>
      <c r="D5198" t="s">
        <v>12</v>
      </c>
    </row>
    <row r="5199" spans="1:4" x14ac:dyDescent="0.2">
      <c r="A5199">
        <v>14530007</v>
      </c>
      <c r="B5199" t="s">
        <v>11</v>
      </c>
      <c r="C5199" s="2">
        <v>41913</v>
      </c>
      <c r="D5199" t="s">
        <v>10</v>
      </c>
    </row>
    <row r="5200" spans="1:4" x14ac:dyDescent="0.2">
      <c r="A5200">
        <v>14530007</v>
      </c>
      <c r="B5200" t="s">
        <v>9</v>
      </c>
      <c r="C5200" s="2">
        <v>41821</v>
      </c>
      <c r="D5200" t="s">
        <v>10</v>
      </c>
    </row>
    <row r="5201" spans="1:4" x14ac:dyDescent="0.2">
      <c r="A5201">
        <v>14530007</v>
      </c>
      <c r="B5201" t="s">
        <v>9</v>
      </c>
      <c r="C5201" s="2">
        <v>42401</v>
      </c>
      <c r="D5201" t="s">
        <v>10</v>
      </c>
    </row>
    <row r="5202" spans="1:4" x14ac:dyDescent="0.2">
      <c r="A5202">
        <v>14530007</v>
      </c>
      <c r="B5202" t="s">
        <v>11</v>
      </c>
      <c r="C5202" s="2">
        <v>42339</v>
      </c>
      <c r="D5202" t="s">
        <v>10</v>
      </c>
    </row>
    <row r="5203" spans="1:4" x14ac:dyDescent="0.2">
      <c r="A5203">
        <v>14552778</v>
      </c>
      <c r="B5203" t="s">
        <v>11</v>
      </c>
      <c r="C5203" s="2">
        <v>41974</v>
      </c>
      <c r="D5203" t="s">
        <v>10</v>
      </c>
    </row>
    <row r="5204" spans="1:4" x14ac:dyDescent="0.2">
      <c r="A5204">
        <v>14552778</v>
      </c>
      <c r="B5204" t="s">
        <v>9</v>
      </c>
      <c r="C5204" s="2">
        <v>41640</v>
      </c>
      <c r="D5204" t="s">
        <v>10</v>
      </c>
    </row>
    <row r="5205" spans="1:4" x14ac:dyDescent="0.2">
      <c r="A5205">
        <v>14552778</v>
      </c>
      <c r="B5205" t="s">
        <v>14</v>
      </c>
      <c r="C5205" s="2">
        <v>42156</v>
      </c>
      <c r="D5205" t="s">
        <v>10</v>
      </c>
    </row>
    <row r="5206" spans="1:4" x14ac:dyDescent="0.2">
      <c r="A5206">
        <v>14552778</v>
      </c>
      <c r="B5206" t="s">
        <v>11</v>
      </c>
      <c r="C5206" s="2">
        <v>41791</v>
      </c>
      <c r="D5206" t="s">
        <v>10</v>
      </c>
    </row>
    <row r="5207" spans="1:4" x14ac:dyDescent="0.2">
      <c r="A5207">
        <v>14552778</v>
      </c>
      <c r="B5207" t="s">
        <v>9</v>
      </c>
      <c r="C5207" s="2">
        <v>42401</v>
      </c>
      <c r="D5207" t="s">
        <v>12</v>
      </c>
    </row>
    <row r="5208" spans="1:4" x14ac:dyDescent="0.2">
      <c r="A5208">
        <v>14700234</v>
      </c>
      <c r="B5208" t="s">
        <v>9</v>
      </c>
      <c r="C5208" s="2">
        <v>42309</v>
      </c>
      <c r="D5208" t="s">
        <v>10</v>
      </c>
    </row>
    <row r="5209" spans="1:4" x14ac:dyDescent="0.2">
      <c r="A5209">
        <v>14700234</v>
      </c>
      <c r="B5209" t="s">
        <v>15</v>
      </c>
      <c r="C5209" s="2">
        <v>42401</v>
      </c>
      <c r="D5209" t="s">
        <v>12</v>
      </c>
    </row>
    <row r="5210" spans="1:4" x14ac:dyDescent="0.2">
      <c r="A5210">
        <v>14700234</v>
      </c>
      <c r="B5210" t="s">
        <v>14</v>
      </c>
      <c r="C5210" s="2">
        <v>42156</v>
      </c>
      <c r="D5210" t="s">
        <v>10</v>
      </c>
    </row>
    <row r="5211" spans="1:4" x14ac:dyDescent="0.2">
      <c r="A5211">
        <v>14726054</v>
      </c>
      <c r="B5211" t="s">
        <v>15</v>
      </c>
      <c r="C5211" s="2">
        <v>41640</v>
      </c>
      <c r="D5211" t="s">
        <v>10</v>
      </c>
    </row>
    <row r="5212" spans="1:4" x14ac:dyDescent="0.2">
      <c r="A5212">
        <v>14726054</v>
      </c>
      <c r="B5212" t="s">
        <v>13</v>
      </c>
      <c r="C5212" s="2">
        <v>41699</v>
      </c>
      <c r="D5212" t="s">
        <v>10</v>
      </c>
    </row>
    <row r="5213" spans="1:4" x14ac:dyDescent="0.2">
      <c r="A5213">
        <v>14726054</v>
      </c>
      <c r="B5213" t="s">
        <v>13</v>
      </c>
      <c r="C5213" s="2">
        <v>41760</v>
      </c>
      <c r="D5213" t="s">
        <v>10</v>
      </c>
    </row>
    <row r="5214" spans="1:4" x14ac:dyDescent="0.2">
      <c r="A5214">
        <v>14726054</v>
      </c>
      <c r="B5214" t="s">
        <v>15</v>
      </c>
      <c r="C5214" s="2">
        <v>42005</v>
      </c>
      <c r="D5214" t="s">
        <v>10</v>
      </c>
    </row>
    <row r="5215" spans="1:4" x14ac:dyDescent="0.2">
      <c r="A5215">
        <v>14726054</v>
      </c>
      <c r="B5215" t="s">
        <v>13</v>
      </c>
      <c r="C5215" s="2">
        <v>41913</v>
      </c>
      <c r="D5215" t="s">
        <v>10</v>
      </c>
    </row>
    <row r="5216" spans="1:4" x14ac:dyDescent="0.2">
      <c r="A5216">
        <v>14726054</v>
      </c>
      <c r="B5216" t="s">
        <v>15</v>
      </c>
      <c r="C5216" s="2">
        <v>42064</v>
      </c>
      <c r="D5216" t="s">
        <v>10</v>
      </c>
    </row>
    <row r="5217" spans="1:4" x14ac:dyDescent="0.2">
      <c r="A5217">
        <v>14726054</v>
      </c>
      <c r="B5217" t="s">
        <v>15</v>
      </c>
      <c r="C5217" s="2">
        <v>42309</v>
      </c>
      <c r="D5217" t="s">
        <v>10</v>
      </c>
    </row>
    <row r="5218" spans="1:4" x14ac:dyDescent="0.2">
      <c r="A5218">
        <v>14726054</v>
      </c>
      <c r="B5218" t="s">
        <v>9</v>
      </c>
      <c r="C5218" s="2">
        <v>42278</v>
      </c>
      <c r="D5218" t="s">
        <v>10</v>
      </c>
    </row>
    <row r="5219" spans="1:4" x14ac:dyDescent="0.2">
      <c r="A5219">
        <v>14726054</v>
      </c>
      <c r="B5219" t="s">
        <v>15</v>
      </c>
      <c r="C5219" s="2">
        <v>41791</v>
      </c>
      <c r="D5219" t="s">
        <v>10</v>
      </c>
    </row>
    <row r="5220" spans="1:4" x14ac:dyDescent="0.2">
      <c r="A5220">
        <v>14726054</v>
      </c>
      <c r="B5220" t="s">
        <v>15</v>
      </c>
      <c r="C5220" s="2">
        <v>42401</v>
      </c>
      <c r="D5220" t="s">
        <v>12</v>
      </c>
    </row>
    <row r="5221" spans="1:4" x14ac:dyDescent="0.2">
      <c r="A5221">
        <v>14726054</v>
      </c>
      <c r="B5221" t="s">
        <v>15</v>
      </c>
      <c r="C5221" s="2">
        <v>42125</v>
      </c>
      <c r="D5221" t="s">
        <v>10</v>
      </c>
    </row>
    <row r="5222" spans="1:4" x14ac:dyDescent="0.2">
      <c r="A5222">
        <v>14726054</v>
      </c>
      <c r="B5222" t="s">
        <v>15</v>
      </c>
      <c r="C5222" s="2">
        <v>42491</v>
      </c>
      <c r="D5222" t="s">
        <v>12</v>
      </c>
    </row>
    <row r="5223" spans="1:4" x14ac:dyDescent="0.2">
      <c r="A5223">
        <v>14758682</v>
      </c>
      <c r="B5223" t="s">
        <v>17</v>
      </c>
      <c r="C5223" s="2">
        <v>41640</v>
      </c>
      <c r="D5223" t="s">
        <v>10</v>
      </c>
    </row>
    <row r="5224" spans="1:4" x14ac:dyDescent="0.2">
      <c r="A5224">
        <v>14758682</v>
      </c>
      <c r="B5224" t="s">
        <v>17</v>
      </c>
      <c r="C5224" s="2">
        <v>41944</v>
      </c>
      <c r="D5224" t="s">
        <v>10</v>
      </c>
    </row>
    <row r="5225" spans="1:4" x14ac:dyDescent="0.2">
      <c r="A5225">
        <v>14758682</v>
      </c>
      <c r="B5225" t="s">
        <v>13</v>
      </c>
      <c r="C5225" s="2">
        <v>42064</v>
      </c>
      <c r="D5225" t="s">
        <v>10</v>
      </c>
    </row>
    <row r="5226" spans="1:4" x14ac:dyDescent="0.2">
      <c r="A5226">
        <v>14758682</v>
      </c>
      <c r="B5226" t="s">
        <v>17</v>
      </c>
      <c r="C5226" s="2">
        <v>42036</v>
      </c>
      <c r="D5226" t="s">
        <v>10</v>
      </c>
    </row>
    <row r="5227" spans="1:4" x14ac:dyDescent="0.2">
      <c r="A5227">
        <v>14758682</v>
      </c>
      <c r="B5227" t="s">
        <v>15</v>
      </c>
      <c r="C5227" s="2">
        <v>42217</v>
      </c>
      <c r="D5227" t="s">
        <v>10</v>
      </c>
    </row>
    <row r="5228" spans="1:4" x14ac:dyDescent="0.2">
      <c r="A5228">
        <v>14758682</v>
      </c>
      <c r="B5228" t="s">
        <v>13</v>
      </c>
      <c r="C5228" s="2">
        <v>42125</v>
      </c>
      <c r="D5228" t="s">
        <v>10</v>
      </c>
    </row>
    <row r="5229" spans="1:4" x14ac:dyDescent="0.2">
      <c r="A5229">
        <v>14758682</v>
      </c>
      <c r="B5229" t="s">
        <v>13</v>
      </c>
      <c r="C5229" s="2">
        <v>42248</v>
      </c>
      <c r="D5229" t="s">
        <v>12</v>
      </c>
    </row>
    <row r="5230" spans="1:4" x14ac:dyDescent="0.2">
      <c r="A5230">
        <v>14758682</v>
      </c>
      <c r="B5230" t="s">
        <v>9</v>
      </c>
      <c r="C5230" s="2">
        <v>42186</v>
      </c>
      <c r="D5230" t="s">
        <v>10</v>
      </c>
    </row>
    <row r="5231" spans="1:4" x14ac:dyDescent="0.2">
      <c r="A5231">
        <v>14769966</v>
      </c>
      <c r="B5231" t="s">
        <v>9</v>
      </c>
      <c r="C5231" s="2">
        <v>41640</v>
      </c>
      <c r="D5231" t="s">
        <v>10</v>
      </c>
    </row>
    <row r="5232" spans="1:4" x14ac:dyDescent="0.2">
      <c r="A5232">
        <v>14769966</v>
      </c>
      <c r="B5232" t="s">
        <v>11</v>
      </c>
      <c r="C5232" s="2">
        <v>41883</v>
      </c>
      <c r="D5232" t="s">
        <v>10</v>
      </c>
    </row>
    <row r="5233" spans="1:4" x14ac:dyDescent="0.2">
      <c r="A5233">
        <v>14769966</v>
      </c>
      <c r="B5233" t="s">
        <v>14</v>
      </c>
      <c r="C5233" s="2">
        <v>42064</v>
      </c>
      <c r="D5233" t="s">
        <v>10</v>
      </c>
    </row>
    <row r="5234" spans="1:4" x14ac:dyDescent="0.2">
      <c r="A5234">
        <v>14769966</v>
      </c>
      <c r="B5234" t="s">
        <v>11</v>
      </c>
      <c r="C5234" s="2">
        <v>41699</v>
      </c>
      <c r="D5234" t="s">
        <v>10</v>
      </c>
    </row>
    <row r="5235" spans="1:4" x14ac:dyDescent="0.2">
      <c r="A5235">
        <v>14769966</v>
      </c>
      <c r="B5235" t="s">
        <v>9</v>
      </c>
      <c r="C5235" s="2">
        <v>42401</v>
      </c>
      <c r="D5235" t="s">
        <v>12</v>
      </c>
    </row>
    <row r="5236" spans="1:4" x14ac:dyDescent="0.2">
      <c r="A5236">
        <v>14793960</v>
      </c>
      <c r="B5236" t="s">
        <v>15</v>
      </c>
      <c r="C5236" s="2">
        <v>41791</v>
      </c>
      <c r="D5236" t="s">
        <v>10</v>
      </c>
    </row>
    <row r="5237" spans="1:4" x14ac:dyDescent="0.2">
      <c r="A5237">
        <v>14793960</v>
      </c>
      <c r="B5237" t="s">
        <v>11</v>
      </c>
      <c r="C5237" s="2">
        <v>42339</v>
      </c>
      <c r="D5237" t="s">
        <v>10</v>
      </c>
    </row>
    <row r="5238" spans="1:4" x14ac:dyDescent="0.2">
      <c r="A5238">
        <v>14793960</v>
      </c>
      <c r="B5238" t="s">
        <v>9</v>
      </c>
      <c r="C5238" s="2">
        <v>41640</v>
      </c>
      <c r="D5238" t="s">
        <v>10</v>
      </c>
    </row>
    <row r="5239" spans="1:4" x14ac:dyDescent="0.2">
      <c r="A5239">
        <v>14793960</v>
      </c>
      <c r="B5239" t="s">
        <v>9</v>
      </c>
      <c r="C5239" s="2">
        <v>42005</v>
      </c>
      <c r="D5239" t="s">
        <v>10</v>
      </c>
    </row>
    <row r="5240" spans="1:4" x14ac:dyDescent="0.2">
      <c r="A5240">
        <v>14793960</v>
      </c>
      <c r="B5240" t="s">
        <v>11</v>
      </c>
      <c r="C5240" s="2">
        <v>42156</v>
      </c>
      <c r="D5240" t="s">
        <v>10</v>
      </c>
    </row>
    <row r="5241" spans="1:4" x14ac:dyDescent="0.2">
      <c r="A5241">
        <v>14793960</v>
      </c>
      <c r="B5241" t="s">
        <v>9</v>
      </c>
      <c r="C5241" s="2">
        <v>42401</v>
      </c>
      <c r="D5241" t="s">
        <v>12</v>
      </c>
    </row>
    <row r="5242" spans="1:4" x14ac:dyDescent="0.2">
      <c r="A5242">
        <v>14798706</v>
      </c>
      <c r="B5242" t="s">
        <v>9</v>
      </c>
      <c r="C5242" s="2">
        <v>42005</v>
      </c>
      <c r="D5242" t="s">
        <v>10</v>
      </c>
    </row>
    <row r="5243" spans="1:4" x14ac:dyDescent="0.2">
      <c r="A5243">
        <v>14798706</v>
      </c>
      <c r="B5243" t="s">
        <v>9</v>
      </c>
      <c r="C5243" s="2">
        <v>42370</v>
      </c>
      <c r="D5243" t="s">
        <v>10</v>
      </c>
    </row>
    <row r="5244" spans="1:4" x14ac:dyDescent="0.2">
      <c r="A5244">
        <v>14798706</v>
      </c>
      <c r="B5244" t="s">
        <v>9</v>
      </c>
      <c r="C5244" s="2">
        <v>42156</v>
      </c>
      <c r="D5244" t="s">
        <v>10</v>
      </c>
    </row>
    <row r="5245" spans="1:4" x14ac:dyDescent="0.2">
      <c r="A5245">
        <v>14798706</v>
      </c>
      <c r="B5245" t="s">
        <v>18</v>
      </c>
      <c r="C5245" s="2">
        <v>41640</v>
      </c>
      <c r="D5245" t="s">
        <v>10</v>
      </c>
    </row>
    <row r="5246" spans="1:4" x14ac:dyDescent="0.2">
      <c r="A5246">
        <v>14798706</v>
      </c>
      <c r="B5246" t="s">
        <v>9</v>
      </c>
      <c r="C5246" s="2">
        <v>41730</v>
      </c>
      <c r="D5246" t="s">
        <v>10</v>
      </c>
    </row>
    <row r="5247" spans="1:4" x14ac:dyDescent="0.2">
      <c r="A5247">
        <v>14798706</v>
      </c>
      <c r="B5247" t="s">
        <v>11</v>
      </c>
      <c r="C5247" s="2">
        <v>41944</v>
      </c>
      <c r="D5247" t="s">
        <v>10</v>
      </c>
    </row>
    <row r="5248" spans="1:4" x14ac:dyDescent="0.2">
      <c r="A5248">
        <v>14798706</v>
      </c>
      <c r="B5248" t="s">
        <v>15</v>
      </c>
      <c r="C5248" s="2">
        <v>42401</v>
      </c>
      <c r="D5248" t="s">
        <v>12</v>
      </c>
    </row>
    <row r="5249" spans="1:4" x14ac:dyDescent="0.2">
      <c r="A5249">
        <v>14800452</v>
      </c>
      <c r="B5249" t="s">
        <v>9</v>
      </c>
      <c r="C5249" s="2">
        <v>42156</v>
      </c>
      <c r="D5249" t="s">
        <v>10</v>
      </c>
    </row>
    <row r="5250" spans="1:4" x14ac:dyDescent="0.2">
      <c r="A5250">
        <v>14800452</v>
      </c>
      <c r="B5250" t="s">
        <v>9</v>
      </c>
      <c r="C5250" s="2">
        <v>42522</v>
      </c>
      <c r="D5250" t="s">
        <v>12</v>
      </c>
    </row>
    <row r="5251" spans="1:4" x14ac:dyDescent="0.2">
      <c r="A5251">
        <v>14800452</v>
      </c>
      <c r="B5251" t="s">
        <v>16</v>
      </c>
      <c r="C5251" s="2">
        <v>41640</v>
      </c>
      <c r="D5251" t="s">
        <v>10</v>
      </c>
    </row>
    <row r="5252" spans="1:4" x14ac:dyDescent="0.2">
      <c r="A5252">
        <v>14800452</v>
      </c>
      <c r="B5252" t="s">
        <v>15</v>
      </c>
      <c r="C5252" s="2">
        <v>42401</v>
      </c>
      <c r="D5252" t="s">
        <v>12</v>
      </c>
    </row>
    <row r="5253" spans="1:4" x14ac:dyDescent="0.2">
      <c r="A5253">
        <v>14822048</v>
      </c>
      <c r="B5253" t="s">
        <v>16</v>
      </c>
      <c r="C5253" s="2">
        <v>42309</v>
      </c>
      <c r="D5253" t="s">
        <v>10</v>
      </c>
    </row>
    <row r="5254" spans="1:4" x14ac:dyDescent="0.2">
      <c r="A5254">
        <v>14822048</v>
      </c>
      <c r="B5254" t="s">
        <v>14</v>
      </c>
      <c r="C5254" s="2">
        <v>42370</v>
      </c>
      <c r="D5254" t="s">
        <v>10</v>
      </c>
    </row>
    <row r="5255" spans="1:4" x14ac:dyDescent="0.2">
      <c r="A5255">
        <v>14822048</v>
      </c>
      <c r="B5255" t="s">
        <v>9</v>
      </c>
      <c r="C5255" s="2">
        <v>42401</v>
      </c>
      <c r="D5255" t="s">
        <v>12</v>
      </c>
    </row>
    <row r="5256" spans="1:4" x14ac:dyDescent="0.2">
      <c r="A5256">
        <v>14822048</v>
      </c>
      <c r="B5256" t="s">
        <v>14</v>
      </c>
      <c r="C5256" s="2">
        <v>42156</v>
      </c>
      <c r="D5256" t="s">
        <v>10</v>
      </c>
    </row>
    <row r="5257" spans="1:4" x14ac:dyDescent="0.2">
      <c r="A5257">
        <v>14826871</v>
      </c>
      <c r="B5257" t="s">
        <v>15</v>
      </c>
      <c r="C5257" s="2">
        <v>41791</v>
      </c>
      <c r="D5257" t="s">
        <v>10</v>
      </c>
    </row>
    <row r="5258" spans="1:4" x14ac:dyDescent="0.2">
      <c r="A5258">
        <v>14826871</v>
      </c>
      <c r="B5258" t="s">
        <v>9</v>
      </c>
      <c r="C5258" s="2">
        <v>41730</v>
      </c>
      <c r="D5258" t="s">
        <v>10</v>
      </c>
    </row>
    <row r="5259" spans="1:4" x14ac:dyDescent="0.2">
      <c r="A5259">
        <v>14826871</v>
      </c>
      <c r="B5259" t="s">
        <v>15</v>
      </c>
      <c r="C5259" s="2">
        <v>41640</v>
      </c>
      <c r="D5259" t="s">
        <v>10</v>
      </c>
    </row>
    <row r="5260" spans="1:4" x14ac:dyDescent="0.2">
      <c r="A5260">
        <v>14826871</v>
      </c>
      <c r="B5260" t="s">
        <v>11</v>
      </c>
      <c r="C5260" s="2">
        <v>42156</v>
      </c>
      <c r="D5260" t="s">
        <v>10</v>
      </c>
    </row>
    <row r="5261" spans="1:4" x14ac:dyDescent="0.2">
      <c r="A5261">
        <v>14826871</v>
      </c>
      <c r="B5261" t="s">
        <v>9</v>
      </c>
      <c r="C5261" s="2">
        <v>41944</v>
      </c>
      <c r="D5261" t="s">
        <v>10</v>
      </c>
    </row>
    <row r="5262" spans="1:4" x14ac:dyDescent="0.2">
      <c r="A5262">
        <v>14826871</v>
      </c>
      <c r="B5262" t="s">
        <v>11</v>
      </c>
      <c r="C5262" s="2">
        <v>42339</v>
      </c>
      <c r="D5262" t="s">
        <v>10</v>
      </c>
    </row>
    <row r="5263" spans="1:4" x14ac:dyDescent="0.2">
      <c r="A5263">
        <v>14826871</v>
      </c>
      <c r="B5263" t="s">
        <v>9</v>
      </c>
      <c r="C5263" s="2">
        <v>42401</v>
      </c>
      <c r="D5263" t="s">
        <v>12</v>
      </c>
    </row>
    <row r="5264" spans="1:4" x14ac:dyDescent="0.2">
      <c r="A5264">
        <v>14834207</v>
      </c>
      <c r="B5264" t="s">
        <v>15</v>
      </c>
      <c r="C5264" s="2">
        <v>41944</v>
      </c>
      <c r="D5264" t="s">
        <v>10</v>
      </c>
    </row>
    <row r="5265" spans="1:4" x14ac:dyDescent="0.2">
      <c r="A5265">
        <v>14834207</v>
      </c>
      <c r="B5265" t="s">
        <v>15</v>
      </c>
      <c r="C5265" s="2">
        <v>41730</v>
      </c>
      <c r="D5265" t="s">
        <v>10</v>
      </c>
    </row>
    <row r="5266" spans="1:4" x14ac:dyDescent="0.2">
      <c r="A5266">
        <v>14834207</v>
      </c>
      <c r="B5266" t="s">
        <v>15</v>
      </c>
      <c r="C5266" s="2">
        <v>42186</v>
      </c>
      <c r="D5266" t="s">
        <v>10</v>
      </c>
    </row>
    <row r="5267" spans="1:4" x14ac:dyDescent="0.2">
      <c r="A5267">
        <v>14834207</v>
      </c>
      <c r="B5267" t="s">
        <v>13</v>
      </c>
      <c r="C5267" s="2">
        <v>41671</v>
      </c>
      <c r="D5267" t="s">
        <v>10</v>
      </c>
    </row>
    <row r="5268" spans="1:4" x14ac:dyDescent="0.2">
      <c r="A5268">
        <v>14834207</v>
      </c>
      <c r="B5268" t="s">
        <v>13</v>
      </c>
      <c r="C5268" s="2">
        <v>42401</v>
      </c>
      <c r="D5268" t="s">
        <v>12</v>
      </c>
    </row>
    <row r="5269" spans="1:4" x14ac:dyDescent="0.2">
      <c r="A5269">
        <v>14834207</v>
      </c>
      <c r="B5269" t="s">
        <v>15</v>
      </c>
      <c r="C5269" s="2">
        <v>41913</v>
      </c>
      <c r="D5269" t="s">
        <v>10</v>
      </c>
    </row>
    <row r="5270" spans="1:4" x14ac:dyDescent="0.2">
      <c r="A5270">
        <v>14834207</v>
      </c>
      <c r="B5270" t="s">
        <v>13</v>
      </c>
      <c r="C5270" s="2">
        <v>42491</v>
      </c>
      <c r="D5270" t="s">
        <v>12</v>
      </c>
    </row>
    <row r="5271" spans="1:4" x14ac:dyDescent="0.2">
      <c r="A5271">
        <v>14834207</v>
      </c>
      <c r="B5271" t="s">
        <v>15</v>
      </c>
      <c r="C5271" s="2">
        <v>42125</v>
      </c>
      <c r="D5271" t="s">
        <v>10</v>
      </c>
    </row>
    <row r="5272" spans="1:4" x14ac:dyDescent="0.2">
      <c r="A5272">
        <v>14834207</v>
      </c>
      <c r="B5272" t="s">
        <v>13</v>
      </c>
      <c r="C5272" s="2">
        <v>41883</v>
      </c>
      <c r="D5272" t="s">
        <v>10</v>
      </c>
    </row>
    <row r="5273" spans="1:4" x14ac:dyDescent="0.2">
      <c r="A5273">
        <v>14834207</v>
      </c>
      <c r="B5273" t="s">
        <v>17</v>
      </c>
      <c r="C5273" s="2">
        <v>41640</v>
      </c>
      <c r="D5273" t="s">
        <v>10</v>
      </c>
    </row>
    <row r="5274" spans="1:4" x14ac:dyDescent="0.2">
      <c r="A5274">
        <v>14834207</v>
      </c>
      <c r="B5274" t="s">
        <v>15</v>
      </c>
      <c r="C5274" s="2">
        <v>42248</v>
      </c>
      <c r="D5274" t="s">
        <v>10</v>
      </c>
    </row>
    <row r="5275" spans="1:4" x14ac:dyDescent="0.2">
      <c r="A5275">
        <v>14834207</v>
      </c>
      <c r="B5275" t="s">
        <v>13</v>
      </c>
      <c r="C5275" s="2">
        <v>42370</v>
      </c>
      <c r="D5275" t="s">
        <v>10</v>
      </c>
    </row>
    <row r="5276" spans="1:4" x14ac:dyDescent="0.2">
      <c r="A5276">
        <v>14834207</v>
      </c>
      <c r="B5276" t="s">
        <v>15</v>
      </c>
      <c r="C5276" s="2">
        <v>42339</v>
      </c>
      <c r="D5276" t="s">
        <v>10</v>
      </c>
    </row>
    <row r="5277" spans="1:4" x14ac:dyDescent="0.2">
      <c r="A5277">
        <v>14847707</v>
      </c>
      <c r="B5277" t="s">
        <v>9</v>
      </c>
      <c r="C5277" s="2">
        <v>41640</v>
      </c>
      <c r="D5277" t="s">
        <v>10</v>
      </c>
    </row>
    <row r="5278" spans="1:4" x14ac:dyDescent="0.2">
      <c r="A5278">
        <v>14847707</v>
      </c>
      <c r="B5278" t="s">
        <v>9</v>
      </c>
      <c r="C5278" s="2">
        <v>42064</v>
      </c>
      <c r="D5278" t="s">
        <v>10</v>
      </c>
    </row>
    <row r="5279" spans="1:4" x14ac:dyDescent="0.2">
      <c r="A5279">
        <v>14847707</v>
      </c>
      <c r="B5279" t="s">
        <v>15</v>
      </c>
      <c r="C5279" s="2">
        <v>41974</v>
      </c>
      <c r="D5279" t="s">
        <v>10</v>
      </c>
    </row>
    <row r="5280" spans="1:4" x14ac:dyDescent="0.2">
      <c r="A5280">
        <v>14847707</v>
      </c>
      <c r="B5280" t="s">
        <v>11</v>
      </c>
      <c r="C5280" s="2">
        <v>42339</v>
      </c>
      <c r="D5280" t="s">
        <v>10</v>
      </c>
    </row>
    <row r="5281" spans="1:4" x14ac:dyDescent="0.2">
      <c r="A5281">
        <v>14847707</v>
      </c>
      <c r="B5281" t="s">
        <v>15</v>
      </c>
      <c r="C5281" s="2">
        <v>41699</v>
      </c>
      <c r="D5281" t="s">
        <v>10</v>
      </c>
    </row>
    <row r="5282" spans="1:4" x14ac:dyDescent="0.2">
      <c r="A5282">
        <v>14847707</v>
      </c>
      <c r="B5282" t="s">
        <v>15</v>
      </c>
      <c r="C5282" s="2">
        <v>42491</v>
      </c>
      <c r="D5282" t="s">
        <v>12</v>
      </c>
    </row>
    <row r="5283" spans="1:4" x14ac:dyDescent="0.2">
      <c r="A5283">
        <v>14847707</v>
      </c>
      <c r="B5283" t="s">
        <v>9</v>
      </c>
      <c r="C5283" s="2">
        <v>42401</v>
      </c>
      <c r="D5283" t="s">
        <v>12</v>
      </c>
    </row>
    <row r="5284" spans="1:4" x14ac:dyDescent="0.2">
      <c r="A5284">
        <v>14847707</v>
      </c>
      <c r="B5284" t="s">
        <v>9</v>
      </c>
      <c r="C5284" s="2">
        <v>41944</v>
      </c>
      <c r="D5284" t="s">
        <v>10</v>
      </c>
    </row>
    <row r="5285" spans="1:4" x14ac:dyDescent="0.2">
      <c r="A5285">
        <v>14862393</v>
      </c>
      <c r="B5285" t="s">
        <v>15</v>
      </c>
      <c r="C5285" s="2">
        <v>41852</v>
      </c>
      <c r="D5285" t="s">
        <v>10</v>
      </c>
    </row>
    <row r="5286" spans="1:4" x14ac:dyDescent="0.2">
      <c r="A5286">
        <v>14862393</v>
      </c>
      <c r="B5286" t="s">
        <v>9</v>
      </c>
      <c r="C5286" s="2">
        <v>41791</v>
      </c>
      <c r="D5286" t="s">
        <v>10</v>
      </c>
    </row>
    <row r="5287" spans="1:4" x14ac:dyDescent="0.2">
      <c r="A5287">
        <v>14862393</v>
      </c>
      <c r="B5287" t="s">
        <v>15</v>
      </c>
      <c r="C5287" s="2">
        <v>41640</v>
      </c>
      <c r="D5287" t="s">
        <v>10</v>
      </c>
    </row>
    <row r="5288" spans="1:4" x14ac:dyDescent="0.2">
      <c r="A5288">
        <v>14862393</v>
      </c>
      <c r="B5288" t="s">
        <v>15</v>
      </c>
      <c r="C5288" s="2">
        <v>42217</v>
      </c>
      <c r="D5288" t="s">
        <v>12</v>
      </c>
    </row>
    <row r="5289" spans="1:4" x14ac:dyDescent="0.2">
      <c r="A5289">
        <v>14862393</v>
      </c>
      <c r="B5289" t="s">
        <v>13</v>
      </c>
      <c r="C5289" s="2">
        <v>42036</v>
      </c>
      <c r="D5289" t="s">
        <v>10</v>
      </c>
    </row>
    <row r="5290" spans="1:4" x14ac:dyDescent="0.2">
      <c r="A5290">
        <v>14862393</v>
      </c>
      <c r="B5290" t="s">
        <v>13</v>
      </c>
      <c r="C5290" s="2">
        <v>42461</v>
      </c>
      <c r="D5290" t="s">
        <v>12</v>
      </c>
    </row>
    <row r="5291" spans="1:4" x14ac:dyDescent="0.2">
      <c r="A5291">
        <v>14913548</v>
      </c>
      <c r="B5291" t="s">
        <v>13</v>
      </c>
      <c r="C5291" s="2">
        <v>41640</v>
      </c>
      <c r="D5291" t="s">
        <v>10</v>
      </c>
    </row>
    <row r="5292" spans="1:4" x14ac:dyDescent="0.2">
      <c r="A5292">
        <v>14913548</v>
      </c>
      <c r="B5292" t="s">
        <v>13</v>
      </c>
      <c r="C5292" s="2">
        <v>41791</v>
      </c>
      <c r="D5292" t="s">
        <v>10</v>
      </c>
    </row>
    <row r="5293" spans="1:4" x14ac:dyDescent="0.2">
      <c r="A5293">
        <v>14913548</v>
      </c>
      <c r="B5293" t="s">
        <v>15</v>
      </c>
      <c r="C5293" s="2">
        <v>41699</v>
      </c>
      <c r="D5293" t="s">
        <v>10</v>
      </c>
    </row>
    <row r="5294" spans="1:4" x14ac:dyDescent="0.2">
      <c r="A5294">
        <v>14913548</v>
      </c>
      <c r="B5294" t="s">
        <v>15</v>
      </c>
      <c r="C5294" s="2">
        <v>41821</v>
      </c>
      <c r="D5294" t="s">
        <v>10</v>
      </c>
    </row>
    <row r="5295" spans="1:4" x14ac:dyDescent="0.2">
      <c r="A5295">
        <v>14913548</v>
      </c>
      <c r="B5295" t="s">
        <v>15</v>
      </c>
      <c r="C5295" s="2">
        <v>42217</v>
      </c>
      <c r="D5295" t="s">
        <v>10</v>
      </c>
    </row>
    <row r="5296" spans="1:4" x14ac:dyDescent="0.2">
      <c r="A5296">
        <v>14913548</v>
      </c>
      <c r="B5296" t="s">
        <v>13</v>
      </c>
      <c r="C5296" s="2">
        <v>42401</v>
      </c>
      <c r="D5296" t="s">
        <v>12</v>
      </c>
    </row>
    <row r="5297" spans="1:4" x14ac:dyDescent="0.2">
      <c r="A5297">
        <v>14913548</v>
      </c>
      <c r="B5297" t="s">
        <v>13</v>
      </c>
      <c r="C5297" s="2">
        <v>42461</v>
      </c>
      <c r="D5297" t="s">
        <v>12</v>
      </c>
    </row>
    <row r="5298" spans="1:4" x14ac:dyDescent="0.2">
      <c r="A5298">
        <v>14921935</v>
      </c>
      <c r="B5298" t="s">
        <v>17</v>
      </c>
      <c r="C5298" s="2">
        <v>41640</v>
      </c>
      <c r="D5298" t="s">
        <v>10</v>
      </c>
    </row>
    <row r="5299" spans="1:4" x14ac:dyDescent="0.2">
      <c r="A5299">
        <v>14921935</v>
      </c>
      <c r="B5299" t="s">
        <v>17</v>
      </c>
      <c r="C5299" s="2">
        <v>42522</v>
      </c>
      <c r="D5299" t="s">
        <v>12</v>
      </c>
    </row>
    <row r="5300" spans="1:4" x14ac:dyDescent="0.2">
      <c r="A5300">
        <v>14921935</v>
      </c>
      <c r="B5300" t="s">
        <v>17</v>
      </c>
      <c r="C5300" s="2">
        <v>42370</v>
      </c>
      <c r="D5300" t="s">
        <v>10</v>
      </c>
    </row>
    <row r="5301" spans="1:4" x14ac:dyDescent="0.2">
      <c r="A5301">
        <v>14921935</v>
      </c>
      <c r="B5301" t="s">
        <v>17</v>
      </c>
      <c r="C5301" s="2">
        <v>42339</v>
      </c>
      <c r="D5301" t="s">
        <v>10</v>
      </c>
    </row>
    <row r="5302" spans="1:4" x14ac:dyDescent="0.2">
      <c r="A5302">
        <v>14921935</v>
      </c>
      <c r="B5302" t="s">
        <v>17</v>
      </c>
      <c r="C5302" s="2">
        <v>42430</v>
      </c>
      <c r="D5302" t="s">
        <v>12</v>
      </c>
    </row>
    <row r="5303" spans="1:4" x14ac:dyDescent="0.2">
      <c r="A5303">
        <v>14975664</v>
      </c>
      <c r="B5303" t="s">
        <v>17</v>
      </c>
      <c r="C5303" s="2">
        <v>41821</v>
      </c>
      <c r="D5303" t="s">
        <v>10</v>
      </c>
    </row>
    <row r="5304" spans="1:4" x14ac:dyDescent="0.2">
      <c r="A5304">
        <v>14975664</v>
      </c>
      <c r="B5304" t="s">
        <v>17</v>
      </c>
      <c r="C5304" s="2">
        <v>41730</v>
      </c>
      <c r="D5304" t="s">
        <v>10</v>
      </c>
    </row>
    <row r="5305" spans="1:4" x14ac:dyDescent="0.2">
      <c r="A5305">
        <v>14975664</v>
      </c>
      <c r="B5305" t="s">
        <v>17</v>
      </c>
      <c r="C5305" s="2">
        <v>41671</v>
      </c>
      <c r="D5305" t="s">
        <v>10</v>
      </c>
    </row>
    <row r="5306" spans="1:4" x14ac:dyDescent="0.2">
      <c r="A5306">
        <v>14975664</v>
      </c>
      <c r="B5306" t="s">
        <v>13</v>
      </c>
      <c r="C5306" s="2">
        <v>41640</v>
      </c>
      <c r="D5306" t="s">
        <v>10</v>
      </c>
    </row>
    <row r="5307" spans="1:4" x14ac:dyDescent="0.2">
      <c r="A5307">
        <v>14975664</v>
      </c>
      <c r="B5307" t="s">
        <v>17</v>
      </c>
      <c r="C5307" s="2">
        <v>42186</v>
      </c>
      <c r="D5307" t="s">
        <v>10</v>
      </c>
    </row>
    <row r="5308" spans="1:4" x14ac:dyDescent="0.2">
      <c r="A5308">
        <v>14975664</v>
      </c>
      <c r="B5308" t="s">
        <v>17</v>
      </c>
      <c r="C5308" s="2">
        <v>42339</v>
      </c>
      <c r="D5308" t="s">
        <v>12</v>
      </c>
    </row>
    <row r="5309" spans="1:4" x14ac:dyDescent="0.2">
      <c r="A5309">
        <v>14975664</v>
      </c>
      <c r="B5309" t="s">
        <v>17</v>
      </c>
      <c r="C5309" s="2">
        <v>42217</v>
      </c>
      <c r="D5309" t="s">
        <v>10</v>
      </c>
    </row>
    <row r="5310" spans="1:4" x14ac:dyDescent="0.2">
      <c r="A5310">
        <v>14975664</v>
      </c>
      <c r="B5310" t="s">
        <v>17</v>
      </c>
      <c r="C5310" s="2">
        <v>42309</v>
      </c>
      <c r="D5310" t="s">
        <v>10</v>
      </c>
    </row>
    <row r="5311" spans="1:4" x14ac:dyDescent="0.2">
      <c r="A5311">
        <v>14976614</v>
      </c>
      <c r="B5311" t="s">
        <v>13</v>
      </c>
      <c r="C5311" s="2">
        <v>41671</v>
      </c>
      <c r="D5311" t="s">
        <v>10</v>
      </c>
    </row>
    <row r="5312" spans="1:4" x14ac:dyDescent="0.2">
      <c r="A5312">
        <v>14976614</v>
      </c>
      <c r="B5312" t="s">
        <v>15</v>
      </c>
      <c r="C5312" s="2">
        <v>41974</v>
      </c>
      <c r="D5312" t="s">
        <v>10</v>
      </c>
    </row>
    <row r="5313" spans="1:4" x14ac:dyDescent="0.2">
      <c r="A5313">
        <v>14976614</v>
      </c>
      <c r="B5313" t="s">
        <v>15</v>
      </c>
      <c r="C5313" s="2">
        <v>42036</v>
      </c>
      <c r="D5313" t="s">
        <v>10</v>
      </c>
    </row>
    <row r="5314" spans="1:4" x14ac:dyDescent="0.2">
      <c r="A5314">
        <v>14976614</v>
      </c>
      <c r="B5314" t="s">
        <v>13</v>
      </c>
      <c r="C5314" s="2">
        <v>41791</v>
      </c>
      <c r="D5314" t="s">
        <v>10</v>
      </c>
    </row>
    <row r="5315" spans="1:4" x14ac:dyDescent="0.2">
      <c r="A5315">
        <v>14976614</v>
      </c>
      <c r="B5315" t="s">
        <v>13</v>
      </c>
      <c r="C5315" s="2">
        <v>41640</v>
      </c>
      <c r="D5315" t="s">
        <v>10</v>
      </c>
    </row>
    <row r="5316" spans="1:4" x14ac:dyDescent="0.2">
      <c r="A5316">
        <v>14976614</v>
      </c>
      <c r="B5316" t="s">
        <v>15</v>
      </c>
      <c r="C5316" s="2">
        <v>42064</v>
      </c>
      <c r="D5316" t="s">
        <v>10</v>
      </c>
    </row>
    <row r="5317" spans="1:4" x14ac:dyDescent="0.2">
      <c r="A5317">
        <v>14976614</v>
      </c>
      <c r="B5317" t="s">
        <v>13</v>
      </c>
      <c r="C5317" s="2">
        <v>42005</v>
      </c>
      <c r="D5317" t="s">
        <v>10</v>
      </c>
    </row>
    <row r="5318" spans="1:4" x14ac:dyDescent="0.2">
      <c r="A5318">
        <v>14976614</v>
      </c>
      <c r="B5318" t="s">
        <v>15</v>
      </c>
      <c r="C5318" s="2">
        <v>42430</v>
      </c>
      <c r="D5318" t="s">
        <v>12</v>
      </c>
    </row>
    <row r="5319" spans="1:4" x14ac:dyDescent="0.2">
      <c r="A5319">
        <v>15037369</v>
      </c>
      <c r="B5319" t="s">
        <v>11</v>
      </c>
      <c r="C5319" s="2">
        <v>41640</v>
      </c>
      <c r="D5319" t="s">
        <v>10</v>
      </c>
    </row>
    <row r="5320" spans="1:4" x14ac:dyDescent="0.2">
      <c r="A5320">
        <v>15037369</v>
      </c>
      <c r="B5320" t="s">
        <v>9</v>
      </c>
      <c r="C5320" s="2">
        <v>42005</v>
      </c>
      <c r="D5320" t="s">
        <v>10</v>
      </c>
    </row>
    <row r="5321" spans="1:4" x14ac:dyDescent="0.2">
      <c r="A5321">
        <v>15037369</v>
      </c>
      <c r="B5321" t="s">
        <v>11</v>
      </c>
      <c r="C5321" s="2">
        <v>41821</v>
      </c>
      <c r="D5321" t="s">
        <v>10</v>
      </c>
    </row>
    <row r="5322" spans="1:4" x14ac:dyDescent="0.2">
      <c r="A5322">
        <v>15037369</v>
      </c>
      <c r="B5322" t="s">
        <v>11</v>
      </c>
      <c r="C5322" s="2">
        <v>42370</v>
      </c>
      <c r="D5322" t="s">
        <v>10</v>
      </c>
    </row>
    <row r="5323" spans="1:4" x14ac:dyDescent="0.2">
      <c r="A5323">
        <v>15037369</v>
      </c>
      <c r="B5323" t="s">
        <v>9</v>
      </c>
      <c r="C5323" s="2">
        <v>42401</v>
      </c>
      <c r="D5323" t="s">
        <v>12</v>
      </c>
    </row>
    <row r="5324" spans="1:4" x14ac:dyDescent="0.2">
      <c r="A5324">
        <v>15042606</v>
      </c>
      <c r="B5324" t="s">
        <v>15</v>
      </c>
      <c r="C5324" s="2">
        <v>42401</v>
      </c>
      <c r="D5324" t="s">
        <v>12</v>
      </c>
    </row>
    <row r="5325" spans="1:4" x14ac:dyDescent="0.2">
      <c r="A5325">
        <v>15042606</v>
      </c>
      <c r="B5325" t="s">
        <v>9</v>
      </c>
      <c r="C5325" s="2">
        <v>42005</v>
      </c>
      <c r="D5325" t="s">
        <v>10</v>
      </c>
    </row>
    <row r="5326" spans="1:4" x14ac:dyDescent="0.2">
      <c r="A5326">
        <v>15042606</v>
      </c>
      <c r="B5326" t="s">
        <v>15</v>
      </c>
      <c r="C5326" s="2">
        <v>42461</v>
      </c>
      <c r="D5326" t="s">
        <v>12</v>
      </c>
    </row>
    <row r="5327" spans="1:4" x14ac:dyDescent="0.2">
      <c r="A5327">
        <v>15042606</v>
      </c>
      <c r="B5327" t="s">
        <v>13</v>
      </c>
      <c r="C5327" s="2">
        <v>42156</v>
      </c>
      <c r="D5327" t="s">
        <v>10</v>
      </c>
    </row>
    <row r="5328" spans="1:4" x14ac:dyDescent="0.2">
      <c r="A5328">
        <v>15042606</v>
      </c>
      <c r="B5328" t="s">
        <v>15</v>
      </c>
      <c r="C5328" s="2">
        <v>42370</v>
      </c>
      <c r="D5328" t="s">
        <v>10</v>
      </c>
    </row>
    <row r="5329" spans="1:4" x14ac:dyDescent="0.2">
      <c r="A5329">
        <v>15042606</v>
      </c>
      <c r="B5329" t="s">
        <v>16</v>
      </c>
      <c r="C5329" s="2">
        <v>41640</v>
      </c>
      <c r="D5329" t="s">
        <v>10</v>
      </c>
    </row>
    <row r="5330" spans="1:4" x14ac:dyDescent="0.2">
      <c r="A5330">
        <v>15042606</v>
      </c>
      <c r="B5330" t="s">
        <v>15</v>
      </c>
      <c r="C5330" s="2">
        <v>42095</v>
      </c>
      <c r="D5330" t="s">
        <v>10</v>
      </c>
    </row>
    <row r="5331" spans="1:4" x14ac:dyDescent="0.2">
      <c r="A5331">
        <v>15042606</v>
      </c>
      <c r="B5331" t="s">
        <v>9</v>
      </c>
      <c r="C5331" s="2">
        <v>42522</v>
      </c>
      <c r="D5331" t="s">
        <v>12</v>
      </c>
    </row>
    <row r="5332" spans="1:4" x14ac:dyDescent="0.2">
      <c r="A5332">
        <v>15062915</v>
      </c>
      <c r="B5332" t="s">
        <v>11</v>
      </c>
      <c r="C5332" s="2">
        <v>42005</v>
      </c>
      <c r="D5332" t="s">
        <v>10</v>
      </c>
    </row>
    <row r="5333" spans="1:4" x14ac:dyDescent="0.2">
      <c r="A5333">
        <v>15062915</v>
      </c>
      <c r="B5333" t="s">
        <v>15</v>
      </c>
      <c r="C5333" s="2">
        <v>42401</v>
      </c>
      <c r="D5333" t="s">
        <v>12</v>
      </c>
    </row>
    <row r="5334" spans="1:4" x14ac:dyDescent="0.2">
      <c r="A5334">
        <v>15062915</v>
      </c>
      <c r="B5334" t="s">
        <v>13</v>
      </c>
      <c r="C5334" s="2">
        <v>42461</v>
      </c>
      <c r="D5334" t="s">
        <v>12</v>
      </c>
    </row>
    <row r="5335" spans="1:4" x14ac:dyDescent="0.2">
      <c r="A5335">
        <v>15062915</v>
      </c>
      <c r="B5335" t="s">
        <v>9</v>
      </c>
      <c r="C5335" s="2">
        <v>41913</v>
      </c>
      <c r="D5335" t="s">
        <v>10</v>
      </c>
    </row>
    <row r="5336" spans="1:4" x14ac:dyDescent="0.2">
      <c r="A5336">
        <v>15062915</v>
      </c>
      <c r="B5336" t="s">
        <v>15</v>
      </c>
      <c r="C5336" s="2">
        <v>41640</v>
      </c>
      <c r="D5336" t="s">
        <v>10</v>
      </c>
    </row>
    <row r="5337" spans="1:4" x14ac:dyDescent="0.2">
      <c r="A5337">
        <v>15062915</v>
      </c>
      <c r="B5337" t="s">
        <v>9</v>
      </c>
      <c r="C5337" s="2">
        <v>42156</v>
      </c>
      <c r="D5337" t="s">
        <v>10</v>
      </c>
    </row>
    <row r="5338" spans="1:4" x14ac:dyDescent="0.2">
      <c r="A5338">
        <v>15067451</v>
      </c>
      <c r="B5338" t="s">
        <v>15</v>
      </c>
      <c r="C5338" s="2">
        <v>42064</v>
      </c>
      <c r="D5338" t="s">
        <v>10</v>
      </c>
    </row>
    <row r="5339" spans="1:4" x14ac:dyDescent="0.2">
      <c r="A5339">
        <v>15067451</v>
      </c>
      <c r="B5339" t="s">
        <v>13</v>
      </c>
      <c r="C5339" s="2">
        <v>42401</v>
      </c>
      <c r="D5339" t="s">
        <v>10</v>
      </c>
    </row>
    <row r="5340" spans="1:4" x14ac:dyDescent="0.2">
      <c r="A5340">
        <v>15067451</v>
      </c>
      <c r="B5340" t="s">
        <v>15</v>
      </c>
      <c r="C5340" s="2">
        <v>41791</v>
      </c>
      <c r="D5340" t="s">
        <v>10</v>
      </c>
    </row>
    <row r="5341" spans="1:4" x14ac:dyDescent="0.2">
      <c r="A5341">
        <v>15067451</v>
      </c>
      <c r="B5341" t="s">
        <v>9</v>
      </c>
      <c r="C5341" s="2">
        <v>41640</v>
      </c>
      <c r="D5341" t="s">
        <v>10</v>
      </c>
    </row>
    <row r="5342" spans="1:4" x14ac:dyDescent="0.2">
      <c r="A5342">
        <v>15067451</v>
      </c>
      <c r="B5342" t="s">
        <v>9</v>
      </c>
      <c r="C5342" s="2">
        <v>42005</v>
      </c>
      <c r="D5342" t="s">
        <v>10</v>
      </c>
    </row>
    <row r="5343" spans="1:4" x14ac:dyDescent="0.2">
      <c r="A5343">
        <v>15067451</v>
      </c>
      <c r="B5343" t="s">
        <v>15</v>
      </c>
      <c r="C5343" s="2">
        <v>42461</v>
      </c>
      <c r="D5343" t="s">
        <v>12</v>
      </c>
    </row>
    <row r="5344" spans="1:4" x14ac:dyDescent="0.2">
      <c r="A5344">
        <v>15067451</v>
      </c>
      <c r="B5344" t="s">
        <v>15</v>
      </c>
      <c r="C5344" s="2">
        <v>42430</v>
      </c>
      <c r="D5344" t="s">
        <v>12</v>
      </c>
    </row>
    <row r="5345" spans="1:4" x14ac:dyDescent="0.2">
      <c r="A5345">
        <v>15094658</v>
      </c>
      <c r="B5345" t="s">
        <v>14</v>
      </c>
      <c r="C5345" s="2">
        <v>42156</v>
      </c>
      <c r="D5345" t="s">
        <v>10</v>
      </c>
    </row>
    <row r="5346" spans="1:4" x14ac:dyDescent="0.2">
      <c r="A5346">
        <v>15094658</v>
      </c>
      <c r="B5346" t="s">
        <v>16</v>
      </c>
      <c r="C5346" s="2">
        <v>42309</v>
      </c>
      <c r="D5346" t="s">
        <v>10</v>
      </c>
    </row>
    <row r="5347" spans="1:4" x14ac:dyDescent="0.2">
      <c r="A5347">
        <v>15094658</v>
      </c>
      <c r="B5347" t="s">
        <v>14</v>
      </c>
      <c r="C5347" s="2">
        <v>42370</v>
      </c>
      <c r="D5347" t="s">
        <v>10</v>
      </c>
    </row>
    <row r="5348" spans="1:4" x14ac:dyDescent="0.2">
      <c r="A5348">
        <v>15094658</v>
      </c>
      <c r="B5348" t="s">
        <v>9</v>
      </c>
      <c r="C5348" s="2">
        <v>42401</v>
      </c>
      <c r="D5348" t="s">
        <v>12</v>
      </c>
    </row>
    <row r="5349" spans="1:4" x14ac:dyDescent="0.2">
      <c r="A5349">
        <v>15098614</v>
      </c>
      <c r="B5349" t="s">
        <v>13</v>
      </c>
      <c r="C5349" s="2">
        <v>41699</v>
      </c>
      <c r="D5349" t="s">
        <v>10</v>
      </c>
    </row>
    <row r="5350" spans="1:4" x14ac:dyDescent="0.2">
      <c r="A5350">
        <v>15098614</v>
      </c>
      <c r="B5350" t="s">
        <v>15</v>
      </c>
      <c r="C5350" s="2">
        <v>41640</v>
      </c>
      <c r="D5350" t="s">
        <v>10</v>
      </c>
    </row>
    <row r="5351" spans="1:4" x14ac:dyDescent="0.2">
      <c r="A5351">
        <v>15098614</v>
      </c>
      <c r="B5351" t="s">
        <v>15</v>
      </c>
      <c r="C5351" s="2">
        <v>41671</v>
      </c>
      <c r="D5351" t="s">
        <v>10</v>
      </c>
    </row>
    <row r="5352" spans="1:4" x14ac:dyDescent="0.2">
      <c r="A5352">
        <v>15098614</v>
      </c>
      <c r="B5352" t="s">
        <v>13</v>
      </c>
      <c r="C5352" s="2">
        <v>42248</v>
      </c>
      <c r="D5352" t="s">
        <v>12</v>
      </c>
    </row>
    <row r="5353" spans="1:4" x14ac:dyDescent="0.2">
      <c r="A5353">
        <v>15098614</v>
      </c>
      <c r="B5353" t="s">
        <v>13</v>
      </c>
      <c r="C5353" s="2">
        <v>41730</v>
      </c>
      <c r="D5353" t="s">
        <v>10</v>
      </c>
    </row>
    <row r="5354" spans="1:4" x14ac:dyDescent="0.2">
      <c r="A5354">
        <v>15098614</v>
      </c>
      <c r="B5354" t="s">
        <v>13</v>
      </c>
      <c r="C5354" s="2">
        <v>42036</v>
      </c>
      <c r="D5354" t="s">
        <v>10</v>
      </c>
    </row>
    <row r="5355" spans="1:4" x14ac:dyDescent="0.2">
      <c r="A5355">
        <v>15098614</v>
      </c>
      <c r="B5355" t="s">
        <v>15</v>
      </c>
      <c r="C5355" s="2">
        <v>42217</v>
      </c>
      <c r="D5355" t="s">
        <v>10</v>
      </c>
    </row>
    <row r="5356" spans="1:4" x14ac:dyDescent="0.2">
      <c r="A5356">
        <v>15098614</v>
      </c>
      <c r="B5356" t="s">
        <v>13</v>
      </c>
      <c r="C5356" s="2">
        <v>42491</v>
      </c>
      <c r="D5356" t="s">
        <v>12</v>
      </c>
    </row>
    <row r="5357" spans="1:4" x14ac:dyDescent="0.2">
      <c r="A5357">
        <v>15098614</v>
      </c>
      <c r="B5357" t="s">
        <v>13</v>
      </c>
      <c r="C5357" s="2">
        <v>42461</v>
      </c>
      <c r="D5357" t="s">
        <v>12</v>
      </c>
    </row>
    <row r="5358" spans="1:4" x14ac:dyDescent="0.2">
      <c r="A5358">
        <v>15099549</v>
      </c>
      <c r="B5358" t="s">
        <v>17</v>
      </c>
      <c r="C5358" s="2">
        <v>41821</v>
      </c>
      <c r="D5358" t="s">
        <v>10</v>
      </c>
    </row>
    <row r="5359" spans="1:4" x14ac:dyDescent="0.2">
      <c r="A5359">
        <v>15099549</v>
      </c>
      <c r="B5359" t="s">
        <v>17</v>
      </c>
      <c r="C5359" s="2">
        <v>41640</v>
      </c>
      <c r="D5359" t="s">
        <v>10</v>
      </c>
    </row>
    <row r="5360" spans="1:4" x14ac:dyDescent="0.2">
      <c r="A5360">
        <v>15099549</v>
      </c>
      <c r="B5360" t="s">
        <v>15</v>
      </c>
      <c r="C5360" s="2">
        <v>42339</v>
      </c>
      <c r="D5360" t="s">
        <v>10</v>
      </c>
    </row>
    <row r="5361" spans="1:4" x14ac:dyDescent="0.2">
      <c r="A5361">
        <v>15099549</v>
      </c>
      <c r="B5361" t="s">
        <v>13</v>
      </c>
      <c r="C5361" s="2">
        <v>42309</v>
      </c>
      <c r="D5361" t="s">
        <v>10</v>
      </c>
    </row>
    <row r="5362" spans="1:4" x14ac:dyDescent="0.2">
      <c r="A5362">
        <v>15099549</v>
      </c>
      <c r="B5362" t="s">
        <v>15</v>
      </c>
      <c r="C5362" s="2">
        <v>42430</v>
      </c>
      <c r="D5362" t="s">
        <v>12</v>
      </c>
    </row>
    <row r="5363" spans="1:4" x14ac:dyDescent="0.2">
      <c r="A5363">
        <v>15099549</v>
      </c>
      <c r="B5363" t="s">
        <v>13</v>
      </c>
      <c r="C5363" s="2">
        <v>42401</v>
      </c>
      <c r="D5363" t="s">
        <v>10</v>
      </c>
    </row>
    <row r="5364" spans="1:4" x14ac:dyDescent="0.2">
      <c r="A5364">
        <v>15099549</v>
      </c>
      <c r="B5364" t="s">
        <v>17</v>
      </c>
      <c r="C5364" s="2">
        <v>41760</v>
      </c>
      <c r="D5364" t="s">
        <v>10</v>
      </c>
    </row>
    <row r="5365" spans="1:4" x14ac:dyDescent="0.2">
      <c r="A5365">
        <v>15108314</v>
      </c>
      <c r="B5365" t="s">
        <v>13</v>
      </c>
      <c r="C5365" s="2">
        <v>42217</v>
      </c>
      <c r="D5365" t="s">
        <v>10</v>
      </c>
    </row>
    <row r="5366" spans="1:4" x14ac:dyDescent="0.2">
      <c r="A5366">
        <v>15108314</v>
      </c>
      <c r="B5366" t="s">
        <v>17</v>
      </c>
      <c r="C5366" s="2">
        <v>41883</v>
      </c>
      <c r="D5366" t="s">
        <v>10</v>
      </c>
    </row>
    <row r="5367" spans="1:4" x14ac:dyDescent="0.2">
      <c r="A5367">
        <v>15108314</v>
      </c>
      <c r="B5367" t="s">
        <v>13</v>
      </c>
      <c r="C5367" s="2">
        <v>42370</v>
      </c>
      <c r="D5367" t="s">
        <v>12</v>
      </c>
    </row>
    <row r="5368" spans="1:4" x14ac:dyDescent="0.2">
      <c r="A5368">
        <v>15108314</v>
      </c>
      <c r="B5368" t="s">
        <v>17</v>
      </c>
      <c r="C5368" s="2">
        <v>42095</v>
      </c>
      <c r="D5368" t="s">
        <v>10</v>
      </c>
    </row>
    <row r="5369" spans="1:4" x14ac:dyDescent="0.2">
      <c r="A5369">
        <v>15108314</v>
      </c>
      <c r="B5369" t="s">
        <v>13</v>
      </c>
      <c r="C5369" s="2">
        <v>41640</v>
      </c>
      <c r="D5369" t="s">
        <v>10</v>
      </c>
    </row>
    <row r="5370" spans="1:4" x14ac:dyDescent="0.2">
      <c r="A5370">
        <v>15108314</v>
      </c>
      <c r="B5370" t="s">
        <v>13</v>
      </c>
      <c r="C5370" s="2">
        <v>42248</v>
      </c>
      <c r="D5370" t="s">
        <v>10</v>
      </c>
    </row>
    <row r="5371" spans="1:4" x14ac:dyDescent="0.2">
      <c r="A5371">
        <v>15108314</v>
      </c>
      <c r="B5371" t="s">
        <v>13</v>
      </c>
      <c r="C5371" s="2">
        <v>42036</v>
      </c>
      <c r="D5371" t="s">
        <v>10</v>
      </c>
    </row>
    <row r="5372" spans="1:4" x14ac:dyDescent="0.2">
      <c r="A5372">
        <v>15108314</v>
      </c>
      <c r="B5372" t="s">
        <v>13</v>
      </c>
      <c r="C5372" s="2">
        <v>42156</v>
      </c>
      <c r="D5372" t="s">
        <v>10</v>
      </c>
    </row>
    <row r="5373" spans="1:4" x14ac:dyDescent="0.2">
      <c r="A5373">
        <v>15112555</v>
      </c>
      <c r="B5373" t="s">
        <v>15</v>
      </c>
      <c r="C5373" s="2">
        <v>41640</v>
      </c>
      <c r="D5373" t="s">
        <v>10</v>
      </c>
    </row>
    <row r="5374" spans="1:4" x14ac:dyDescent="0.2">
      <c r="A5374">
        <v>15112555</v>
      </c>
      <c r="B5374" t="s">
        <v>15</v>
      </c>
      <c r="C5374" s="2">
        <v>41699</v>
      </c>
      <c r="D5374" t="s">
        <v>10</v>
      </c>
    </row>
    <row r="5375" spans="1:4" x14ac:dyDescent="0.2">
      <c r="A5375">
        <v>15112555</v>
      </c>
      <c r="B5375" t="s">
        <v>11</v>
      </c>
      <c r="C5375" s="2">
        <v>42370</v>
      </c>
      <c r="D5375" t="s">
        <v>10</v>
      </c>
    </row>
    <row r="5376" spans="1:4" x14ac:dyDescent="0.2">
      <c r="A5376">
        <v>15112555</v>
      </c>
      <c r="B5376" t="s">
        <v>15</v>
      </c>
      <c r="C5376" s="2">
        <v>42005</v>
      </c>
      <c r="D5376" t="s">
        <v>10</v>
      </c>
    </row>
    <row r="5377" spans="1:4" x14ac:dyDescent="0.2">
      <c r="A5377">
        <v>15112555</v>
      </c>
      <c r="B5377" t="s">
        <v>9</v>
      </c>
      <c r="C5377" s="2">
        <v>42401</v>
      </c>
      <c r="D5377" t="s">
        <v>12</v>
      </c>
    </row>
    <row r="5378" spans="1:4" x14ac:dyDescent="0.2">
      <c r="A5378">
        <v>15112555</v>
      </c>
      <c r="B5378" t="s">
        <v>9</v>
      </c>
      <c r="C5378" s="2">
        <v>42217</v>
      </c>
      <c r="D5378" t="s">
        <v>10</v>
      </c>
    </row>
    <row r="5379" spans="1:4" x14ac:dyDescent="0.2">
      <c r="A5379">
        <v>15117217</v>
      </c>
      <c r="B5379" t="s">
        <v>15</v>
      </c>
      <c r="C5379" s="2">
        <v>41671</v>
      </c>
      <c r="D5379" t="s">
        <v>10</v>
      </c>
    </row>
    <row r="5380" spans="1:4" x14ac:dyDescent="0.2">
      <c r="A5380">
        <v>15117217</v>
      </c>
      <c r="B5380" t="s">
        <v>9</v>
      </c>
      <c r="C5380" s="2">
        <v>41640</v>
      </c>
      <c r="D5380" t="s">
        <v>10</v>
      </c>
    </row>
    <row r="5381" spans="1:4" x14ac:dyDescent="0.2">
      <c r="A5381">
        <v>15117217</v>
      </c>
      <c r="B5381" t="s">
        <v>15</v>
      </c>
      <c r="C5381" s="2">
        <v>42522</v>
      </c>
      <c r="D5381" t="s">
        <v>12</v>
      </c>
    </row>
    <row r="5382" spans="1:4" x14ac:dyDescent="0.2">
      <c r="A5382">
        <v>15117217</v>
      </c>
      <c r="B5382" t="s">
        <v>15</v>
      </c>
      <c r="C5382" s="2">
        <v>41913</v>
      </c>
      <c r="D5382" t="s">
        <v>10</v>
      </c>
    </row>
    <row r="5383" spans="1:4" x14ac:dyDescent="0.2">
      <c r="A5383">
        <v>15117217</v>
      </c>
      <c r="B5383" t="s">
        <v>17</v>
      </c>
      <c r="C5383" s="2">
        <v>42125</v>
      </c>
      <c r="D5383" t="s">
        <v>10</v>
      </c>
    </row>
    <row r="5384" spans="1:4" x14ac:dyDescent="0.2">
      <c r="A5384">
        <v>15117217</v>
      </c>
      <c r="B5384" t="s">
        <v>9</v>
      </c>
      <c r="C5384" s="2">
        <v>41699</v>
      </c>
      <c r="D5384" t="s">
        <v>10</v>
      </c>
    </row>
    <row r="5385" spans="1:4" x14ac:dyDescent="0.2">
      <c r="A5385">
        <v>15117217</v>
      </c>
      <c r="B5385" t="s">
        <v>13</v>
      </c>
      <c r="C5385" s="2">
        <v>42278</v>
      </c>
      <c r="D5385" t="s">
        <v>10</v>
      </c>
    </row>
    <row r="5386" spans="1:4" x14ac:dyDescent="0.2">
      <c r="A5386">
        <v>15117217</v>
      </c>
      <c r="B5386" t="s">
        <v>13</v>
      </c>
      <c r="C5386" s="2">
        <v>42036</v>
      </c>
      <c r="D5386" t="s">
        <v>10</v>
      </c>
    </row>
    <row r="5387" spans="1:4" x14ac:dyDescent="0.2">
      <c r="A5387">
        <v>15117217</v>
      </c>
      <c r="B5387" t="s">
        <v>17</v>
      </c>
      <c r="C5387" s="2">
        <v>42370</v>
      </c>
      <c r="D5387" t="s">
        <v>12</v>
      </c>
    </row>
    <row r="5388" spans="1:4" x14ac:dyDescent="0.2">
      <c r="A5388">
        <v>15117217</v>
      </c>
      <c r="B5388" t="s">
        <v>13</v>
      </c>
      <c r="C5388" s="2">
        <v>42491</v>
      </c>
      <c r="D5388" t="s">
        <v>12</v>
      </c>
    </row>
    <row r="5389" spans="1:4" x14ac:dyDescent="0.2">
      <c r="A5389">
        <v>15124672</v>
      </c>
      <c r="B5389" t="s">
        <v>15</v>
      </c>
      <c r="C5389" s="2">
        <v>41640</v>
      </c>
      <c r="D5389" t="s">
        <v>10</v>
      </c>
    </row>
    <row r="5390" spans="1:4" x14ac:dyDescent="0.2">
      <c r="A5390">
        <v>15124672</v>
      </c>
      <c r="B5390" t="s">
        <v>13</v>
      </c>
      <c r="C5390" s="2">
        <v>42309</v>
      </c>
      <c r="D5390" t="s">
        <v>12</v>
      </c>
    </row>
    <row r="5391" spans="1:4" x14ac:dyDescent="0.2">
      <c r="A5391">
        <v>15131772</v>
      </c>
      <c r="B5391" t="s">
        <v>11</v>
      </c>
      <c r="C5391" s="2">
        <v>41821</v>
      </c>
      <c r="D5391" t="s">
        <v>10</v>
      </c>
    </row>
    <row r="5392" spans="1:4" x14ac:dyDescent="0.2">
      <c r="A5392">
        <v>15131772</v>
      </c>
      <c r="B5392" t="s">
        <v>11</v>
      </c>
      <c r="C5392" s="2">
        <v>41640</v>
      </c>
      <c r="D5392" t="s">
        <v>10</v>
      </c>
    </row>
    <row r="5393" spans="1:4" x14ac:dyDescent="0.2">
      <c r="A5393">
        <v>15131772</v>
      </c>
      <c r="B5393" t="s">
        <v>14</v>
      </c>
      <c r="C5393" s="2">
        <v>42005</v>
      </c>
      <c r="D5393" t="s">
        <v>10</v>
      </c>
    </row>
    <row r="5394" spans="1:4" x14ac:dyDescent="0.2">
      <c r="A5394">
        <v>15131772</v>
      </c>
      <c r="B5394" t="s">
        <v>9</v>
      </c>
      <c r="C5394" s="2">
        <v>42401</v>
      </c>
      <c r="D5394" t="s">
        <v>12</v>
      </c>
    </row>
    <row r="5395" spans="1:4" x14ac:dyDescent="0.2">
      <c r="A5395">
        <v>15147299</v>
      </c>
      <c r="B5395" t="s">
        <v>13</v>
      </c>
      <c r="C5395" s="2">
        <v>42522</v>
      </c>
      <c r="D5395" t="s">
        <v>12</v>
      </c>
    </row>
    <row r="5396" spans="1:4" x14ac:dyDescent="0.2">
      <c r="A5396">
        <v>15147299</v>
      </c>
      <c r="B5396" t="s">
        <v>13</v>
      </c>
      <c r="C5396" s="2">
        <v>42217</v>
      </c>
      <c r="D5396" t="s">
        <v>10</v>
      </c>
    </row>
    <row r="5397" spans="1:4" x14ac:dyDescent="0.2">
      <c r="A5397">
        <v>15147299</v>
      </c>
      <c r="B5397" t="s">
        <v>13</v>
      </c>
      <c r="C5397" s="2">
        <v>41944</v>
      </c>
      <c r="D5397" t="s">
        <v>10</v>
      </c>
    </row>
    <row r="5398" spans="1:4" x14ac:dyDescent="0.2">
      <c r="A5398">
        <v>15147299</v>
      </c>
      <c r="B5398" t="s">
        <v>17</v>
      </c>
      <c r="C5398" s="2">
        <v>42186</v>
      </c>
      <c r="D5398" t="s">
        <v>10</v>
      </c>
    </row>
    <row r="5399" spans="1:4" x14ac:dyDescent="0.2">
      <c r="A5399">
        <v>15147299</v>
      </c>
      <c r="B5399" t="s">
        <v>17</v>
      </c>
      <c r="C5399" s="2">
        <v>41640</v>
      </c>
      <c r="D5399" t="s">
        <v>10</v>
      </c>
    </row>
    <row r="5400" spans="1:4" x14ac:dyDescent="0.2">
      <c r="A5400">
        <v>15147299</v>
      </c>
      <c r="B5400" t="s">
        <v>17</v>
      </c>
      <c r="C5400" s="2">
        <v>42248</v>
      </c>
      <c r="D5400" t="s">
        <v>12</v>
      </c>
    </row>
    <row r="5401" spans="1:4" x14ac:dyDescent="0.2">
      <c r="A5401">
        <v>15148323</v>
      </c>
      <c r="B5401" t="s">
        <v>14</v>
      </c>
      <c r="C5401" s="2">
        <v>42156</v>
      </c>
      <c r="D5401" t="s">
        <v>10</v>
      </c>
    </row>
    <row r="5402" spans="1:4" x14ac:dyDescent="0.2">
      <c r="A5402">
        <v>15148323</v>
      </c>
      <c r="B5402" t="s">
        <v>15</v>
      </c>
      <c r="C5402" s="2">
        <v>42401</v>
      </c>
      <c r="D5402" t="s">
        <v>12</v>
      </c>
    </row>
    <row r="5403" spans="1:4" x14ac:dyDescent="0.2">
      <c r="A5403">
        <v>15148323</v>
      </c>
      <c r="B5403" t="s">
        <v>16</v>
      </c>
      <c r="C5403" s="2">
        <v>42309</v>
      </c>
      <c r="D5403" t="s">
        <v>10</v>
      </c>
    </row>
    <row r="5404" spans="1:4" x14ac:dyDescent="0.2">
      <c r="A5404">
        <v>15148323</v>
      </c>
      <c r="B5404" t="s">
        <v>9</v>
      </c>
      <c r="C5404" s="2">
        <v>42370</v>
      </c>
      <c r="D5404" t="s">
        <v>10</v>
      </c>
    </row>
    <row r="5405" spans="1:4" x14ac:dyDescent="0.2">
      <c r="A5405">
        <v>15163474</v>
      </c>
      <c r="B5405" t="s">
        <v>17</v>
      </c>
      <c r="C5405" s="2">
        <v>41760</v>
      </c>
      <c r="D5405" t="s">
        <v>10</v>
      </c>
    </row>
    <row r="5406" spans="1:4" x14ac:dyDescent="0.2">
      <c r="A5406">
        <v>15163474</v>
      </c>
      <c r="B5406" t="s">
        <v>17</v>
      </c>
      <c r="C5406" s="2">
        <v>41730</v>
      </c>
      <c r="D5406" t="s">
        <v>10</v>
      </c>
    </row>
    <row r="5407" spans="1:4" x14ac:dyDescent="0.2">
      <c r="A5407">
        <v>15163474</v>
      </c>
      <c r="B5407" t="s">
        <v>17</v>
      </c>
      <c r="C5407" s="2">
        <v>42370</v>
      </c>
      <c r="D5407" t="s">
        <v>12</v>
      </c>
    </row>
    <row r="5408" spans="1:4" x14ac:dyDescent="0.2">
      <c r="A5408">
        <v>15163474</v>
      </c>
      <c r="B5408" t="s">
        <v>17</v>
      </c>
      <c r="C5408" s="2">
        <v>41852</v>
      </c>
      <c r="D5408" t="s">
        <v>10</v>
      </c>
    </row>
    <row r="5409" spans="1:4" x14ac:dyDescent="0.2">
      <c r="A5409">
        <v>15163474</v>
      </c>
      <c r="B5409" t="s">
        <v>17</v>
      </c>
      <c r="C5409" s="2">
        <v>41671</v>
      </c>
      <c r="D5409" t="s">
        <v>10</v>
      </c>
    </row>
    <row r="5410" spans="1:4" x14ac:dyDescent="0.2">
      <c r="A5410">
        <v>15163474</v>
      </c>
      <c r="B5410" t="s">
        <v>17</v>
      </c>
      <c r="C5410" s="2">
        <v>41944</v>
      </c>
      <c r="D5410" t="s">
        <v>10</v>
      </c>
    </row>
    <row r="5411" spans="1:4" x14ac:dyDescent="0.2">
      <c r="A5411">
        <v>15163474</v>
      </c>
      <c r="B5411" t="s">
        <v>17</v>
      </c>
      <c r="C5411" s="2">
        <v>41791</v>
      </c>
      <c r="D5411" t="s">
        <v>10</v>
      </c>
    </row>
    <row r="5412" spans="1:4" x14ac:dyDescent="0.2">
      <c r="A5412">
        <v>15163474</v>
      </c>
      <c r="B5412" t="s">
        <v>17</v>
      </c>
      <c r="C5412" s="2">
        <v>42461</v>
      </c>
      <c r="D5412" t="s">
        <v>12</v>
      </c>
    </row>
    <row r="5413" spans="1:4" x14ac:dyDescent="0.2">
      <c r="A5413">
        <v>15163474</v>
      </c>
      <c r="B5413" t="s">
        <v>17</v>
      </c>
      <c r="C5413" s="2">
        <v>41640</v>
      </c>
      <c r="D5413" t="s">
        <v>10</v>
      </c>
    </row>
    <row r="5414" spans="1:4" x14ac:dyDescent="0.2">
      <c r="A5414">
        <v>15163474</v>
      </c>
      <c r="B5414" t="s">
        <v>17</v>
      </c>
      <c r="C5414" s="2">
        <v>42309</v>
      </c>
      <c r="D5414" t="s">
        <v>10</v>
      </c>
    </row>
    <row r="5415" spans="1:4" x14ac:dyDescent="0.2">
      <c r="A5415">
        <v>15191432</v>
      </c>
      <c r="B5415" t="s">
        <v>15</v>
      </c>
      <c r="C5415" s="2">
        <v>42064</v>
      </c>
      <c r="D5415" t="s">
        <v>10</v>
      </c>
    </row>
    <row r="5416" spans="1:4" x14ac:dyDescent="0.2">
      <c r="A5416">
        <v>15191432</v>
      </c>
      <c r="B5416" t="s">
        <v>9</v>
      </c>
      <c r="C5416" s="2">
        <v>41671</v>
      </c>
      <c r="D5416" t="s">
        <v>10</v>
      </c>
    </row>
    <row r="5417" spans="1:4" x14ac:dyDescent="0.2">
      <c r="A5417">
        <v>15191432</v>
      </c>
      <c r="B5417" t="s">
        <v>11</v>
      </c>
      <c r="C5417" s="2">
        <v>41640</v>
      </c>
      <c r="D5417" t="s">
        <v>10</v>
      </c>
    </row>
    <row r="5418" spans="1:4" x14ac:dyDescent="0.2">
      <c r="A5418">
        <v>15191432</v>
      </c>
      <c r="B5418" t="s">
        <v>15</v>
      </c>
      <c r="C5418" s="2">
        <v>42430</v>
      </c>
      <c r="D5418" t="s">
        <v>12</v>
      </c>
    </row>
    <row r="5419" spans="1:4" x14ac:dyDescent="0.2">
      <c r="A5419">
        <v>15191432</v>
      </c>
      <c r="B5419" t="s">
        <v>15</v>
      </c>
      <c r="C5419" s="2">
        <v>41944</v>
      </c>
      <c r="D5419" t="s">
        <v>10</v>
      </c>
    </row>
    <row r="5420" spans="1:4" x14ac:dyDescent="0.2">
      <c r="A5420">
        <v>15191432</v>
      </c>
      <c r="B5420" t="s">
        <v>9</v>
      </c>
      <c r="C5420" s="2">
        <v>42036</v>
      </c>
      <c r="D5420" t="s">
        <v>10</v>
      </c>
    </row>
    <row r="5421" spans="1:4" x14ac:dyDescent="0.2">
      <c r="A5421">
        <v>15204953</v>
      </c>
      <c r="B5421" t="s">
        <v>15</v>
      </c>
      <c r="C5421" s="2">
        <v>42430</v>
      </c>
      <c r="D5421" t="s">
        <v>12</v>
      </c>
    </row>
    <row r="5422" spans="1:4" x14ac:dyDescent="0.2">
      <c r="A5422">
        <v>15204953</v>
      </c>
      <c r="B5422" t="s">
        <v>9</v>
      </c>
      <c r="C5422" s="2">
        <v>41944</v>
      </c>
      <c r="D5422" t="s">
        <v>10</v>
      </c>
    </row>
    <row r="5423" spans="1:4" x14ac:dyDescent="0.2">
      <c r="A5423">
        <v>15204953</v>
      </c>
      <c r="B5423" t="s">
        <v>15</v>
      </c>
      <c r="C5423" s="2">
        <v>41640</v>
      </c>
      <c r="D5423" t="s">
        <v>10</v>
      </c>
    </row>
    <row r="5424" spans="1:4" x14ac:dyDescent="0.2">
      <c r="A5424">
        <v>15204953</v>
      </c>
      <c r="B5424" t="s">
        <v>15</v>
      </c>
      <c r="C5424" s="2">
        <v>42005</v>
      </c>
      <c r="D5424" t="s">
        <v>10</v>
      </c>
    </row>
    <row r="5425" spans="1:4" x14ac:dyDescent="0.2">
      <c r="A5425">
        <v>15204953</v>
      </c>
      <c r="B5425" t="s">
        <v>15</v>
      </c>
      <c r="C5425" s="2">
        <v>42401</v>
      </c>
      <c r="D5425" t="s">
        <v>10</v>
      </c>
    </row>
    <row r="5426" spans="1:4" x14ac:dyDescent="0.2">
      <c r="A5426">
        <v>15214451</v>
      </c>
      <c r="B5426" t="s">
        <v>9</v>
      </c>
      <c r="C5426" s="2">
        <v>41640</v>
      </c>
      <c r="D5426" t="s">
        <v>10</v>
      </c>
    </row>
    <row r="5427" spans="1:4" x14ac:dyDescent="0.2">
      <c r="A5427">
        <v>15214451</v>
      </c>
      <c r="B5427" t="s">
        <v>11</v>
      </c>
      <c r="C5427" s="2">
        <v>41791</v>
      </c>
      <c r="D5427" t="s">
        <v>10</v>
      </c>
    </row>
    <row r="5428" spans="1:4" x14ac:dyDescent="0.2">
      <c r="A5428">
        <v>15214451</v>
      </c>
      <c r="B5428" t="s">
        <v>15</v>
      </c>
      <c r="C5428" s="2">
        <v>42095</v>
      </c>
      <c r="D5428" t="s">
        <v>10</v>
      </c>
    </row>
    <row r="5429" spans="1:4" x14ac:dyDescent="0.2">
      <c r="A5429">
        <v>15214451</v>
      </c>
      <c r="B5429" t="s">
        <v>9</v>
      </c>
      <c r="C5429" s="2">
        <v>42005</v>
      </c>
      <c r="D5429" t="s">
        <v>10</v>
      </c>
    </row>
    <row r="5430" spans="1:4" x14ac:dyDescent="0.2">
      <c r="A5430">
        <v>15214451</v>
      </c>
      <c r="B5430" t="s">
        <v>11</v>
      </c>
      <c r="C5430" s="2">
        <v>41974</v>
      </c>
      <c r="D5430" t="s">
        <v>10</v>
      </c>
    </row>
    <row r="5431" spans="1:4" x14ac:dyDescent="0.2">
      <c r="A5431">
        <v>15214451</v>
      </c>
      <c r="B5431" t="s">
        <v>9</v>
      </c>
      <c r="C5431" s="2">
        <v>42370</v>
      </c>
      <c r="D5431" t="s">
        <v>10</v>
      </c>
    </row>
    <row r="5432" spans="1:4" x14ac:dyDescent="0.2">
      <c r="A5432">
        <v>15214451</v>
      </c>
      <c r="B5432" t="s">
        <v>9</v>
      </c>
      <c r="C5432" s="2">
        <v>42461</v>
      </c>
      <c r="D5432" t="s">
        <v>12</v>
      </c>
    </row>
    <row r="5433" spans="1:4" x14ac:dyDescent="0.2">
      <c r="A5433">
        <v>15214451</v>
      </c>
      <c r="B5433" t="s">
        <v>15</v>
      </c>
      <c r="C5433" s="2">
        <v>42401</v>
      </c>
      <c r="D5433" t="s">
        <v>12</v>
      </c>
    </row>
    <row r="5434" spans="1:4" x14ac:dyDescent="0.2">
      <c r="A5434">
        <v>15223841</v>
      </c>
      <c r="B5434" t="s">
        <v>9</v>
      </c>
      <c r="C5434" s="2">
        <v>42217</v>
      </c>
      <c r="D5434" t="s">
        <v>10</v>
      </c>
    </row>
    <row r="5435" spans="1:4" x14ac:dyDescent="0.2">
      <c r="A5435">
        <v>15223841</v>
      </c>
      <c r="B5435" t="s">
        <v>14</v>
      </c>
      <c r="C5435" s="2">
        <v>41640</v>
      </c>
      <c r="D5435" t="s">
        <v>10</v>
      </c>
    </row>
    <row r="5436" spans="1:4" x14ac:dyDescent="0.2">
      <c r="A5436">
        <v>15223841</v>
      </c>
      <c r="B5436" t="s">
        <v>9</v>
      </c>
      <c r="C5436" s="2">
        <v>42522</v>
      </c>
      <c r="D5436" t="s">
        <v>12</v>
      </c>
    </row>
    <row r="5437" spans="1:4" x14ac:dyDescent="0.2">
      <c r="A5437">
        <v>15223841</v>
      </c>
      <c r="B5437" t="s">
        <v>9</v>
      </c>
      <c r="C5437" s="2">
        <v>41852</v>
      </c>
      <c r="D5437" t="s">
        <v>10</v>
      </c>
    </row>
    <row r="5438" spans="1:4" x14ac:dyDescent="0.2">
      <c r="A5438">
        <v>15223841</v>
      </c>
      <c r="B5438" t="s">
        <v>15</v>
      </c>
      <c r="C5438" s="2">
        <v>42156</v>
      </c>
      <c r="D5438" t="s">
        <v>10</v>
      </c>
    </row>
    <row r="5439" spans="1:4" x14ac:dyDescent="0.2">
      <c r="A5439">
        <v>15223841</v>
      </c>
      <c r="B5439" t="s">
        <v>15</v>
      </c>
      <c r="C5439" s="2">
        <v>42401</v>
      </c>
      <c r="D5439" t="s">
        <v>12</v>
      </c>
    </row>
    <row r="5440" spans="1:4" x14ac:dyDescent="0.2">
      <c r="A5440">
        <v>15236578</v>
      </c>
      <c r="B5440" t="s">
        <v>9</v>
      </c>
      <c r="C5440" s="2">
        <v>42401</v>
      </c>
      <c r="D5440" t="s">
        <v>12</v>
      </c>
    </row>
    <row r="5441" spans="1:4" x14ac:dyDescent="0.2">
      <c r="A5441">
        <v>15236578</v>
      </c>
      <c r="B5441" t="s">
        <v>11</v>
      </c>
      <c r="C5441" s="2">
        <v>42036</v>
      </c>
      <c r="D5441" t="s">
        <v>10</v>
      </c>
    </row>
    <row r="5442" spans="1:4" x14ac:dyDescent="0.2">
      <c r="A5442">
        <v>15236578</v>
      </c>
      <c r="B5442" t="s">
        <v>9</v>
      </c>
      <c r="C5442" s="2">
        <v>41640</v>
      </c>
      <c r="D5442" t="s">
        <v>10</v>
      </c>
    </row>
    <row r="5443" spans="1:4" x14ac:dyDescent="0.2">
      <c r="A5443">
        <v>15236578</v>
      </c>
      <c r="B5443" t="s">
        <v>9</v>
      </c>
      <c r="C5443" s="2">
        <v>41974</v>
      </c>
      <c r="D5443" t="s">
        <v>10</v>
      </c>
    </row>
    <row r="5444" spans="1:4" x14ac:dyDescent="0.2">
      <c r="A5444">
        <v>15236578</v>
      </c>
      <c r="B5444" t="s">
        <v>15</v>
      </c>
      <c r="C5444" s="2">
        <v>41671</v>
      </c>
      <c r="D5444" t="s">
        <v>10</v>
      </c>
    </row>
    <row r="5445" spans="1:4" x14ac:dyDescent="0.2">
      <c r="A5445">
        <v>15236578</v>
      </c>
      <c r="B5445" t="s">
        <v>11</v>
      </c>
      <c r="C5445" s="2">
        <v>42217</v>
      </c>
      <c r="D5445" t="s">
        <v>10</v>
      </c>
    </row>
    <row r="5446" spans="1:4" x14ac:dyDescent="0.2">
      <c r="A5446">
        <v>15240342</v>
      </c>
      <c r="B5446" t="s">
        <v>15</v>
      </c>
      <c r="C5446" s="2">
        <v>42005</v>
      </c>
      <c r="D5446" t="s">
        <v>10</v>
      </c>
    </row>
    <row r="5447" spans="1:4" x14ac:dyDescent="0.2">
      <c r="A5447">
        <v>15240342</v>
      </c>
      <c r="B5447" t="s">
        <v>13</v>
      </c>
      <c r="C5447" s="2">
        <v>41821</v>
      </c>
      <c r="D5447" t="s">
        <v>10</v>
      </c>
    </row>
    <row r="5448" spans="1:4" x14ac:dyDescent="0.2">
      <c r="A5448">
        <v>15240342</v>
      </c>
      <c r="B5448" t="s">
        <v>15</v>
      </c>
      <c r="C5448" s="2">
        <v>41974</v>
      </c>
      <c r="D5448" t="s">
        <v>10</v>
      </c>
    </row>
    <row r="5449" spans="1:4" x14ac:dyDescent="0.2">
      <c r="A5449">
        <v>15240342</v>
      </c>
      <c r="B5449" t="s">
        <v>15</v>
      </c>
      <c r="C5449" s="2">
        <v>41640</v>
      </c>
      <c r="D5449" t="s">
        <v>10</v>
      </c>
    </row>
    <row r="5450" spans="1:4" x14ac:dyDescent="0.2">
      <c r="A5450">
        <v>15240342</v>
      </c>
      <c r="B5450" t="s">
        <v>15</v>
      </c>
      <c r="C5450" s="2">
        <v>42036</v>
      </c>
      <c r="D5450" t="s">
        <v>10</v>
      </c>
    </row>
    <row r="5451" spans="1:4" x14ac:dyDescent="0.2">
      <c r="A5451">
        <v>15240342</v>
      </c>
      <c r="B5451" t="s">
        <v>13</v>
      </c>
      <c r="C5451" s="2">
        <v>42156</v>
      </c>
      <c r="D5451" t="s">
        <v>10</v>
      </c>
    </row>
    <row r="5452" spans="1:4" x14ac:dyDescent="0.2">
      <c r="A5452">
        <v>15240342</v>
      </c>
      <c r="B5452" t="s">
        <v>15</v>
      </c>
      <c r="C5452" s="2">
        <v>41760</v>
      </c>
      <c r="D5452" t="s">
        <v>10</v>
      </c>
    </row>
    <row r="5453" spans="1:4" x14ac:dyDescent="0.2">
      <c r="A5453">
        <v>15240342</v>
      </c>
      <c r="B5453" t="s">
        <v>13</v>
      </c>
      <c r="C5453" s="2">
        <v>42125</v>
      </c>
      <c r="D5453" t="s">
        <v>10</v>
      </c>
    </row>
    <row r="5454" spans="1:4" x14ac:dyDescent="0.2">
      <c r="A5454">
        <v>15240342</v>
      </c>
      <c r="B5454" t="s">
        <v>13</v>
      </c>
      <c r="C5454" s="2">
        <v>42370</v>
      </c>
      <c r="D5454" t="s">
        <v>12</v>
      </c>
    </row>
    <row r="5455" spans="1:4" x14ac:dyDescent="0.2">
      <c r="A5455">
        <v>15240342</v>
      </c>
      <c r="B5455" t="s">
        <v>13</v>
      </c>
      <c r="C5455" s="2">
        <v>42186</v>
      </c>
      <c r="D5455" t="s">
        <v>10</v>
      </c>
    </row>
    <row r="5456" spans="1:4" x14ac:dyDescent="0.2">
      <c r="A5456">
        <v>15240342</v>
      </c>
      <c r="B5456" t="s">
        <v>13</v>
      </c>
      <c r="C5456" s="2">
        <v>42339</v>
      </c>
      <c r="D5456" t="s">
        <v>10</v>
      </c>
    </row>
    <row r="5457" spans="1:4" x14ac:dyDescent="0.2">
      <c r="A5457">
        <v>15244661</v>
      </c>
      <c r="B5457" t="s">
        <v>15</v>
      </c>
      <c r="C5457" s="2">
        <v>41760</v>
      </c>
      <c r="D5457" t="s">
        <v>10</v>
      </c>
    </row>
    <row r="5458" spans="1:4" x14ac:dyDescent="0.2">
      <c r="A5458">
        <v>15244661</v>
      </c>
      <c r="B5458" t="s">
        <v>9</v>
      </c>
      <c r="C5458" s="2">
        <v>41883</v>
      </c>
      <c r="D5458" t="s">
        <v>10</v>
      </c>
    </row>
    <row r="5459" spans="1:4" x14ac:dyDescent="0.2">
      <c r="A5459">
        <v>15244661</v>
      </c>
      <c r="B5459" t="s">
        <v>11</v>
      </c>
      <c r="C5459" s="2">
        <v>41974</v>
      </c>
      <c r="D5459" t="s">
        <v>10</v>
      </c>
    </row>
    <row r="5460" spans="1:4" x14ac:dyDescent="0.2">
      <c r="A5460">
        <v>15244661</v>
      </c>
      <c r="B5460" t="s">
        <v>9</v>
      </c>
      <c r="C5460" s="2">
        <v>42401</v>
      </c>
      <c r="D5460" t="s">
        <v>12</v>
      </c>
    </row>
    <row r="5461" spans="1:4" x14ac:dyDescent="0.2">
      <c r="A5461">
        <v>15244661</v>
      </c>
      <c r="B5461" t="s">
        <v>11</v>
      </c>
      <c r="C5461" s="2">
        <v>42156</v>
      </c>
      <c r="D5461" t="s">
        <v>10</v>
      </c>
    </row>
    <row r="5462" spans="1:4" x14ac:dyDescent="0.2">
      <c r="A5462">
        <v>15244661</v>
      </c>
      <c r="B5462" t="s">
        <v>14</v>
      </c>
      <c r="C5462" s="2">
        <v>42339</v>
      </c>
      <c r="D5462" t="s">
        <v>10</v>
      </c>
    </row>
    <row r="5463" spans="1:4" x14ac:dyDescent="0.2">
      <c r="A5463">
        <v>15244661</v>
      </c>
      <c r="B5463" t="s">
        <v>15</v>
      </c>
      <c r="C5463" s="2">
        <v>41640</v>
      </c>
      <c r="D5463" t="s">
        <v>10</v>
      </c>
    </row>
    <row r="5464" spans="1:4" x14ac:dyDescent="0.2">
      <c r="A5464">
        <v>15245669</v>
      </c>
      <c r="B5464" t="s">
        <v>18</v>
      </c>
      <c r="C5464" s="2">
        <v>41640</v>
      </c>
      <c r="D5464" t="s">
        <v>10</v>
      </c>
    </row>
    <row r="5465" spans="1:4" x14ac:dyDescent="0.2">
      <c r="A5465">
        <v>15245669</v>
      </c>
      <c r="B5465" t="s">
        <v>9</v>
      </c>
      <c r="C5465" s="2">
        <v>41791</v>
      </c>
      <c r="D5465" t="s">
        <v>10</v>
      </c>
    </row>
    <row r="5466" spans="1:4" x14ac:dyDescent="0.2">
      <c r="A5466">
        <v>15245669</v>
      </c>
      <c r="B5466" t="s">
        <v>15</v>
      </c>
      <c r="C5466" s="2">
        <v>42278</v>
      </c>
      <c r="D5466" t="s">
        <v>10</v>
      </c>
    </row>
    <row r="5467" spans="1:4" x14ac:dyDescent="0.2">
      <c r="A5467">
        <v>15245669</v>
      </c>
      <c r="B5467" t="s">
        <v>15</v>
      </c>
      <c r="C5467" s="2">
        <v>42156</v>
      </c>
      <c r="D5467" t="s">
        <v>10</v>
      </c>
    </row>
    <row r="5468" spans="1:4" x14ac:dyDescent="0.2">
      <c r="A5468">
        <v>15245669</v>
      </c>
      <c r="B5468" t="s">
        <v>13</v>
      </c>
      <c r="C5468" s="2">
        <v>42401</v>
      </c>
      <c r="D5468" t="s">
        <v>12</v>
      </c>
    </row>
    <row r="5469" spans="1:4" x14ac:dyDescent="0.2">
      <c r="A5469">
        <v>15245669</v>
      </c>
      <c r="B5469" t="s">
        <v>13</v>
      </c>
      <c r="C5469" s="2">
        <v>42248</v>
      </c>
      <c r="D5469" t="s">
        <v>10</v>
      </c>
    </row>
    <row r="5470" spans="1:4" x14ac:dyDescent="0.2">
      <c r="A5470">
        <v>15245669</v>
      </c>
      <c r="B5470" t="s">
        <v>13</v>
      </c>
      <c r="C5470" s="2">
        <v>42309</v>
      </c>
      <c r="D5470" t="s">
        <v>10</v>
      </c>
    </row>
    <row r="5471" spans="1:4" x14ac:dyDescent="0.2">
      <c r="A5471">
        <v>15245669</v>
      </c>
      <c r="B5471" t="s">
        <v>15</v>
      </c>
      <c r="C5471" s="2">
        <v>41913</v>
      </c>
      <c r="D5471" t="s">
        <v>10</v>
      </c>
    </row>
    <row r="5472" spans="1:4" x14ac:dyDescent="0.2">
      <c r="A5472">
        <v>15245669</v>
      </c>
      <c r="B5472" t="s">
        <v>15</v>
      </c>
      <c r="C5472" s="2">
        <v>42370</v>
      </c>
      <c r="D5472" t="s">
        <v>10</v>
      </c>
    </row>
    <row r="5473" spans="1:4" x14ac:dyDescent="0.2">
      <c r="A5473">
        <v>15251041</v>
      </c>
      <c r="B5473" t="s">
        <v>16</v>
      </c>
      <c r="C5473" s="2">
        <v>42156</v>
      </c>
      <c r="D5473" t="s">
        <v>10</v>
      </c>
    </row>
    <row r="5474" spans="1:4" x14ac:dyDescent="0.2">
      <c r="A5474">
        <v>15251041</v>
      </c>
      <c r="B5474" t="s">
        <v>9</v>
      </c>
      <c r="C5474" s="2">
        <v>42370</v>
      </c>
      <c r="D5474" t="s">
        <v>10</v>
      </c>
    </row>
    <row r="5475" spans="1:4" x14ac:dyDescent="0.2">
      <c r="A5475">
        <v>15251041</v>
      </c>
      <c r="B5475" t="s">
        <v>15</v>
      </c>
      <c r="C5475" s="2">
        <v>42401</v>
      </c>
      <c r="D5475" t="s">
        <v>12</v>
      </c>
    </row>
    <row r="5476" spans="1:4" x14ac:dyDescent="0.2">
      <c r="A5476">
        <v>15261732</v>
      </c>
      <c r="B5476" t="s">
        <v>14</v>
      </c>
      <c r="C5476" s="2">
        <v>42156</v>
      </c>
      <c r="D5476" t="s">
        <v>10</v>
      </c>
    </row>
    <row r="5477" spans="1:4" x14ac:dyDescent="0.2">
      <c r="A5477">
        <v>15261732</v>
      </c>
      <c r="B5477" t="s">
        <v>16</v>
      </c>
      <c r="C5477" s="2">
        <v>42309</v>
      </c>
      <c r="D5477" t="s">
        <v>10</v>
      </c>
    </row>
    <row r="5478" spans="1:4" x14ac:dyDescent="0.2">
      <c r="A5478">
        <v>15261732</v>
      </c>
      <c r="B5478" t="s">
        <v>14</v>
      </c>
      <c r="C5478" s="2">
        <v>42370</v>
      </c>
      <c r="D5478" t="s">
        <v>10</v>
      </c>
    </row>
    <row r="5479" spans="1:4" x14ac:dyDescent="0.2">
      <c r="A5479">
        <v>15261732</v>
      </c>
      <c r="B5479" t="s">
        <v>9</v>
      </c>
      <c r="C5479" s="2">
        <v>42401</v>
      </c>
      <c r="D5479" t="s">
        <v>12</v>
      </c>
    </row>
    <row r="5480" spans="1:4" x14ac:dyDescent="0.2">
      <c r="A5480">
        <v>15271157</v>
      </c>
      <c r="B5480" t="s">
        <v>9</v>
      </c>
      <c r="C5480" s="2">
        <v>42522</v>
      </c>
      <c r="D5480" t="s">
        <v>12</v>
      </c>
    </row>
    <row r="5481" spans="1:4" x14ac:dyDescent="0.2">
      <c r="A5481">
        <v>15271157</v>
      </c>
      <c r="B5481" t="s">
        <v>13</v>
      </c>
      <c r="C5481" s="2">
        <v>42005</v>
      </c>
      <c r="D5481" t="s">
        <v>10</v>
      </c>
    </row>
    <row r="5482" spans="1:4" x14ac:dyDescent="0.2">
      <c r="A5482">
        <v>15271157</v>
      </c>
      <c r="B5482" t="s">
        <v>15</v>
      </c>
      <c r="C5482" s="2">
        <v>41730</v>
      </c>
      <c r="D5482" t="s">
        <v>10</v>
      </c>
    </row>
    <row r="5483" spans="1:4" x14ac:dyDescent="0.2">
      <c r="A5483">
        <v>15271157</v>
      </c>
      <c r="B5483" t="s">
        <v>13</v>
      </c>
      <c r="C5483" s="2">
        <v>42064</v>
      </c>
      <c r="D5483" t="s">
        <v>10</v>
      </c>
    </row>
    <row r="5484" spans="1:4" x14ac:dyDescent="0.2">
      <c r="A5484">
        <v>15271157</v>
      </c>
      <c r="B5484" t="s">
        <v>15</v>
      </c>
      <c r="C5484" s="2">
        <v>42401</v>
      </c>
      <c r="D5484" t="s">
        <v>12</v>
      </c>
    </row>
    <row r="5485" spans="1:4" x14ac:dyDescent="0.2">
      <c r="A5485">
        <v>15271157</v>
      </c>
      <c r="B5485" t="s">
        <v>15</v>
      </c>
      <c r="C5485" s="2">
        <v>41699</v>
      </c>
      <c r="D5485" t="s">
        <v>10</v>
      </c>
    </row>
    <row r="5486" spans="1:4" x14ac:dyDescent="0.2">
      <c r="A5486">
        <v>15271157</v>
      </c>
      <c r="B5486" t="s">
        <v>15</v>
      </c>
      <c r="C5486" s="2">
        <v>41640</v>
      </c>
      <c r="D5486" t="s">
        <v>10</v>
      </c>
    </row>
    <row r="5487" spans="1:4" x14ac:dyDescent="0.2">
      <c r="A5487">
        <v>15271157</v>
      </c>
      <c r="B5487" t="s">
        <v>15</v>
      </c>
      <c r="C5487" s="2">
        <v>41821</v>
      </c>
      <c r="D5487" t="s">
        <v>10</v>
      </c>
    </row>
    <row r="5488" spans="1:4" x14ac:dyDescent="0.2">
      <c r="A5488">
        <v>15271157</v>
      </c>
      <c r="B5488" t="s">
        <v>13</v>
      </c>
      <c r="C5488" s="2">
        <v>42278</v>
      </c>
      <c r="D5488" t="s">
        <v>10</v>
      </c>
    </row>
    <row r="5489" spans="1:4" x14ac:dyDescent="0.2">
      <c r="A5489">
        <v>15271157</v>
      </c>
      <c r="B5489" t="s">
        <v>13</v>
      </c>
      <c r="C5489" s="2">
        <v>42036</v>
      </c>
      <c r="D5489" t="s">
        <v>10</v>
      </c>
    </row>
    <row r="5490" spans="1:4" x14ac:dyDescent="0.2">
      <c r="A5490">
        <v>15271157</v>
      </c>
      <c r="B5490" t="s">
        <v>15</v>
      </c>
      <c r="C5490" s="2">
        <v>42370</v>
      </c>
      <c r="D5490" t="s">
        <v>10</v>
      </c>
    </row>
    <row r="5491" spans="1:4" x14ac:dyDescent="0.2">
      <c r="A5491">
        <v>15271157</v>
      </c>
      <c r="B5491" t="s">
        <v>13</v>
      </c>
      <c r="C5491" s="2">
        <v>42095</v>
      </c>
      <c r="D5491" t="s">
        <v>10</v>
      </c>
    </row>
    <row r="5492" spans="1:4" x14ac:dyDescent="0.2">
      <c r="A5492">
        <v>15283837</v>
      </c>
      <c r="B5492" t="s">
        <v>15</v>
      </c>
      <c r="C5492" s="2">
        <v>41699</v>
      </c>
      <c r="D5492" t="s">
        <v>10</v>
      </c>
    </row>
    <row r="5493" spans="1:4" x14ac:dyDescent="0.2">
      <c r="A5493">
        <v>15283837</v>
      </c>
      <c r="B5493" t="s">
        <v>13</v>
      </c>
      <c r="C5493" s="2">
        <v>42064</v>
      </c>
      <c r="D5493" t="s">
        <v>10</v>
      </c>
    </row>
    <row r="5494" spans="1:4" x14ac:dyDescent="0.2">
      <c r="A5494">
        <v>15283837</v>
      </c>
      <c r="B5494" t="s">
        <v>11</v>
      </c>
      <c r="C5494" s="2">
        <v>41640</v>
      </c>
      <c r="D5494" t="s">
        <v>10</v>
      </c>
    </row>
    <row r="5495" spans="1:4" x14ac:dyDescent="0.2">
      <c r="A5495">
        <v>15283837</v>
      </c>
      <c r="B5495" t="s">
        <v>13</v>
      </c>
      <c r="C5495" s="2">
        <v>42217</v>
      </c>
      <c r="D5495" t="s">
        <v>12</v>
      </c>
    </row>
    <row r="5496" spans="1:4" x14ac:dyDescent="0.2">
      <c r="A5496">
        <v>15283837</v>
      </c>
      <c r="B5496" t="s">
        <v>13</v>
      </c>
      <c r="C5496" s="2">
        <v>41883</v>
      </c>
      <c r="D5496" t="s">
        <v>10</v>
      </c>
    </row>
    <row r="5497" spans="1:4" x14ac:dyDescent="0.2">
      <c r="A5497">
        <v>15283837</v>
      </c>
      <c r="B5497" t="s">
        <v>17</v>
      </c>
      <c r="C5497" s="2">
        <v>42036</v>
      </c>
      <c r="D5497" t="s">
        <v>10</v>
      </c>
    </row>
    <row r="5498" spans="1:4" x14ac:dyDescent="0.2">
      <c r="A5498">
        <v>15283837</v>
      </c>
      <c r="B5498" t="s">
        <v>13</v>
      </c>
      <c r="C5498" s="2">
        <v>42491</v>
      </c>
      <c r="D5498" t="s">
        <v>12</v>
      </c>
    </row>
    <row r="5499" spans="1:4" x14ac:dyDescent="0.2">
      <c r="A5499">
        <v>15286921</v>
      </c>
      <c r="B5499" t="s">
        <v>13</v>
      </c>
      <c r="C5499" s="2">
        <v>41974</v>
      </c>
      <c r="D5499" t="s">
        <v>10</v>
      </c>
    </row>
    <row r="5500" spans="1:4" x14ac:dyDescent="0.2">
      <c r="A5500">
        <v>15286921</v>
      </c>
      <c r="B5500" t="s">
        <v>15</v>
      </c>
      <c r="C5500" s="2">
        <v>41791</v>
      </c>
      <c r="D5500" t="s">
        <v>10</v>
      </c>
    </row>
    <row r="5501" spans="1:4" x14ac:dyDescent="0.2">
      <c r="A5501">
        <v>15286921</v>
      </c>
      <c r="B5501" t="s">
        <v>13</v>
      </c>
      <c r="C5501" s="2">
        <v>41640</v>
      </c>
      <c r="D5501" t="s">
        <v>10</v>
      </c>
    </row>
    <row r="5502" spans="1:4" x14ac:dyDescent="0.2">
      <c r="A5502">
        <v>15286921</v>
      </c>
      <c r="B5502" t="s">
        <v>17</v>
      </c>
      <c r="C5502" s="2">
        <v>42278</v>
      </c>
      <c r="D5502" t="s">
        <v>10</v>
      </c>
    </row>
    <row r="5503" spans="1:4" x14ac:dyDescent="0.2">
      <c r="A5503">
        <v>15286921</v>
      </c>
      <c r="B5503" t="s">
        <v>17</v>
      </c>
      <c r="C5503" s="2">
        <v>42005</v>
      </c>
      <c r="D5503" t="s">
        <v>10</v>
      </c>
    </row>
    <row r="5504" spans="1:4" x14ac:dyDescent="0.2">
      <c r="A5504">
        <v>15286921</v>
      </c>
      <c r="B5504" t="s">
        <v>17</v>
      </c>
      <c r="C5504" s="2">
        <v>42309</v>
      </c>
      <c r="D5504" t="s">
        <v>10</v>
      </c>
    </row>
    <row r="5505" spans="1:4" x14ac:dyDescent="0.2">
      <c r="A5505">
        <v>15286921</v>
      </c>
      <c r="B5505" t="s">
        <v>15</v>
      </c>
      <c r="C5505" s="2">
        <v>41913</v>
      </c>
      <c r="D5505" t="s">
        <v>10</v>
      </c>
    </row>
    <row r="5506" spans="1:4" x14ac:dyDescent="0.2">
      <c r="A5506">
        <v>15286921</v>
      </c>
      <c r="B5506" t="s">
        <v>17</v>
      </c>
      <c r="C5506" s="2">
        <v>42370</v>
      </c>
      <c r="D5506" t="s">
        <v>12</v>
      </c>
    </row>
    <row r="5507" spans="1:4" x14ac:dyDescent="0.2">
      <c r="A5507">
        <v>15286921</v>
      </c>
      <c r="B5507" t="s">
        <v>15</v>
      </c>
      <c r="C5507" s="2">
        <v>41821</v>
      </c>
      <c r="D5507" t="s">
        <v>10</v>
      </c>
    </row>
    <row r="5508" spans="1:4" x14ac:dyDescent="0.2">
      <c r="A5508">
        <v>15292125</v>
      </c>
      <c r="B5508" t="s">
        <v>15</v>
      </c>
      <c r="C5508" s="2">
        <v>42248</v>
      </c>
      <c r="D5508" t="s">
        <v>10</v>
      </c>
    </row>
    <row r="5509" spans="1:4" x14ac:dyDescent="0.2">
      <c r="A5509">
        <v>15292125</v>
      </c>
      <c r="B5509" t="s">
        <v>15</v>
      </c>
      <c r="C5509" s="2">
        <v>41730</v>
      </c>
      <c r="D5509" t="s">
        <v>10</v>
      </c>
    </row>
    <row r="5510" spans="1:4" x14ac:dyDescent="0.2">
      <c r="A5510">
        <v>15292125</v>
      </c>
      <c r="B5510" t="s">
        <v>9</v>
      </c>
      <c r="C5510" s="2">
        <v>42370</v>
      </c>
      <c r="D5510" t="s">
        <v>10</v>
      </c>
    </row>
    <row r="5511" spans="1:4" x14ac:dyDescent="0.2">
      <c r="A5511">
        <v>15292125</v>
      </c>
      <c r="B5511" t="s">
        <v>15</v>
      </c>
      <c r="C5511" s="2">
        <v>42005</v>
      </c>
      <c r="D5511" t="s">
        <v>10</v>
      </c>
    </row>
    <row r="5512" spans="1:4" x14ac:dyDescent="0.2">
      <c r="A5512">
        <v>15292125</v>
      </c>
      <c r="B5512" t="s">
        <v>15</v>
      </c>
      <c r="C5512" s="2">
        <v>42401</v>
      </c>
      <c r="D5512" t="s">
        <v>12</v>
      </c>
    </row>
    <row r="5513" spans="1:4" x14ac:dyDescent="0.2">
      <c r="A5513">
        <v>15292125</v>
      </c>
      <c r="B5513" t="s">
        <v>15</v>
      </c>
      <c r="C5513" s="2">
        <v>41852</v>
      </c>
      <c r="D5513" t="s">
        <v>10</v>
      </c>
    </row>
    <row r="5514" spans="1:4" x14ac:dyDescent="0.2">
      <c r="A5514">
        <v>15292125</v>
      </c>
      <c r="B5514" t="s">
        <v>15</v>
      </c>
      <c r="C5514" s="2">
        <v>41640</v>
      </c>
      <c r="D5514" t="s">
        <v>10</v>
      </c>
    </row>
    <row r="5515" spans="1:4" x14ac:dyDescent="0.2">
      <c r="A5515">
        <v>15292125</v>
      </c>
      <c r="B5515" t="s">
        <v>9</v>
      </c>
      <c r="C5515" s="2">
        <v>42461</v>
      </c>
      <c r="D5515" t="s">
        <v>12</v>
      </c>
    </row>
    <row r="5516" spans="1:4" x14ac:dyDescent="0.2">
      <c r="A5516">
        <v>15295253</v>
      </c>
      <c r="B5516" t="s">
        <v>17</v>
      </c>
      <c r="C5516" s="2">
        <v>42095</v>
      </c>
      <c r="D5516" t="s">
        <v>10</v>
      </c>
    </row>
    <row r="5517" spans="1:4" x14ac:dyDescent="0.2">
      <c r="A5517">
        <v>15295253</v>
      </c>
      <c r="B5517" t="s">
        <v>17</v>
      </c>
      <c r="C5517" s="2">
        <v>41671</v>
      </c>
      <c r="D5517" t="s">
        <v>10</v>
      </c>
    </row>
    <row r="5518" spans="1:4" x14ac:dyDescent="0.2">
      <c r="A5518">
        <v>15295253</v>
      </c>
      <c r="B5518" t="s">
        <v>17</v>
      </c>
      <c r="C5518" s="2">
        <v>42005</v>
      </c>
      <c r="D5518" t="s">
        <v>10</v>
      </c>
    </row>
    <row r="5519" spans="1:4" x14ac:dyDescent="0.2">
      <c r="A5519">
        <v>15295253</v>
      </c>
      <c r="B5519" t="s">
        <v>17</v>
      </c>
      <c r="C5519" s="2">
        <v>41760</v>
      </c>
      <c r="D5519" t="s">
        <v>10</v>
      </c>
    </row>
    <row r="5520" spans="1:4" x14ac:dyDescent="0.2">
      <c r="A5520">
        <v>15295253</v>
      </c>
      <c r="B5520" t="s">
        <v>13</v>
      </c>
      <c r="C5520" s="2">
        <v>42186</v>
      </c>
      <c r="D5520" t="s">
        <v>10</v>
      </c>
    </row>
    <row r="5521" spans="1:4" x14ac:dyDescent="0.2">
      <c r="A5521">
        <v>15295253</v>
      </c>
      <c r="B5521" t="s">
        <v>17</v>
      </c>
      <c r="C5521" s="2">
        <v>42401</v>
      </c>
      <c r="D5521" t="s">
        <v>12</v>
      </c>
    </row>
    <row r="5522" spans="1:4" x14ac:dyDescent="0.2">
      <c r="A5522">
        <v>15295253</v>
      </c>
      <c r="B5522" t="s">
        <v>9</v>
      </c>
      <c r="C5522" s="2">
        <v>42370</v>
      </c>
      <c r="D5522" t="s">
        <v>10</v>
      </c>
    </row>
    <row r="5523" spans="1:4" x14ac:dyDescent="0.2">
      <c r="A5523">
        <v>15295253</v>
      </c>
      <c r="B5523" t="s">
        <v>17</v>
      </c>
      <c r="C5523" s="2">
        <v>41640</v>
      </c>
      <c r="D5523" t="s">
        <v>10</v>
      </c>
    </row>
    <row r="5524" spans="1:4" x14ac:dyDescent="0.2">
      <c r="A5524">
        <v>15295253</v>
      </c>
      <c r="B5524" t="s">
        <v>17</v>
      </c>
      <c r="C5524" s="2">
        <v>41913</v>
      </c>
      <c r="D5524" t="s">
        <v>10</v>
      </c>
    </row>
    <row r="5525" spans="1:4" x14ac:dyDescent="0.2">
      <c r="A5525">
        <v>15297507</v>
      </c>
      <c r="B5525" t="s">
        <v>18</v>
      </c>
      <c r="C5525" s="2">
        <v>41640</v>
      </c>
      <c r="D5525" t="s">
        <v>10</v>
      </c>
    </row>
    <row r="5526" spans="1:4" x14ac:dyDescent="0.2">
      <c r="A5526">
        <v>15297507</v>
      </c>
      <c r="B5526" t="s">
        <v>9</v>
      </c>
      <c r="C5526" s="2">
        <v>41791</v>
      </c>
      <c r="D5526" t="s">
        <v>10</v>
      </c>
    </row>
    <row r="5527" spans="1:4" x14ac:dyDescent="0.2">
      <c r="A5527">
        <v>15297507</v>
      </c>
      <c r="B5527" t="s">
        <v>9</v>
      </c>
      <c r="C5527" s="2">
        <v>42401</v>
      </c>
      <c r="D5527" t="s">
        <v>12</v>
      </c>
    </row>
    <row r="5528" spans="1:4" x14ac:dyDescent="0.2">
      <c r="A5528">
        <v>15297507</v>
      </c>
      <c r="B5528" t="s">
        <v>11</v>
      </c>
      <c r="C5528" s="2">
        <v>42370</v>
      </c>
      <c r="D5528" t="s">
        <v>10</v>
      </c>
    </row>
    <row r="5529" spans="1:4" x14ac:dyDescent="0.2">
      <c r="A5529">
        <v>15306127</v>
      </c>
      <c r="B5529" t="s">
        <v>15</v>
      </c>
      <c r="C5529" s="2">
        <v>41671</v>
      </c>
      <c r="D5529" t="s">
        <v>10</v>
      </c>
    </row>
    <row r="5530" spans="1:4" x14ac:dyDescent="0.2">
      <c r="A5530">
        <v>15306127</v>
      </c>
      <c r="B5530" t="s">
        <v>15</v>
      </c>
      <c r="C5530" s="2">
        <v>42309</v>
      </c>
      <c r="D5530" t="s">
        <v>10</v>
      </c>
    </row>
    <row r="5531" spans="1:4" x14ac:dyDescent="0.2">
      <c r="A5531">
        <v>15306127</v>
      </c>
      <c r="B5531" t="s">
        <v>13</v>
      </c>
      <c r="C5531" s="2">
        <v>41640</v>
      </c>
      <c r="D5531" t="s">
        <v>10</v>
      </c>
    </row>
    <row r="5532" spans="1:4" x14ac:dyDescent="0.2">
      <c r="A5532">
        <v>15306127</v>
      </c>
      <c r="B5532" t="s">
        <v>13</v>
      </c>
      <c r="C5532" s="2">
        <v>42401</v>
      </c>
      <c r="D5532" t="s">
        <v>12</v>
      </c>
    </row>
    <row r="5533" spans="1:4" x14ac:dyDescent="0.2">
      <c r="A5533">
        <v>15306127</v>
      </c>
      <c r="B5533" t="s">
        <v>13</v>
      </c>
      <c r="C5533" s="2">
        <v>41699</v>
      </c>
      <c r="D5533" t="s">
        <v>10</v>
      </c>
    </row>
    <row r="5534" spans="1:4" x14ac:dyDescent="0.2">
      <c r="A5534">
        <v>15306127</v>
      </c>
      <c r="B5534" t="s">
        <v>17</v>
      </c>
      <c r="C5534" s="2">
        <v>41944</v>
      </c>
      <c r="D5534" t="s">
        <v>10</v>
      </c>
    </row>
    <row r="5535" spans="1:4" x14ac:dyDescent="0.2">
      <c r="A5535">
        <v>15306127</v>
      </c>
      <c r="B5535" t="s">
        <v>13</v>
      </c>
      <c r="C5535" s="2">
        <v>42095</v>
      </c>
      <c r="D5535" t="s">
        <v>10</v>
      </c>
    </row>
    <row r="5536" spans="1:4" x14ac:dyDescent="0.2">
      <c r="A5536">
        <v>15306127</v>
      </c>
      <c r="B5536" t="s">
        <v>13</v>
      </c>
      <c r="C5536" s="2">
        <v>41974</v>
      </c>
      <c r="D5536" t="s">
        <v>10</v>
      </c>
    </row>
    <row r="5537" spans="1:4" x14ac:dyDescent="0.2">
      <c r="A5537">
        <v>15321962</v>
      </c>
      <c r="B5537" t="s">
        <v>11</v>
      </c>
      <c r="C5537" s="2">
        <v>41640</v>
      </c>
      <c r="D5537" t="s">
        <v>10</v>
      </c>
    </row>
    <row r="5538" spans="1:4" x14ac:dyDescent="0.2">
      <c r="A5538">
        <v>15321962</v>
      </c>
      <c r="B5538" t="s">
        <v>9</v>
      </c>
      <c r="C5538" s="2">
        <v>42401</v>
      </c>
      <c r="D5538" t="s">
        <v>12</v>
      </c>
    </row>
    <row r="5539" spans="1:4" x14ac:dyDescent="0.2">
      <c r="A5539">
        <v>15321962</v>
      </c>
      <c r="B5539" t="s">
        <v>11</v>
      </c>
      <c r="C5539" s="2">
        <v>41791</v>
      </c>
      <c r="D5539" t="s">
        <v>10</v>
      </c>
    </row>
    <row r="5540" spans="1:4" x14ac:dyDescent="0.2">
      <c r="A5540">
        <v>15321962</v>
      </c>
      <c r="B5540" t="s">
        <v>14</v>
      </c>
      <c r="C5540" s="2">
        <v>41974</v>
      </c>
      <c r="D5540" t="s">
        <v>10</v>
      </c>
    </row>
    <row r="5541" spans="1:4" x14ac:dyDescent="0.2">
      <c r="A5541">
        <v>15321962</v>
      </c>
      <c r="B5541" t="s">
        <v>16</v>
      </c>
      <c r="C5541" s="2">
        <v>42339</v>
      </c>
      <c r="D5541" t="s">
        <v>10</v>
      </c>
    </row>
    <row r="5542" spans="1:4" x14ac:dyDescent="0.2">
      <c r="A5542">
        <v>15321962</v>
      </c>
      <c r="B5542" t="s">
        <v>14</v>
      </c>
      <c r="C5542" s="2">
        <v>42370</v>
      </c>
      <c r="D5542" t="s">
        <v>10</v>
      </c>
    </row>
    <row r="5543" spans="1:4" x14ac:dyDescent="0.2">
      <c r="A5543">
        <v>15343293</v>
      </c>
      <c r="B5543" t="s">
        <v>11</v>
      </c>
      <c r="C5543" s="2">
        <v>42095</v>
      </c>
      <c r="D5543" t="s">
        <v>10</v>
      </c>
    </row>
    <row r="5544" spans="1:4" x14ac:dyDescent="0.2">
      <c r="A5544">
        <v>15343293</v>
      </c>
      <c r="B5544" t="s">
        <v>9</v>
      </c>
      <c r="C5544" s="2">
        <v>41640</v>
      </c>
      <c r="D5544" t="s">
        <v>10</v>
      </c>
    </row>
    <row r="5545" spans="1:4" x14ac:dyDescent="0.2">
      <c r="A5545">
        <v>15343293</v>
      </c>
      <c r="B5545" t="s">
        <v>11</v>
      </c>
      <c r="C5545" s="2">
        <v>41913</v>
      </c>
      <c r="D5545" t="s">
        <v>10</v>
      </c>
    </row>
    <row r="5546" spans="1:4" x14ac:dyDescent="0.2">
      <c r="A5546">
        <v>15343293</v>
      </c>
      <c r="B5546" t="s">
        <v>14</v>
      </c>
      <c r="C5546" s="2">
        <v>42278</v>
      </c>
      <c r="D5546" t="s">
        <v>10</v>
      </c>
    </row>
    <row r="5547" spans="1:4" x14ac:dyDescent="0.2">
      <c r="A5547">
        <v>15343293</v>
      </c>
      <c r="B5547" t="s">
        <v>9</v>
      </c>
      <c r="C5547" s="2">
        <v>42401</v>
      </c>
      <c r="D5547" t="s">
        <v>12</v>
      </c>
    </row>
    <row r="5548" spans="1:4" x14ac:dyDescent="0.2">
      <c r="A5548">
        <v>15371807</v>
      </c>
      <c r="B5548" t="s">
        <v>15</v>
      </c>
      <c r="C5548" s="2">
        <v>41760</v>
      </c>
      <c r="D5548" t="s">
        <v>10</v>
      </c>
    </row>
    <row r="5549" spans="1:4" x14ac:dyDescent="0.2">
      <c r="A5549">
        <v>15371807</v>
      </c>
      <c r="B5549" t="s">
        <v>15</v>
      </c>
      <c r="C5549" s="2">
        <v>42125</v>
      </c>
      <c r="D5549" t="s">
        <v>10</v>
      </c>
    </row>
    <row r="5550" spans="1:4" x14ac:dyDescent="0.2">
      <c r="A5550">
        <v>15371807</v>
      </c>
      <c r="B5550" t="s">
        <v>9</v>
      </c>
      <c r="C5550" s="2">
        <v>42339</v>
      </c>
      <c r="D5550" t="s">
        <v>10</v>
      </c>
    </row>
    <row r="5551" spans="1:4" x14ac:dyDescent="0.2">
      <c r="A5551">
        <v>15371807</v>
      </c>
      <c r="B5551" t="s">
        <v>11</v>
      </c>
      <c r="C5551" s="2">
        <v>42370</v>
      </c>
      <c r="D5551" t="s">
        <v>10</v>
      </c>
    </row>
    <row r="5552" spans="1:4" x14ac:dyDescent="0.2">
      <c r="A5552">
        <v>15371807</v>
      </c>
      <c r="B5552" t="s">
        <v>15</v>
      </c>
      <c r="C5552" s="2">
        <v>42401</v>
      </c>
      <c r="D5552" t="s">
        <v>12</v>
      </c>
    </row>
    <row r="5553" spans="1:4" x14ac:dyDescent="0.2">
      <c r="A5553">
        <v>15371807</v>
      </c>
      <c r="B5553" t="s">
        <v>11</v>
      </c>
      <c r="C5553" s="2">
        <v>41640</v>
      </c>
      <c r="D5553" t="s">
        <v>10</v>
      </c>
    </row>
    <row r="5554" spans="1:4" x14ac:dyDescent="0.2">
      <c r="A5554">
        <v>15371807</v>
      </c>
      <c r="B5554" t="s">
        <v>15</v>
      </c>
      <c r="C5554" s="2">
        <v>41974</v>
      </c>
      <c r="D5554" t="s">
        <v>10</v>
      </c>
    </row>
    <row r="5555" spans="1:4" x14ac:dyDescent="0.2">
      <c r="A5555">
        <v>15389585</v>
      </c>
      <c r="B5555" t="s">
        <v>13</v>
      </c>
      <c r="C5555" s="2">
        <v>42156</v>
      </c>
      <c r="D5555" t="s">
        <v>10</v>
      </c>
    </row>
    <row r="5556" spans="1:4" x14ac:dyDescent="0.2">
      <c r="A5556">
        <v>15389585</v>
      </c>
      <c r="B5556" t="s">
        <v>15</v>
      </c>
      <c r="C5556" s="2">
        <v>41913</v>
      </c>
      <c r="D5556" t="s">
        <v>10</v>
      </c>
    </row>
    <row r="5557" spans="1:4" x14ac:dyDescent="0.2">
      <c r="A5557">
        <v>15389585</v>
      </c>
      <c r="B5557" t="s">
        <v>17</v>
      </c>
      <c r="C5557" s="2">
        <v>42186</v>
      </c>
      <c r="D5557" t="s">
        <v>10</v>
      </c>
    </row>
    <row r="5558" spans="1:4" x14ac:dyDescent="0.2">
      <c r="A5558">
        <v>15389585</v>
      </c>
      <c r="B5558" t="s">
        <v>13</v>
      </c>
      <c r="C5558" s="2">
        <v>42125</v>
      </c>
      <c r="D5558" t="s">
        <v>10</v>
      </c>
    </row>
    <row r="5559" spans="1:4" x14ac:dyDescent="0.2">
      <c r="A5559">
        <v>15389585</v>
      </c>
      <c r="B5559" t="s">
        <v>15</v>
      </c>
      <c r="C5559" s="2">
        <v>42370</v>
      </c>
      <c r="D5559" t="s">
        <v>12</v>
      </c>
    </row>
    <row r="5560" spans="1:4" x14ac:dyDescent="0.2">
      <c r="A5560">
        <v>15389585</v>
      </c>
      <c r="B5560" t="s">
        <v>13</v>
      </c>
      <c r="C5560" s="2">
        <v>42278</v>
      </c>
      <c r="D5560" t="s">
        <v>10</v>
      </c>
    </row>
    <row r="5561" spans="1:4" x14ac:dyDescent="0.2">
      <c r="A5561">
        <v>15389585</v>
      </c>
      <c r="B5561" t="s">
        <v>9</v>
      </c>
      <c r="C5561" s="2">
        <v>41671</v>
      </c>
      <c r="D5561" t="s">
        <v>10</v>
      </c>
    </row>
    <row r="5562" spans="1:4" x14ac:dyDescent="0.2">
      <c r="A5562">
        <v>15389585</v>
      </c>
      <c r="B5562" t="s">
        <v>15</v>
      </c>
      <c r="C5562" s="2">
        <v>41640</v>
      </c>
      <c r="D5562" t="s">
        <v>10</v>
      </c>
    </row>
    <row r="5563" spans="1:4" x14ac:dyDescent="0.2">
      <c r="A5563">
        <v>15389585</v>
      </c>
      <c r="B5563" t="s">
        <v>11</v>
      </c>
      <c r="C5563" s="2">
        <v>41791</v>
      </c>
      <c r="D5563" t="s">
        <v>10</v>
      </c>
    </row>
    <row r="5564" spans="1:4" x14ac:dyDescent="0.2">
      <c r="A5564">
        <v>15402147</v>
      </c>
      <c r="B5564" t="s">
        <v>9</v>
      </c>
      <c r="C5564" s="2">
        <v>41640</v>
      </c>
      <c r="D5564" t="s">
        <v>10</v>
      </c>
    </row>
    <row r="5565" spans="1:4" x14ac:dyDescent="0.2">
      <c r="A5565">
        <v>15402147</v>
      </c>
      <c r="B5565" t="s">
        <v>15</v>
      </c>
      <c r="C5565" s="2">
        <v>41671</v>
      </c>
      <c r="D5565" t="s">
        <v>10</v>
      </c>
    </row>
    <row r="5566" spans="1:4" x14ac:dyDescent="0.2">
      <c r="A5566">
        <v>15402147</v>
      </c>
      <c r="B5566" t="s">
        <v>15</v>
      </c>
      <c r="C5566" s="2">
        <v>42156</v>
      </c>
      <c r="D5566" t="s">
        <v>10</v>
      </c>
    </row>
    <row r="5567" spans="1:4" x14ac:dyDescent="0.2">
      <c r="A5567">
        <v>15402147</v>
      </c>
      <c r="B5567" t="s">
        <v>15</v>
      </c>
      <c r="C5567" s="2">
        <v>42370</v>
      </c>
      <c r="D5567" t="s">
        <v>10</v>
      </c>
    </row>
    <row r="5568" spans="1:4" x14ac:dyDescent="0.2">
      <c r="A5568">
        <v>15402147</v>
      </c>
      <c r="B5568" t="s">
        <v>9</v>
      </c>
      <c r="C5568" s="2">
        <v>42125</v>
      </c>
      <c r="D5568" t="s">
        <v>10</v>
      </c>
    </row>
    <row r="5569" spans="1:4" x14ac:dyDescent="0.2">
      <c r="A5569">
        <v>15402147</v>
      </c>
      <c r="B5569" t="s">
        <v>15</v>
      </c>
      <c r="C5569" s="2">
        <v>42005</v>
      </c>
      <c r="D5569" t="s">
        <v>10</v>
      </c>
    </row>
    <row r="5570" spans="1:4" x14ac:dyDescent="0.2">
      <c r="A5570">
        <v>15402147</v>
      </c>
      <c r="B5570" t="s">
        <v>15</v>
      </c>
      <c r="C5570" s="2">
        <v>42401</v>
      </c>
      <c r="D5570" t="s">
        <v>12</v>
      </c>
    </row>
    <row r="5571" spans="1:4" x14ac:dyDescent="0.2">
      <c r="A5571">
        <v>15403948</v>
      </c>
      <c r="B5571" t="s">
        <v>11</v>
      </c>
      <c r="C5571" s="2">
        <v>41671</v>
      </c>
      <c r="D5571" t="s">
        <v>10</v>
      </c>
    </row>
    <row r="5572" spans="1:4" x14ac:dyDescent="0.2">
      <c r="A5572">
        <v>15403948</v>
      </c>
      <c r="B5572" t="s">
        <v>16</v>
      </c>
      <c r="C5572" s="2">
        <v>42309</v>
      </c>
      <c r="D5572" t="s">
        <v>10</v>
      </c>
    </row>
    <row r="5573" spans="1:4" x14ac:dyDescent="0.2">
      <c r="A5573">
        <v>15403948</v>
      </c>
      <c r="B5573" t="s">
        <v>11</v>
      </c>
      <c r="C5573" s="2">
        <v>41640</v>
      </c>
      <c r="D5573" t="s">
        <v>10</v>
      </c>
    </row>
    <row r="5574" spans="1:4" x14ac:dyDescent="0.2">
      <c r="A5574">
        <v>15403948</v>
      </c>
      <c r="B5574" t="s">
        <v>14</v>
      </c>
      <c r="C5574" s="2">
        <v>42370</v>
      </c>
      <c r="D5574" t="s">
        <v>10</v>
      </c>
    </row>
    <row r="5575" spans="1:4" x14ac:dyDescent="0.2">
      <c r="A5575">
        <v>15403948</v>
      </c>
      <c r="B5575" t="s">
        <v>14</v>
      </c>
      <c r="C5575" s="2">
        <v>41852</v>
      </c>
      <c r="D5575" t="s">
        <v>10</v>
      </c>
    </row>
    <row r="5576" spans="1:4" x14ac:dyDescent="0.2">
      <c r="A5576">
        <v>15403948</v>
      </c>
      <c r="B5576" t="s">
        <v>9</v>
      </c>
      <c r="C5576" s="2">
        <v>42401</v>
      </c>
      <c r="D5576" t="s">
        <v>12</v>
      </c>
    </row>
    <row r="5577" spans="1:4" x14ac:dyDescent="0.2">
      <c r="A5577">
        <v>15408153</v>
      </c>
      <c r="B5577" t="s">
        <v>16</v>
      </c>
      <c r="C5577" s="2">
        <v>41640</v>
      </c>
      <c r="D5577" t="s">
        <v>10</v>
      </c>
    </row>
    <row r="5578" spans="1:4" x14ac:dyDescent="0.2">
      <c r="A5578">
        <v>15408153</v>
      </c>
      <c r="B5578" t="s">
        <v>15</v>
      </c>
      <c r="C5578" s="2">
        <v>42401</v>
      </c>
      <c r="D5578" t="s">
        <v>12</v>
      </c>
    </row>
    <row r="5579" spans="1:4" x14ac:dyDescent="0.2">
      <c r="A5579">
        <v>15408153</v>
      </c>
      <c r="B5579" t="s">
        <v>9</v>
      </c>
      <c r="C5579" s="2">
        <v>42125</v>
      </c>
      <c r="D5579" t="s">
        <v>10</v>
      </c>
    </row>
    <row r="5580" spans="1:4" x14ac:dyDescent="0.2">
      <c r="A5580">
        <v>15408153</v>
      </c>
      <c r="B5580" t="s">
        <v>9</v>
      </c>
      <c r="C5580" s="2">
        <v>42491</v>
      </c>
      <c r="D5580" t="s">
        <v>12</v>
      </c>
    </row>
    <row r="5581" spans="1:4" x14ac:dyDescent="0.2">
      <c r="A5581">
        <v>15428328</v>
      </c>
      <c r="B5581" t="s">
        <v>14</v>
      </c>
      <c r="C5581" s="2">
        <v>41640</v>
      </c>
      <c r="D5581" t="s">
        <v>10</v>
      </c>
    </row>
    <row r="5582" spans="1:4" x14ac:dyDescent="0.2">
      <c r="A5582">
        <v>15428328</v>
      </c>
      <c r="B5582" t="s">
        <v>9</v>
      </c>
      <c r="C5582" s="2">
        <v>41671</v>
      </c>
      <c r="D5582" t="s">
        <v>10</v>
      </c>
    </row>
    <row r="5583" spans="1:4" x14ac:dyDescent="0.2">
      <c r="A5583">
        <v>15428328</v>
      </c>
      <c r="B5583" t="s">
        <v>15</v>
      </c>
      <c r="C5583" s="2">
        <v>41730</v>
      </c>
      <c r="D5583" t="s">
        <v>12</v>
      </c>
    </row>
    <row r="5584" spans="1:4" x14ac:dyDescent="0.2">
      <c r="A5584">
        <v>15431764</v>
      </c>
      <c r="B5584" t="s">
        <v>14</v>
      </c>
      <c r="C5584" s="2">
        <v>42156</v>
      </c>
      <c r="D5584" t="s">
        <v>10</v>
      </c>
    </row>
    <row r="5585" spans="1:4" x14ac:dyDescent="0.2">
      <c r="A5585">
        <v>15431764</v>
      </c>
      <c r="B5585" t="s">
        <v>16</v>
      </c>
      <c r="C5585" s="2">
        <v>42309</v>
      </c>
      <c r="D5585" t="s">
        <v>10</v>
      </c>
    </row>
    <row r="5586" spans="1:4" x14ac:dyDescent="0.2">
      <c r="A5586">
        <v>15431764</v>
      </c>
      <c r="B5586" t="s">
        <v>9</v>
      </c>
      <c r="C5586" s="2">
        <v>42401</v>
      </c>
      <c r="D5586" t="s">
        <v>12</v>
      </c>
    </row>
    <row r="5587" spans="1:4" x14ac:dyDescent="0.2">
      <c r="A5587">
        <v>15431764</v>
      </c>
      <c r="B5587" t="s">
        <v>14</v>
      </c>
      <c r="C5587" s="2">
        <v>42370</v>
      </c>
      <c r="D5587" t="s">
        <v>10</v>
      </c>
    </row>
    <row r="5588" spans="1:4" x14ac:dyDescent="0.2">
      <c r="A5588">
        <v>15442036</v>
      </c>
      <c r="B5588" t="s">
        <v>17</v>
      </c>
      <c r="C5588" s="2">
        <v>41640</v>
      </c>
      <c r="D5588" t="s">
        <v>10</v>
      </c>
    </row>
    <row r="5589" spans="1:4" x14ac:dyDescent="0.2">
      <c r="A5589">
        <v>15442036</v>
      </c>
      <c r="B5589" t="s">
        <v>13</v>
      </c>
      <c r="C5589" s="2">
        <v>41760</v>
      </c>
      <c r="D5589" t="s">
        <v>10</v>
      </c>
    </row>
    <row r="5590" spans="1:4" x14ac:dyDescent="0.2">
      <c r="A5590">
        <v>15442036</v>
      </c>
      <c r="B5590" t="s">
        <v>13</v>
      </c>
      <c r="C5590" s="2">
        <v>41913</v>
      </c>
      <c r="D5590" t="s">
        <v>10</v>
      </c>
    </row>
    <row r="5591" spans="1:4" x14ac:dyDescent="0.2">
      <c r="A5591">
        <v>15442036</v>
      </c>
      <c r="B5591" t="s">
        <v>17</v>
      </c>
      <c r="C5591" s="2">
        <v>41883</v>
      </c>
      <c r="D5591" t="s">
        <v>10</v>
      </c>
    </row>
    <row r="5592" spans="1:4" x14ac:dyDescent="0.2">
      <c r="A5592">
        <v>15442036</v>
      </c>
      <c r="B5592" t="s">
        <v>13</v>
      </c>
      <c r="C5592" s="2">
        <v>41944</v>
      </c>
      <c r="D5592" t="s">
        <v>10</v>
      </c>
    </row>
    <row r="5593" spans="1:4" x14ac:dyDescent="0.2">
      <c r="A5593">
        <v>15442036</v>
      </c>
      <c r="B5593" t="s">
        <v>13</v>
      </c>
      <c r="C5593" s="2">
        <v>42461</v>
      </c>
      <c r="D5593" t="s">
        <v>12</v>
      </c>
    </row>
    <row r="5594" spans="1:4" x14ac:dyDescent="0.2">
      <c r="A5594">
        <v>15442036</v>
      </c>
      <c r="B5594" t="s">
        <v>13</v>
      </c>
      <c r="C5594" s="2">
        <v>42309</v>
      </c>
      <c r="D5594" t="s">
        <v>10</v>
      </c>
    </row>
    <row r="5595" spans="1:4" x14ac:dyDescent="0.2">
      <c r="A5595">
        <v>15442036</v>
      </c>
      <c r="B5595" t="s">
        <v>17</v>
      </c>
      <c r="C5595" s="2">
        <v>41821</v>
      </c>
      <c r="D5595" t="s">
        <v>10</v>
      </c>
    </row>
    <row r="5596" spans="1:4" x14ac:dyDescent="0.2">
      <c r="A5596">
        <v>15442036</v>
      </c>
      <c r="B5596" t="s">
        <v>13</v>
      </c>
      <c r="C5596" s="2">
        <v>41852</v>
      </c>
      <c r="D5596" t="s">
        <v>10</v>
      </c>
    </row>
    <row r="5597" spans="1:4" x14ac:dyDescent="0.2">
      <c r="A5597">
        <v>15442036</v>
      </c>
      <c r="B5597" t="s">
        <v>13</v>
      </c>
      <c r="C5597" s="2">
        <v>42370</v>
      </c>
      <c r="D5597" t="s">
        <v>12</v>
      </c>
    </row>
    <row r="5598" spans="1:4" x14ac:dyDescent="0.2">
      <c r="A5598">
        <v>15458323</v>
      </c>
      <c r="B5598" t="s">
        <v>15</v>
      </c>
      <c r="C5598" s="2">
        <v>41821</v>
      </c>
      <c r="D5598" t="s">
        <v>10</v>
      </c>
    </row>
    <row r="5599" spans="1:4" x14ac:dyDescent="0.2">
      <c r="A5599">
        <v>15458323</v>
      </c>
      <c r="B5599" t="s">
        <v>15</v>
      </c>
      <c r="C5599" s="2">
        <v>41640</v>
      </c>
      <c r="D5599" t="s">
        <v>10</v>
      </c>
    </row>
    <row r="5600" spans="1:4" x14ac:dyDescent="0.2">
      <c r="A5600">
        <v>15458323</v>
      </c>
      <c r="B5600" t="s">
        <v>15</v>
      </c>
      <c r="C5600" s="2">
        <v>42339</v>
      </c>
      <c r="D5600" t="s">
        <v>12</v>
      </c>
    </row>
    <row r="5601" spans="1:4" x14ac:dyDescent="0.2">
      <c r="A5601">
        <v>15458323</v>
      </c>
      <c r="B5601" t="s">
        <v>15</v>
      </c>
      <c r="C5601" s="2">
        <v>41974</v>
      </c>
      <c r="D5601" t="s">
        <v>10</v>
      </c>
    </row>
    <row r="5602" spans="1:4" x14ac:dyDescent="0.2">
      <c r="A5602">
        <v>15458323</v>
      </c>
      <c r="B5602" t="s">
        <v>9</v>
      </c>
      <c r="C5602" s="2">
        <v>41791</v>
      </c>
      <c r="D5602" t="s">
        <v>10</v>
      </c>
    </row>
    <row r="5603" spans="1:4" x14ac:dyDescent="0.2">
      <c r="A5603">
        <v>15458323</v>
      </c>
      <c r="B5603" t="s">
        <v>15</v>
      </c>
      <c r="C5603" s="2">
        <v>42491</v>
      </c>
      <c r="D5603" t="s">
        <v>12</v>
      </c>
    </row>
    <row r="5604" spans="1:4" x14ac:dyDescent="0.2">
      <c r="A5604">
        <v>15458323</v>
      </c>
      <c r="B5604" t="s">
        <v>15</v>
      </c>
      <c r="C5604" s="2">
        <v>42186</v>
      </c>
      <c r="D5604" t="s">
        <v>10</v>
      </c>
    </row>
    <row r="5605" spans="1:4" x14ac:dyDescent="0.2">
      <c r="A5605">
        <v>15461943</v>
      </c>
      <c r="B5605" t="s">
        <v>15</v>
      </c>
      <c r="C5605" s="2">
        <v>41640</v>
      </c>
      <c r="D5605" t="s">
        <v>10</v>
      </c>
    </row>
    <row r="5606" spans="1:4" x14ac:dyDescent="0.2">
      <c r="A5606">
        <v>15461943</v>
      </c>
      <c r="B5606" t="s">
        <v>13</v>
      </c>
      <c r="C5606" s="2">
        <v>42522</v>
      </c>
      <c r="D5606" t="s">
        <v>12</v>
      </c>
    </row>
    <row r="5607" spans="1:4" x14ac:dyDescent="0.2">
      <c r="A5607">
        <v>15461943</v>
      </c>
      <c r="B5607" t="s">
        <v>13</v>
      </c>
      <c r="C5607" s="2">
        <v>42401</v>
      </c>
      <c r="D5607" t="s">
        <v>12</v>
      </c>
    </row>
    <row r="5608" spans="1:4" x14ac:dyDescent="0.2">
      <c r="A5608">
        <v>15461943</v>
      </c>
      <c r="B5608" t="s">
        <v>15</v>
      </c>
      <c r="C5608" s="2">
        <v>42005</v>
      </c>
      <c r="D5608" t="s">
        <v>10</v>
      </c>
    </row>
    <row r="5609" spans="1:4" x14ac:dyDescent="0.2">
      <c r="A5609">
        <v>15461943</v>
      </c>
      <c r="B5609" t="s">
        <v>15</v>
      </c>
      <c r="C5609" s="2">
        <v>42461</v>
      </c>
      <c r="D5609" t="s">
        <v>12</v>
      </c>
    </row>
    <row r="5610" spans="1:4" x14ac:dyDescent="0.2">
      <c r="A5610">
        <v>15461943</v>
      </c>
      <c r="B5610" t="s">
        <v>13</v>
      </c>
      <c r="C5610" s="2">
        <v>41699</v>
      </c>
      <c r="D5610" t="s">
        <v>10</v>
      </c>
    </row>
    <row r="5611" spans="1:4" x14ac:dyDescent="0.2">
      <c r="A5611">
        <v>15461943</v>
      </c>
      <c r="B5611" t="s">
        <v>13</v>
      </c>
      <c r="C5611" s="2">
        <v>41974</v>
      </c>
      <c r="D5611" t="s">
        <v>10</v>
      </c>
    </row>
    <row r="5612" spans="1:4" x14ac:dyDescent="0.2">
      <c r="A5612">
        <v>15461943</v>
      </c>
      <c r="B5612" t="s">
        <v>15</v>
      </c>
      <c r="C5612" s="2">
        <v>42064</v>
      </c>
      <c r="D5612" t="s">
        <v>10</v>
      </c>
    </row>
    <row r="5613" spans="1:4" x14ac:dyDescent="0.2">
      <c r="A5613">
        <v>15461943</v>
      </c>
      <c r="B5613" t="s">
        <v>15</v>
      </c>
      <c r="C5613" s="2">
        <v>41913</v>
      </c>
      <c r="D5613" t="s">
        <v>10</v>
      </c>
    </row>
    <row r="5614" spans="1:4" x14ac:dyDescent="0.2">
      <c r="A5614">
        <v>15466049</v>
      </c>
      <c r="B5614" t="s">
        <v>13</v>
      </c>
      <c r="C5614" s="2">
        <v>41730</v>
      </c>
      <c r="D5614" t="s">
        <v>10</v>
      </c>
    </row>
    <row r="5615" spans="1:4" x14ac:dyDescent="0.2">
      <c r="A5615">
        <v>15466049</v>
      </c>
      <c r="B5615" t="s">
        <v>13</v>
      </c>
      <c r="C5615" s="2">
        <v>42036</v>
      </c>
      <c r="D5615" t="s">
        <v>10</v>
      </c>
    </row>
    <row r="5616" spans="1:4" x14ac:dyDescent="0.2">
      <c r="A5616">
        <v>15466049</v>
      </c>
      <c r="B5616" t="s">
        <v>17</v>
      </c>
      <c r="C5616" s="2">
        <v>41640</v>
      </c>
      <c r="D5616" t="s">
        <v>10</v>
      </c>
    </row>
    <row r="5617" spans="1:4" x14ac:dyDescent="0.2">
      <c r="A5617">
        <v>15466049</v>
      </c>
      <c r="B5617" t="s">
        <v>17</v>
      </c>
      <c r="C5617" s="2">
        <v>42005</v>
      </c>
      <c r="D5617" t="s">
        <v>10</v>
      </c>
    </row>
    <row r="5618" spans="1:4" x14ac:dyDescent="0.2">
      <c r="A5618">
        <v>15466049</v>
      </c>
      <c r="B5618" t="s">
        <v>13</v>
      </c>
      <c r="C5618" s="2">
        <v>41944</v>
      </c>
      <c r="D5618" t="s">
        <v>10</v>
      </c>
    </row>
    <row r="5619" spans="1:4" x14ac:dyDescent="0.2">
      <c r="A5619">
        <v>15466049</v>
      </c>
      <c r="B5619" t="s">
        <v>17</v>
      </c>
      <c r="C5619" s="2">
        <v>42217</v>
      </c>
      <c r="D5619" t="s">
        <v>10</v>
      </c>
    </row>
    <row r="5620" spans="1:4" x14ac:dyDescent="0.2">
      <c r="A5620">
        <v>15466049</v>
      </c>
      <c r="B5620" t="s">
        <v>13</v>
      </c>
      <c r="C5620" s="2">
        <v>42370</v>
      </c>
      <c r="D5620" t="s">
        <v>12</v>
      </c>
    </row>
    <row r="5621" spans="1:4" x14ac:dyDescent="0.2">
      <c r="A5621">
        <v>15466049</v>
      </c>
      <c r="B5621" t="s">
        <v>17</v>
      </c>
      <c r="C5621" s="2">
        <v>42491</v>
      </c>
      <c r="D5621" t="s">
        <v>12</v>
      </c>
    </row>
    <row r="5622" spans="1:4" x14ac:dyDescent="0.2">
      <c r="A5622">
        <v>15466049</v>
      </c>
      <c r="B5622" t="s">
        <v>13</v>
      </c>
      <c r="C5622" s="2">
        <v>41852</v>
      </c>
      <c r="D5622" t="s">
        <v>10</v>
      </c>
    </row>
    <row r="5623" spans="1:4" x14ac:dyDescent="0.2">
      <c r="A5623">
        <v>15481154</v>
      </c>
      <c r="B5623" t="s">
        <v>11</v>
      </c>
      <c r="C5623" s="2">
        <v>41640</v>
      </c>
      <c r="D5623" t="s">
        <v>10</v>
      </c>
    </row>
    <row r="5624" spans="1:4" x14ac:dyDescent="0.2">
      <c r="A5624">
        <v>15481154</v>
      </c>
      <c r="B5624" t="s">
        <v>15</v>
      </c>
      <c r="C5624" s="2">
        <v>42278</v>
      </c>
      <c r="D5624" t="s">
        <v>10</v>
      </c>
    </row>
    <row r="5625" spans="1:4" x14ac:dyDescent="0.2">
      <c r="A5625">
        <v>15481154</v>
      </c>
      <c r="B5625" t="s">
        <v>9</v>
      </c>
      <c r="C5625" s="2">
        <v>41730</v>
      </c>
      <c r="D5625" t="s">
        <v>10</v>
      </c>
    </row>
    <row r="5626" spans="1:4" x14ac:dyDescent="0.2">
      <c r="A5626">
        <v>15481154</v>
      </c>
      <c r="B5626" t="s">
        <v>11</v>
      </c>
      <c r="C5626" s="2">
        <v>41699</v>
      </c>
      <c r="D5626" t="s">
        <v>10</v>
      </c>
    </row>
    <row r="5627" spans="1:4" x14ac:dyDescent="0.2">
      <c r="A5627">
        <v>15481154</v>
      </c>
      <c r="B5627" t="s">
        <v>13</v>
      </c>
      <c r="C5627" s="2">
        <v>42005</v>
      </c>
      <c r="D5627" t="s">
        <v>10</v>
      </c>
    </row>
    <row r="5628" spans="1:4" x14ac:dyDescent="0.2">
      <c r="A5628">
        <v>15481154</v>
      </c>
      <c r="B5628" t="s">
        <v>15</v>
      </c>
      <c r="C5628" s="2">
        <v>41852</v>
      </c>
      <c r="D5628" t="s">
        <v>10</v>
      </c>
    </row>
    <row r="5629" spans="1:4" x14ac:dyDescent="0.2">
      <c r="A5629">
        <v>15481154</v>
      </c>
      <c r="B5629" t="s">
        <v>15</v>
      </c>
      <c r="C5629" s="2">
        <v>42522</v>
      </c>
      <c r="D5629" t="s">
        <v>12</v>
      </c>
    </row>
    <row r="5630" spans="1:4" x14ac:dyDescent="0.2">
      <c r="A5630">
        <v>15481154</v>
      </c>
      <c r="B5630" t="s">
        <v>13</v>
      </c>
      <c r="C5630" s="2">
        <v>42156</v>
      </c>
      <c r="D5630" t="s">
        <v>10</v>
      </c>
    </row>
    <row r="5631" spans="1:4" x14ac:dyDescent="0.2">
      <c r="A5631">
        <v>15481154</v>
      </c>
      <c r="B5631" t="s">
        <v>15</v>
      </c>
      <c r="C5631" s="2">
        <v>42095</v>
      </c>
      <c r="D5631" t="s">
        <v>10</v>
      </c>
    </row>
    <row r="5632" spans="1:4" x14ac:dyDescent="0.2">
      <c r="A5632">
        <v>15481154</v>
      </c>
      <c r="B5632" t="s">
        <v>13</v>
      </c>
      <c r="C5632" s="2">
        <v>42401</v>
      </c>
      <c r="D5632" t="s">
        <v>12</v>
      </c>
    </row>
    <row r="5633" spans="1:4" x14ac:dyDescent="0.2">
      <c r="A5633">
        <v>15487572</v>
      </c>
      <c r="B5633" t="s">
        <v>11</v>
      </c>
      <c r="C5633" s="2">
        <v>42186</v>
      </c>
      <c r="D5633" t="s">
        <v>10</v>
      </c>
    </row>
    <row r="5634" spans="1:4" x14ac:dyDescent="0.2">
      <c r="A5634">
        <v>15487572</v>
      </c>
      <c r="B5634" t="s">
        <v>11</v>
      </c>
      <c r="C5634" s="2">
        <v>42005</v>
      </c>
      <c r="D5634" t="s">
        <v>10</v>
      </c>
    </row>
    <row r="5635" spans="1:4" x14ac:dyDescent="0.2">
      <c r="A5635">
        <v>15487572</v>
      </c>
      <c r="B5635" t="s">
        <v>9</v>
      </c>
      <c r="C5635" s="2">
        <v>42370</v>
      </c>
      <c r="D5635" t="s">
        <v>10</v>
      </c>
    </row>
    <row r="5636" spans="1:4" x14ac:dyDescent="0.2">
      <c r="A5636">
        <v>15487572</v>
      </c>
      <c r="B5636" t="s">
        <v>15</v>
      </c>
      <c r="C5636" s="2">
        <v>41640</v>
      </c>
      <c r="D5636" t="s">
        <v>10</v>
      </c>
    </row>
    <row r="5637" spans="1:4" x14ac:dyDescent="0.2">
      <c r="A5637">
        <v>15487572</v>
      </c>
      <c r="B5637" t="s">
        <v>9</v>
      </c>
      <c r="C5637" s="2">
        <v>41944</v>
      </c>
      <c r="D5637" t="s">
        <v>10</v>
      </c>
    </row>
    <row r="5638" spans="1:4" x14ac:dyDescent="0.2">
      <c r="A5638">
        <v>15487572</v>
      </c>
      <c r="B5638" t="s">
        <v>15</v>
      </c>
      <c r="C5638" s="2">
        <v>42401</v>
      </c>
      <c r="D5638" t="s">
        <v>12</v>
      </c>
    </row>
    <row r="5639" spans="1:4" x14ac:dyDescent="0.2">
      <c r="A5639">
        <v>15490082</v>
      </c>
      <c r="B5639" t="s">
        <v>9</v>
      </c>
      <c r="C5639" s="2">
        <v>42005</v>
      </c>
      <c r="D5639" t="s">
        <v>10</v>
      </c>
    </row>
    <row r="5640" spans="1:4" x14ac:dyDescent="0.2">
      <c r="A5640">
        <v>15490082</v>
      </c>
      <c r="B5640" t="s">
        <v>15</v>
      </c>
      <c r="C5640" s="2">
        <v>42125</v>
      </c>
      <c r="D5640" t="s">
        <v>10</v>
      </c>
    </row>
    <row r="5641" spans="1:4" x14ac:dyDescent="0.2">
      <c r="A5641">
        <v>15490082</v>
      </c>
      <c r="B5641" t="s">
        <v>15</v>
      </c>
      <c r="C5641" s="2">
        <v>41730</v>
      </c>
      <c r="D5641" t="s">
        <v>10</v>
      </c>
    </row>
    <row r="5642" spans="1:4" x14ac:dyDescent="0.2">
      <c r="A5642">
        <v>15490082</v>
      </c>
      <c r="B5642" t="s">
        <v>15</v>
      </c>
      <c r="C5642" s="2">
        <v>42186</v>
      </c>
      <c r="D5642" t="s">
        <v>10</v>
      </c>
    </row>
    <row r="5643" spans="1:4" x14ac:dyDescent="0.2">
      <c r="A5643">
        <v>15490082</v>
      </c>
      <c r="B5643" t="s">
        <v>13</v>
      </c>
      <c r="C5643" s="2">
        <v>41640</v>
      </c>
      <c r="D5643" t="s">
        <v>10</v>
      </c>
    </row>
    <row r="5644" spans="1:4" x14ac:dyDescent="0.2">
      <c r="A5644">
        <v>15490082</v>
      </c>
      <c r="B5644" t="s">
        <v>17</v>
      </c>
      <c r="C5644" s="2">
        <v>42309</v>
      </c>
      <c r="D5644" t="s">
        <v>12</v>
      </c>
    </row>
    <row r="5645" spans="1:4" x14ac:dyDescent="0.2">
      <c r="A5645">
        <v>15490082</v>
      </c>
      <c r="B5645" t="s">
        <v>15</v>
      </c>
      <c r="C5645" s="2">
        <v>41974</v>
      </c>
      <c r="D5645" t="s">
        <v>10</v>
      </c>
    </row>
    <row r="5646" spans="1:4" x14ac:dyDescent="0.2">
      <c r="A5646">
        <v>15490082</v>
      </c>
      <c r="B5646" t="s">
        <v>15</v>
      </c>
      <c r="C5646" s="2">
        <v>41821</v>
      </c>
      <c r="D5646" t="s">
        <v>10</v>
      </c>
    </row>
    <row r="5647" spans="1:4" x14ac:dyDescent="0.2">
      <c r="A5647">
        <v>15490082</v>
      </c>
      <c r="B5647" t="s">
        <v>15</v>
      </c>
      <c r="C5647" s="2">
        <v>41699</v>
      </c>
      <c r="D5647" t="s">
        <v>10</v>
      </c>
    </row>
    <row r="5648" spans="1:4" x14ac:dyDescent="0.2">
      <c r="A5648">
        <v>15490082</v>
      </c>
      <c r="B5648" t="s">
        <v>9</v>
      </c>
      <c r="C5648" s="2">
        <v>41944</v>
      </c>
      <c r="D5648" t="s">
        <v>10</v>
      </c>
    </row>
    <row r="5649" spans="1:4" x14ac:dyDescent="0.2">
      <c r="A5649">
        <v>15490082</v>
      </c>
      <c r="B5649" t="s">
        <v>17</v>
      </c>
      <c r="C5649" s="2">
        <v>42461</v>
      </c>
      <c r="D5649" t="s">
        <v>12</v>
      </c>
    </row>
    <row r="5650" spans="1:4" x14ac:dyDescent="0.2">
      <c r="A5650">
        <v>15490082</v>
      </c>
      <c r="B5650" t="s">
        <v>15</v>
      </c>
      <c r="C5650" s="2">
        <v>42095</v>
      </c>
      <c r="D5650" t="s">
        <v>10</v>
      </c>
    </row>
    <row r="5651" spans="1:4" x14ac:dyDescent="0.2">
      <c r="A5651">
        <v>15500290</v>
      </c>
      <c r="B5651" t="s">
        <v>15</v>
      </c>
      <c r="C5651" s="2">
        <v>41699</v>
      </c>
      <c r="D5651" t="s">
        <v>10</v>
      </c>
    </row>
    <row r="5652" spans="1:4" x14ac:dyDescent="0.2">
      <c r="A5652">
        <v>15500290</v>
      </c>
      <c r="B5652" t="s">
        <v>15</v>
      </c>
      <c r="C5652" s="2">
        <v>42125</v>
      </c>
      <c r="D5652" t="s">
        <v>10</v>
      </c>
    </row>
    <row r="5653" spans="1:4" x14ac:dyDescent="0.2">
      <c r="A5653">
        <v>15500290</v>
      </c>
      <c r="B5653" t="s">
        <v>15</v>
      </c>
      <c r="C5653" s="2">
        <v>41791</v>
      </c>
      <c r="D5653" t="s">
        <v>10</v>
      </c>
    </row>
    <row r="5654" spans="1:4" x14ac:dyDescent="0.2">
      <c r="A5654">
        <v>15500290</v>
      </c>
      <c r="B5654" t="s">
        <v>15</v>
      </c>
      <c r="C5654" s="2">
        <v>42186</v>
      </c>
      <c r="D5654" t="s">
        <v>10</v>
      </c>
    </row>
    <row r="5655" spans="1:4" x14ac:dyDescent="0.2">
      <c r="A5655">
        <v>15500290</v>
      </c>
      <c r="B5655" t="s">
        <v>13</v>
      </c>
      <c r="C5655" s="2">
        <v>42005</v>
      </c>
      <c r="D5655" t="s">
        <v>10</v>
      </c>
    </row>
    <row r="5656" spans="1:4" x14ac:dyDescent="0.2">
      <c r="A5656">
        <v>15500290</v>
      </c>
      <c r="B5656" t="s">
        <v>9</v>
      </c>
      <c r="C5656" s="2">
        <v>42370</v>
      </c>
      <c r="D5656" t="s">
        <v>10</v>
      </c>
    </row>
    <row r="5657" spans="1:4" x14ac:dyDescent="0.2">
      <c r="A5657">
        <v>15500290</v>
      </c>
      <c r="B5657" t="s">
        <v>9</v>
      </c>
      <c r="C5657" s="2">
        <v>42156</v>
      </c>
      <c r="D5657" t="s">
        <v>10</v>
      </c>
    </row>
    <row r="5658" spans="1:4" x14ac:dyDescent="0.2">
      <c r="A5658">
        <v>15500290</v>
      </c>
      <c r="B5658" t="s">
        <v>15</v>
      </c>
      <c r="C5658" s="2">
        <v>41640</v>
      </c>
      <c r="D5658" t="s">
        <v>10</v>
      </c>
    </row>
    <row r="5659" spans="1:4" x14ac:dyDescent="0.2">
      <c r="A5659">
        <v>15500290</v>
      </c>
      <c r="B5659" t="s">
        <v>15</v>
      </c>
      <c r="C5659" s="2">
        <v>41913</v>
      </c>
      <c r="D5659" t="s">
        <v>10</v>
      </c>
    </row>
    <row r="5660" spans="1:4" x14ac:dyDescent="0.2">
      <c r="A5660">
        <v>15500290</v>
      </c>
      <c r="B5660" t="s">
        <v>15</v>
      </c>
      <c r="C5660" s="2">
        <v>42401</v>
      </c>
      <c r="D5660" t="s">
        <v>12</v>
      </c>
    </row>
    <row r="5661" spans="1:4" x14ac:dyDescent="0.2">
      <c r="A5661">
        <v>15509765</v>
      </c>
      <c r="B5661" t="s">
        <v>17</v>
      </c>
      <c r="C5661" s="2">
        <v>41640</v>
      </c>
      <c r="D5661" t="s">
        <v>12</v>
      </c>
    </row>
    <row r="5662" spans="1:4" x14ac:dyDescent="0.2">
      <c r="A5662">
        <v>15521790</v>
      </c>
      <c r="B5662" t="s">
        <v>9</v>
      </c>
      <c r="C5662" s="2">
        <v>42370</v>
      </c>
      <c r="D5662" t="s">
        <v>10</v>
      </c>
    </row>
    <row r="5663" spans="1:4" x14ac:dyDescent="0.2">
      <c r="A5663">
        <v>15521790</v>
      </c>
      <c r="B5663" t="s">
        <v>14</v>
      </c>
      <c r="C5663" s="2">
        <v>42278</v>
      </c>
      <c r="D5663" t="s">
        <v>10</v>
      </c>
    </row>
    <row r="5664" spans="1:4" x14ac:dyDescent="0.2">
      <c r="A5664">
        <v>15521790</v>
      </c>
      <c r="B5664" t="s">
        <v>9</v>
      </c>
      <c r="C5664" s="2">
        <v>41640</v>
      </c>
      <c r="D5664" t="s">
        <v>10</v>
      </c>
    </row>
    <row r="5665" spans="1:4" x14ac:dyDescent="0.2">
      <c r="A5665">
        <v>15521790</v>
      </c>
      <c r="B5665" t="s">
        <v>11</v>
      </c>
      <c r="C5665" s="2">
        <v>41913</v>
      </c>
      <c r="D5665" t="s">
        <v>10</v>
      </c>
    </row>
    <row r="5666" spans="1:4" x14ac:dyDescent="0.2">
      <c r="A5666">
        <v>15521790</v>
      </c>
      <c r="B5666" t="s">
        <v>11</v>
      </c>
      <c r="C5666" s="2">
        <v>42095</v>
      </c>
      <c r="D5666" t="s">
        <v>10</v>
      </c>
    </row>
    <row r="5667" spans="1:4" x14ac:dyDescent="0.2">
      <c r="A5667">
        <v>15521790</v>
      </c>
      <c r="B5667" t="s">
        <v>15</v>
      </c>
      <c r="C5667" s="2">
        <v>42401</v>
      </c>
      <c r="D5667" t="s">
        <v>12</v>
      </c>
    </row>
    <row r="5668" spans="1:4" x14ac:dyDescent="0.2">
      <c r="A5668">
        <v>15574143</v>
      </c>
      <c r="B5668" t="s">
        <v>13</v>
      </c>
      <c r="C5668" s="2">
        <v>41730</v>
      </c>
      <c r="D5668" t="s">
        <v>10</v>
      </c>
    </row>
    <row r="5669" spans="1:4" x14ac:dyDescent="0.2">
      <c r="A5669">
        <v>15574143</v>
      </c>
      <c r="B5669" t="s">
        <v>17</v>
      </c>
      <c r="C5669" s="2">
        <v>41640</v>
      </c>
      <c r="D5669" t="s">
        <v>10</v>
      </c>
    </row>
    <row r="5670" spans="1:4" x14ac:dyDescent="0.2">
      <c r="A5670">
        <v>15574143</v>
      </c>
      <c r="B5670" t="s">
        <v>13</v>
      </c>
      <c r="C5670" s="2">
        <v>41760</v>
      </c>
      <c r="D5670" t="s">
        <v>10</v>
      </c>
    </row>
    <row r="5671" spans="1:4" x14ac:dyDescent="0.2">
      <c r="A5671">
        <v>15574143</v>
      </c>
      <c r="B5671" t="s">
        <v>13</v>
      </c>
      <c r="C5671" s="2">
        <v>41699</v>
      </c>
      <c r="D5671" t="s">
        <v>10</v>
      </c>
    </row>
    <row r="5672" spans="1:4" x14ac:dyDescent="0.2">
      <c r="A5672">
        <v>15574143</v>
      </c>
      <c r="B5672" t="s">
        <v>13</v>
      </c>
      <c r="C5672" s="2">
        <v>41671</v>
      </c>
      <c r="D5672" t="s">
        <v>10</v>
      </c>
    </row>
    <row r="5673" spans="1:4" x14ac:dyDescent="0.2">
      <c r="A5673">
        <v>15574143</v>
      </c>
      <c r="B5673" t="s">
        <v>13</v>
      </c>
      <c r="C5673" s="2">
        <v>41852</v>
      </c>
      <c r="D5673" t="s">
        <v>10</v>
      </c>
    </row>
    <row r="5674" spans="1:4" x14ac:dyDescent="0.2">
      <c r="A5674">
        <v>15574143</v>
      </c>
      <c r="B5674" t="s">
        <v>15</v>
      </c>
      <c r="C5674" s="2">
        <v>42064</v>
      </c>
      <c r="D5674" t="s">
        <v>10</v>
      </c>
    </row>
    <row r="5675" spans="1:4" x14ac:dyDescent="0.2">
      <c r="A5675">
        <v>15574143</v>
      </c>
      <c r="B5675" t="s">
        <v>13</v>
      </c>
      <c r="C5675" s="2">
        <v>42522</v>
      </c>
      <c r="D5675" t="s">
        <v>12</v>
      </c>
    </row>
    <row r="5676" spans="1:4" x14ac:dyDescent="0.2">
      <c r="A5676">
        <v>15574143</v>
      </c>
      <c r="B5676" t="s">
        <v>13</v>
      </c>
      <c r="C5676" s="2">
        <v>41791</v>
      </c>
      <c r="D5676" t="s">
        <v>10</v>
      </c>
    </row>
    <row r="5677" spans="1:4" x14ac:dyDescent="0.2">
      <c r="A5677">
        <v>15574143</v>
      </c>
      <c r="B5677" t="s">
        <v>13</v>
      </c>
      <c r="C5677" s="2">
        <v>42156</v>
      </c>
      <c r="D5677" t="s">
        <v>10</v>
      </c>
    </row>
    <row r="5678" spans="1:4" x14ac:dyDescent="0.2">
      <c r="A5678">
        <v>15574143</v>
      </c>
      <c r="B5678" t="s">
        <v>13</v>
      </c>
      <c r="C5678" s="2">
        <v>42217</v>
      </c>
      <c r="D5678" t="s">
        <v>10</v>
      </c>
    </row>
    <row r="5679" spans="1:4" x14ac:dyDescent="0.2">
      <c r="A5679">
        <v>15574143</v>
      </c>
      <c r="B5679" t="s">
        <v>13</v>
      </c>
      <c r="C5679" s="2">
        <v>42309</v>
      </c>
      <c r="D5679" t="s">
        <v>12</v>
      </c>
    </row>
    <row r="5680" spans="1:4" x14ac:dyDescent="0.2">
      <c r="A5680">
        <v>15581160</v>
      </c>
      <c r="B5680" t="s">
        <v>15</v>
      </c>
      <c r="C5680" s="2">
        <v>41640</v>
      </c>
      <c r="D5680" t="s">
        <v>10</v>
      </c>
    </row>
    <row r="5681" spans="1:4" x14ac:dyDescent="0.2">
      <c r="A5681">
        <v>15581160</v>
      </c>
      <c r="B5681" t="s">
        <v>13</v>
      </c>
      <c r="C5681" s="2">
        <v>41883</v>
      </c>
      <c r="D5681" t="s">
        <v>10</v>
      </c>
    </row>
    <row r="5682" spans="1:4" x14ac:dyDescent="0.2">
      <c r="A5682">
        <v>15581160</v>
      </c>
      <c r="B5682" t="s">
        <v>15</v>
      </c>
      <c r="C5682" s="2">
        <v>42125</v>
      </c>
      <c r="D5682" t="s">
        <v>12</v>
      </c>
    </row>
    <row r="5683" spans="1:4" x14ac:dyDescent="0.2">
      <c r="A5683">
        <v>15581160</v>
      </c>
      <c r="B5683" t="s">
        <v>13</v>
      </c>
      <c r="C5683" s="2">
        <v>42036</v>
      </c>
      <c r="D5683" t="s">
        <v>10</v>
      </c>
    </row>
    <row r="5684" spans="1:4" x14ac:dyDescent="0.2">
      <c r="A5684">
        <v>15581160</v>
      </c>
      <c r="B5684" t="s">
        <v>13</v>
      </c>
      <c r="C5684" s="2">
        <v>41760</v>
      </c>
      <c r="D5684" t="s">
        <v>10</v>
      </c>
    </row>
    <row r="5685" spans="1:4" x14ac:dyDescent="0.2">
      <c r="A5685">
        <v>15581160</v>
      </c>
      <c r="B5685" t="s">
        <v>15</v>
      </c>
      <c r="C5685" s="2">
        <v>41974</v>
      </c>
      <c r="D5685" t="s">
        <v>10</v>
      </c>
    </row>
    <row r="5686" spans="1:4" x14ac:dyDescent="0.2">
      <c r="A5686">
        <v>15581160</v>
      </c>
      <c r="B5686" t="s">
        <v>15</v>
      </c>
      <c r="C5686" s="2">
        <v>41791</v>
      </c>
      <c r="D5686" t="s">
        <v>10</v>
      </c>
    </row>
    <row r="5687" spans="1:4" x14ac:dyDescent="0.2">
      <c r="A5687">
        <v>15584607</v>
      </c>
      <c r="B5687" t="s">
        <v>15</v>
      </c>
      <c r="C5687" s="2">
        <v>42186</v>
      </c>
      <c r="D5687" t="s">
        <v>10</v>
      </c>
    </row>
    <row r="5688" spans="1:4" x14ac:dyDescent="0.2">
      <c r="A5688">
        <v>15584607</v>
      </c>
      <c r="B5688" t="s">
        <v>15</v>
      </c>
      <c r="C5688" s="2">
        <v>42401</v>
      </c>
      <c r="D5688" t="s">
        <v>12</v>
      </c>
    </row>
    <row r="5689" spans="1:4" x14ac:dyDescent="0.2">
      <c r="A5689">
        <v>15584607</v>
      </c>
      <c r="B5689" t="s">
        <v>15</v>
      </c>
      <c r="C5689" s="2">
        <v>42339</v>
      </c>
      <c r="D5689" t="s">
        <v>10</v>
      </c>
    </row>
    <row r="5690" spans="1:4" x14ac:dyDescent="0.2">
      <c r="A5690">
        <v>15584607</v>
      </c>
      <c r="B5690" t="s">
        <v>15</v>
      </c>
      <c r="C5690" s="2">
        <v>41640</v>
      </c>
      <c r="D5690" t="s">
        <v>10</v>
      </c>
    </row>
    <row r="5691" spans="1:4" x14ac:dyDescent="0.2">
      <c r="A5691">
        <v>15584607</v>
      </c>
      <c r="B5691" t="s">
        <v>9</v>
      </c>
      <c r="C5691" s="2">
        <v>41791</v>
      </c>
      <c r="D5691" t="s">
        <v>10</v>
      </c>
    </row>
    <row r="5692" spans="1:4" x14ac:dyDescent="0.2">
      <c r="A5692">
        <v>15584607</v>
      </c>
      <c r="B5692" t="s">
        <v>15</v>
      </c>
      <c r="C5692" s="2">
        <v>41821</v>
      </c>
      <c r="D5692" t="s">
        <v>10</v>
      </c>
    </row>
    <row r="5693" spans="1:4" x14ac:dyDescent="0.2">
      <c r="A5693">
        <v>15608934</v>
      </c>
      <c r="B5693" t="s">
        <v>9</v>
      </c>
      <c r="C5693" s="2">
        <v>41640</v>
      </c>
      <c r="D5693" t="s">
        <v>10</v>
      </c>
    </row>
    <row r="5694" spans="1:4" x14ac:dyDescent="0.2">
      <c r="A5694">
        <v>15608934</v>
      </c>
      <c r="B5694" t="s">
        <v>9</v>
      </c>
      <c r="C5694" s="2">
        <v>42095</v>
      </c>
      <c r="D5694" t="s">
        <v>10</v>
      </c>
    </row>
    <row r="5695" spans="1:4" x14ac:dyDescent="0.2">
      <c r="A5695">
        <v>15608934</v>
      </c>
      <c r="B5695" t="s">
        <v>9</v>
      </c>
      <c r="C5695" s="2">
        <v>41730</v>
      </c>
      <c r="D5695" t="s">
        <v>10</v>
      </c>
    </row>
    <row r="5696" spans="1:4" x14ac:dyDescent="0.2">
      <c r="A5696">
        <v>15608934</v>
      </c>
      <c r="B5696" t="s">
        <v>15</v>
      </c>
      <c r="C5696" s="2">
        <v>41974</v>
      </c>
      <c r="D5696" t="s">
        <v>10</v>
      </c>
    </row>
    <row r="5697" spans="1:4" x14ac:dyDescent="0.2">
      <c r="A5697">
        <v>15608934</v>
      </c>
      <c r="B5697" t="s">
        <v>11</v>
      </c>
      <c r="C5697" s="2">
        <v>41699</v>
      </c>
      <c r="D5697" t="s">
        <v>10</v>
      </c>
    </row>
    <row r="5698" spans="1:4" x14ac:dyDescent="0.2">
      <c r="A5698">
        <v>15608934</v>
      </c>
      <c r="B5698" t="s">
        <v>15</v>
      </c>
      <c r="C5698" s="2">
        <v>42186</v>
      </c>
      <c r="D5698" t="s">
        <v>10</v>
      </c>
    </row>
    <row r="5699" spans="1:4" x14ac:dyDescent="0.2">
      <c r="A5699">
        <v>15608934</v>
      </c>
      <c r="B5699" t="s">
        <v>9</v>
      </c>
      <c r="C5699" s="2">
        <v>42339</v>
      </c>
      <c r="D5699" t="s">
        <v>10</v>
      </c>
    </row>
    <row r="5700" spans="1:4" x14ac:dyDescent="0.2">
      <c r="A5700">
        <v>15608934</v>
      </c>
      <c r="B5700" t="s">
        <v>15</v>
      </c>
      <c r="C5700" s="2">
        <v>42401</v>
      </c>
      <c r="D5700" t="s">
        <v>12</v>
      </c>
    </row>
    <row r="5701" spans="1:4" x14ac:dyDescent="0.2">
      <c r="A5701">
        <v>15621121</v>
      </c>
      <c r="B5701" t="s">
        <v>9</v>
      </c>
      <c r="C5701" s="2">
        <v>41760</v>
      </c>
      <c r="D5701" t="s">
        <v>10</v>
      </c>
    </row>
    <row r="5702" spans="1:4" x14ac:dyDescent="0.2">
      <c r="A5702">
        <v>15621121</v>
      </c>
      <c r="B5702" t="s">
        <v>11</v>
      </c>
      <c r="C5702" s="2">
        <v>41640</v>
      </c>
      <c r="D5702" t="s">
        <v>10</v>
      </c>
    </row>
    <row r="5703" spans="1:4" x14ac:dyDescent="0.2">
      <c r="A5703">
        <v>15621121</v>
      </c>
      <c r="B5703" t="s">
        <v>15</v>
      </c>
      <c r="C5703" s="2">
        <v>41974</v>
      </c>
      <c r="D5703" t="s">
        <v>12</v>
      </c>
    </row>
    <row r="5704" spans="1:4" x14ac:dyDescent="0.2">
      <c r="A5704">
        <v>15621121</v>
      </c>
      <c r="B5704" t="s">
        <v>9</v>
      </c>
      <c r="C5704" s="2">
        <v>42491</v>
      </c>
      <c r="D5704" t="s">
        <v>12</v>
      </c>
    </row>
    <row r="5705" spans="1:4" x14ac:dyDescent="0.2">
      <c r="A5705">
        <v>15630590</v>
      </c>
      <c r="B5705" t="s">
        <v>15</v>
      </c>
      <c r="C5705" s="2">
        <v>41883</v>
      </c>
      <c r="D5705" t="s">
        <v>10</v>
      </c>
    </row>
    <row r="5706" spans="1:4" x14ac:dyDescent="0.2">
      <c r="A5706">
        <v>15630590</v>
      </c>
      <c r="B5706" t="s">
        <v>9</v>
      </c>
      <c r="C5706" s="2">
        <v>42005</v>
      </c>
      <c r="D5706" t="s">
        <v>10</v>
      </c>
    </row>
    <row r="5707" spans="1:4" x14ac:dyDescent="0.2">
      <c r="A5707">
        <v>15630590</v>
      </c>
      <c r="B5707" t="s">
        <v>9</v>
      </c>
      <c r="C5707" s="2">
        <v>42401</v>
      </c>
      <c r="D5707" t="s">
        <v>12</v>
      </c>
    </row>
    <row r="5708" spans="1:4" x14ac:dyDescent="0.2">
      <c r="A5708">
        <v>15630590</v>
      </c>
      <c r="B5708" t="s">
        <v>15</v>
      </c>
      <c r="C5708" s="2">
        <v>41640</v>
      </c>
      <c r="D5708" t="s">
        <v>10</v>
      </c>
    </row>
    <row r="5709" spans="1:4" x14ac:dyDescent="0.2">
      <c r="A5709">
        <v>15630590</v>
      </c>
      <c r="B5709" t="s">
        <v>9</v>
      </c>
      <c r="C5709" s="2">
        <v>41671</v>
      </c>
      <c r="D5709" t="s">
        <v>10</v>
      </c>
    </row>
    <row r="5710" spans="1:4" x14ac:dyDescent="0.2">
      <c r="A5710">
        <v>15630590</v>
      </c>
      <c r="B5710" t="s">
        <v>11</v>
      </c>
      <c r="C5710" s="2">
        <v>42248</v>
      </c>
      <c r="D5710" t="s">
        <v>10</v>
      </c>
    </row>
    <row r="5711" spans="1:4" x14ac:dyDescent="0.2">
      <c r="A5711">
        <v>15637467</v>
      </c>
      <c r="B5711" t="s">
        <v>11</v>
      </c>
      <c r="C5711" s="2">
        <v>41883</v>
      </c>
      <c r="D5711" t="s">
        <v>10</v>
      </c>
    </row>
    <row r="5712" spans="1:4" x14ac:dyDescent="0.2">
      <c r="A5712">
        <v>15637467</v>
      </c>
      <c r="B5712" t="s">
        <v>9</v>
      </c>
      <c r="C5712" s="2">
        <v>41974</v>
      </c>
      <c r="D5712" t="s">
        <v>10</v>
      </c>
    </row>
    <row r="5713" spans="1:4" x14ac:dyDescent="0.2">
      <c r="A5713">
        <v>15637467</v>
      </c>
      <c r="B5713" t="s">
        <v>15</v>
      </c>
      <c r="C5713" s="2">
        <v>42005</v>
      </c>
      <c r="D5713" t="s">
        <v>10</v>
      </c>
    </row>
    <row r="5714" spans="1:4" x14ac:dyDescent="0.2">
      <c r="A5714">
        <v>15637467</v>
      </c>
      <c r="B5714" t="s">
        <v>15</v>
      </c>
      <c r="C5714" s="2">
        <v>42522</v>
      </c>
      <c r="D5714" t="s">
        <v>12</v>
      </c>
    </row>
    <row r="5715" spans="1:4" x14ac:dyDescent="0.2">
      <c r="A5715">
        <v>15637467</v>
      </c>
      <c r="B5715" t="s">
        <v>15</v>
      </c>
      <c r="C5715" s="2">
        <v>42370</v>
      </c>
      <c r="D5715" t="s">
        <v>10</v>
      </c>
    </row>
    <row r="5716" spans="1:4" x14ac:dyDescent="0.2">
      <c r="A5716">
        <v>15637467</v>
      </c>
      <c r="B5716" t="s">
        <v>9</v>
      </c>
      <c r="C5716" s="2">
        <v>41640</v>
      </c>
      <c r="D5716" t="s">
        <v>10</v>
      </c>
    </row>
    <row r="5717" spans="1:4" x14ac:dyDescent="0.2">
      <c r="A5717">
        <v>15637467</v>
      </c>
      <c r="B5717" t="s">
        <v>13</v>
      </c>
      <c r="C5717" s="2">
        <v>42095</v>
      </c>
      <c r="D5717" t="s">
        <v>10</v>
      </c>
    </row>
    <row r="5718" spans="1:4" x14ac:dyDescent="0.2">
      <c r="A5718">
        <v>15637467</v>
      </c>
      <c r="B5718" t="s">
        <v>13</v>
      </c>
      <c r="C5718" s="2">
        <v>42401</v>
      </c>
      <c r="D5718" t="s">
        <v>12</v>
      </c>
    </row>
    <row r="5719" spans="1:4" x14ac:dyDescent="0.2">
      <c r="A5719">
        <v>15637467</v>
      </c>
      <c r="B5719" t="s">
        <v>15</v>
      </c>
      <c r="C5719" s="2">
        <v>42461</v>
      </c>
      <c r="D5719" t="s">
        <v>12</v>
      </c>
    </row>
    <row r="5720" spans="1:4" x14ac:dyDescent="0.2">
      <c r="A5720">
        <v>15643651</v>
      </c>
      <c r="B5720" t="s">
        <v>11</v>
      </c>
      <c r="C5720" s="2">
        <v>42125</v>
      </c>
      <c r="D5720" t="s">
        <v>10</v>
      </c>
    </row>
    <row r="5721" spans="1:4" x14ac:dyDescent="0.2">
      <c r="A5721">
        <v>15643651</v>
      </c>
      <c r="B5721" t="s">
        <v>9</v>
      </c>
      <c r="C5721" s="2">
        <v>41791</v>
      </c>
      <c r="D5721" t="s">
        <v>10</v>
      </c>
    </row>
    <row r="5722" spans="1:4" x14ac:dyDescent="0.2">
      <c r="A5722">
        <v>15643651</v>
      </c>
      <c r="B5722" t="s">
        <v>15</v>
      </c>
      <c r="C5722" s="2">
        <v>41760</v>
      </c>
      <c r="D5722" t="s">
        <v>10</v>
      </c>
    </row>
    <row r="5723" spans="1:4" x14ac:dyDescent="0.2">
      <c r="A5723">
        <v>15643651</v>
      </c>
      <c r="B5723" t="s">
        <v>11</v>
      </c>
      <c r="C5723" s="2">
        <v>42309</v>
      </c>
      <c r="D5723" t="s">
        <v>10</v>
      </c>
    </row>
    <row r="5724" spans="1:4" x14ac:dyDescent="0.2">
      <c r="A5724">
        <v>15643651</v>
      </c>
      <c r="B5724" t="s">
        <v>15</v>
      </c>
      <c r="C5724" s="2">
        <v>41640</v>
      </c>
      <c r="D5724" t="s">
        <v>10</v>
      </c>
    </row>
    <row r="5725" spans="1:4" x14ac:dyDescent="0.2">
      <c r="A5725">
        <v>15643651</v>
      </c>
      <c r="B5725" t="s">
        <v>9</v>
      </c>
      <c r="C5725" s="2">
        <v>41699</v>
      </c>
      <c r="D5725" t="s">
        <v>10</v>
      </c>
    </row>
    <row r="5726" spans="1:4" x14ac:dyDescent="0.2">
      <c r="A5726">
        <v>15643651</v>
      </c>
      <c r="B5726" t="s">
        <v>9</v>
      </c>
      <c r="C5726" s="2">
        <v>42401</v>
      </c>
      <c r="D5726" t="s">
        <v>12</v>
      </c>
    </row>
    <row r="5727" spans="1:4" x14ac:dyDescent="0.2">
      <c r="A5727">
        <v>15666714</v>
      </c>
      <c r="B5727" t="s">
        <v>9</v>
      </c>
      <c r="C5727" s="2">
        <v>42005</v>
      </c>
      <c r="D5727" t="s">
        <v>10</v>
      </c>
    </row>
    <row r="5728" spans="1:4" x14ac:dyDescent="0.2">
      <c r="A5728">
        <v>15666714</v>
      </c>
      <c r="B5728" t="s">
        <v>15</v>
      </c>
      <c r="C5728" s="2">
        <v>41883</v>
      </c>
      <c r="D5728" t="s">
        <v>10</v>
      </c>
    </row>
    <row r="5729" spans="1:4" x14ac:dyDescent="0.2">
      <c r="A5729">
        <v>15666714</v>
      </c>
      <c r="B5729" t="s">
        <v>15</v>
      </c>
      <c r="C5729" s="2">
        <v>41640</v>
      </c>
      <c r="D5729" t="s">
        <v>10</v>
      </c>
    </row>
    <row r="5730" spans="1:4" x14ac:dyDescent="0.2">
      <c r="A5730">
        <v>15666714</v>
      </c>
      <c r="B5730" t="s">
        <v>11</v>
      </c>
      <c r="C5730" s="2">
        <v>42036</v>
      </c>
      <c r="D5730" t="s">
        <v>10</v>
      </c>
    </row>
    <row r="5731" spans="1:4" x14ac:dyDescent="0.2">
      <c r="A5731">
        <v>15666714</v>
      </c>
      <c r="B5731" t="s">
        <v>11</v>
      </c>
      <c r="C5731" s="2">
        <v>42217</v>
      </c>
      <c r="D5731" t="s">
        <v>10</v>
      </c>
    </row>
    <row r="5732" spans="1:4" x14ac:dyDescent="0.2">
      <c r="A5732">
        <v>15666714</v>
      </c>
      <c r="B5732" t="s">
        <v>9</v>
      </c>
      <c r="C5732" s="2">
        <v>42401</v>
      </c>
      <c r="D5732" t="s">
        <v>12</v>
      </c>
    </row>
    <row r="5733" spans="1:4" x14ac:dyDescent="0.2">
      <c r="A5733">
        <v>15707168</v>
      </c>
      <c r="B5733" t="s">
        <v>13</v>
      </c>
      <c r="C5733" s="2">
        <v>41821</v>
      </c>
      <c r="D5733" t="s">
        <v>10</v>
      </c>
    </row>
    <row r="5734" spans="1:4" x14ac:dyDescent="0.2">
      <c r="A5734">
        <v>15707168</v>
      </c>
      <c r="B5734" t="s">
        <v>13</v>
      </c>
      <c r="C5734" s="2">
        <v>41913</v>
      </c>
      <c r="D5734" t="s">
        <v>10</v>
      </c>
    </row>
    <row r="5735" spans="1:4" x14ac:dyDescent="0.2">
      <c r="A5735">
        <v>15707168</v>
      </c>
      <c r="B5735" t="s">
        <v>15</v>
      </c>
      <c r="C5735" s="2">
        <v>42522</v>
      </c>
      <c r="D5735" t="s">
        <v>12</v>
      </c>
    </row>
    <row r="5736" spans="1:4" x14ac:dyDescent="0.2">
      <c r="A5736">
        <v>15707168</v>
      </c>
      <c r="B5736" t="s">
        <v>13</v>
      </c>
      <c r="C5736" s="2">
        <v>41883</v>
      </c>
      <c r="D5736" t="s">
        <v>10</v>
      </c>
    </row>
    <row r="5737" spans="1:4" x14ac:dyDescent="0.2">
      <c r="A5737">
        <v>15707168</v>
      </c>
      <c r="B5737" t="s">
        <v>13</v>
      </c>
      <c r="C5737" s="2">
        <v>41699</v>
      </c>
      <c r="D5737" t="s">
        <v>10</v>
      </c>
    </row>
    <row r="5738" spans="1:4" x14ac:dyDescent="0.2">
      <c r="A5738">
        <v>15707168</v>
      </c>
      <c r="B5738" t="s">
        <v>13</v>
      </c>
      <c r="C5738" s="2">
        <v>42370</v>
      </c>
      <c r="D5738" t="s">
        <v>12</v>
      </c>
    </row>
    <row r="5739" spans="1:4" x14ac:dyDescent="0.2">
      <c r="A5739">
        <v>15707168</v>
      </c>
      <c r="B5739" t="s">
        <v>13</v>
      </c>
      <c r="C5739" s="2">
        <v>42309</v>
      </c>
      <c r="D5739" t="s">
        <v>10</v>
      </c>
    </row>
    <row r="5740" spans="1:4" x14ac:dyDescent="0.2">
      <c r="A5740">
        <v>15707168</v>
      </c>
      <c r="B5740" t="s">
        <v>17</v>
      </c>
      <c r="C5740" s="2">
        <v>42005</v>
      </c>
      <c r="D5740" t="s">
        <v>10</v>
      </c>
    </row>
    <row r="5741" spans="1:4" x14ac:dyDescent="0.2">
      <c r="A5741">
        <v>15707168</v>
      </c>
      <c r="B5741" t="s">
        <v>13</v>
      </c>
      <c r="C5741" s="2">
        <v>42036</v>
      </c>
      <c r="D5741" t="s">
        <v>10</v>
      </c>
    </row>
    <row r="5742" spans="1:4" x14ac:dyDescent="0.2">
      <c r="A5742">
        <v>15707168</v>
      </c>
      <c r="B5742" t="s">
        <v>15</v>
      </c>
      <c r="C5742" s="2">
        <v>41640</v>
      </c>
      <c r="D5742" t="s">
        <v>10</v>
      </c>
    </row>
    <row r="5743" spans="1:4" x14ac:dyDescent="0.2">
      <c r="A5743">
        <v>15707168</v>
      </c>
      <c r="B5743" t="s">
        <v>13</v>
      </c>
      <c r="C5743" s="2">
        <v>42339</v>
      </c>
      <c r="D5743" t="s">
        <v>10</v>
      </c>
    </row>
    <row r="5744" spans="1:4" x14ac:dyDescent="0.2">
      <c r="A5744">
        <v>15733072</v>
      </c>
      <c r="B5744" t="s">
        <v>13</v>
      </c>
      <c r="C5744" s="2">
        <v>42278</v>
      </c>
      <c r="D5744" t="s">
        <v>10</v>
      </c>
    </row>
    <row r="5745" spans="1:4" x14ac:dyDescent="0.2">
      <c r="A5745">
        <v>15733072</v>
      </c>
      <c r="B5745" t="s">
        <v>18</v>
      </c>
      <c r="C5745" s="2">
        <v>41821</v>
      </c>
      <c r="D5745" t="s">
        <v>10</v>
      </c>
    </row>
    <row r="5746" spans="1:4" x14ac:dyDescent="0.2">
      <c r="A5746">
        <v>15733072</v>
      </c>
      <c r="B5746" t="s">
        <v>15</v>
      </c>
      <c r="C5746" s="2">
        <v>42339</v>
      </c>
      <c r="D5746" t="s">
        <v>10</v>
      </c>
    </row>
    <row r="5747" spans="1:4" x14ac:dyDescent="0.2">
      <c r="A5747">
        <v>15733072</v>
      </c>
      <c r="B5747" t="s">
        <v>13</v>
      </c>
      <c r="C5747" s="2">
        <v>42186</v>
      </c>
      <c r="D5747" t="s">
        <v>10</v>
      </c>
    </row>
    <row r="5748" spans="1:4" x14ac:dyDescent="0.2">
      <c r="A5748">
        <v>15733072</v>
      </c>
      <c r="B5748" t="s">
        <v>13</v>
      </c>
      <c r="C5748" s="2">
        <v>41974</v>
      </c>
      <c r="D5748" t="s">
        <v>10</v>
      </c>
    </row>
    <row r="5749" spans="1:4" x14ac:dyDescent="0.2">
      <c r="A5749">
        <v>15733072</v>
      </c>
      <c r="B5749" t="s">
        <v>13</v>
      </c>
      <c r="C5749" s="2">
        <v>42401</v>
      </c>
      <c r="D5749" t="s">
        <v>12</v>
      </c>
    </row>
    <row r="5750" spans="1:4" x14ac:dyDescent="0.2">
      <c r="A5750">
        <v>15733072</v>
      </c>
      <c r="B5750" t="s">
        <v>13</v>
      </c>
      <c r="C5750" s="2">
        <v>42309</v>
      </c>
      <c r="D5750" t="s">
        <v>10</v>
      </c>
    </row>
    <row r="5751" spans="1:4" x14ac:dyDescent="0.2">
      <c r="A5751">
        <v>15901892</v>
      </c>
      <c r="B5751" t="s">
        <v>15</v>
      </c>
      <c r="C5751" s="2">
        <v>42370</v>
      </c>
      <c r="D5751" t="s">
        <v>12</v>
      </c>
    </row>
    <row r="5752" spans="1:4" x14ac:dyDescent="0.2">
      <c r="A5752">
        <v>15901892</v>
      </c>
      <c r="B5752" t="s">
        <v>18</v>
      </c>
      <c r="C5752" s="2">
        <v>41760</v>
      </c>
      <c r="D5752" t="s">
        <v>10</v>
      </c>
    </row>
    <row r="5753" spans="1:4" x14ac:dyDescent="0.2">
      <c r="A5753">
        <v>15901892</v>
      </c>
      <c r="B5753" t="s">
        <v>15</v>
      </c>
      <c r="C5753" s="2">
        <v>41913</v>
      </c>
      <c r="D5753" t="s">
        <v>10</v>
      </c>
    </row>
    <row r="5754" spans="1:4" x14ac:dyDescent="0.2">
      <c r="A5754">
        <v>15901892</v>
      </c>
      <c r="B5754" t="s">
        <v>9</v>
      </c>
      <c r="C5754" s="2">
        <v>42217</v>
      </c>
      <c r="D5754" t="s">
        <v>10</v>
      </c>
    </row>
    <row r="5755" spans="1:4" x14ac:dyDescent="0.2">
      <c r="A5755">
        <v>16042649</v>
      </c>
      <c r="B5755" t="s">
        <v>9</v>
      </c>
      <c r="C5755" s="2">
        <v>42186</v>
      </c>
      <c r="D5755" t="s">
        <v>10</v>
      </c>
    </row>
    <row r="5756" spans="1:4" x14ac:dyDescent="0.2">
      <c r="A5756">
        <v>16042649</v>
      </c>
      <c r="B5756" t="s">
        <v>18</v>
      </c>
      <c r="C5756" s="2">
        <v>41821</v>
      </c>
      <c r="D5756" t="s">
        <v>10</v>
      </c>
    </row>
    <row r="5757" spans="1:4" x14ac:dyDescent="0.2">
      <c r="A5757">
        <v>16042649</v>
      </c>
      <c r="B5757" t="s">
        <v>15</v>
      </c>
      <c r="C5757" s="2">
        <v>42095</v>
      </c>
      <c r="D5757" t="s">
        <v>10</v>
      </c>
    </row>
    <row r="5758" spans="1:4" x14ac:dyDescent="0.2">
      <c r="A5758">
        <v>16042649</v>
      </c>
      <c r="B5758" t="s">
        <v>9</v>
      </c>
      <c r="C5758" s="2">
        <v>41974</v>
      </c>
      <c r="D5758" t="s">
        <v>10</v>
      </c>
    </row>
    <row r="5759" spans="1:4" x14ac:dyDescent="0.2">
      <c r="A5759">
        <v>16042649</v>
      </c>
      <c r="B5759" t="s">
        <v>15</v>
      </c>
      <c r="C5759" s="2">
        <v>42401</v>
      </c>
      <c r="D5759" t="s">
        <v>12</v>
      </c>
    </row>
    <row r="5760" spans="1:4" x14ac:dyDescent="0.2">
      <c r="A5760">
        <v>16042649</v>
      </c>
      <c r="B5760" t="s">
        <v>9</v>
      </c>
      <c r="C5760" s="2">
        <v>42461</v>
      </c>
      <c r="D5760" t="s">
        <v>12</v>
      </c>
    </row>
    <row r="5761" spans="1:4" x14ac:dyDescent="0.2">
      <c r="A5761">
        <v>16164748</v>
      </c>
      <c r="B5761" t="s">
        <v>18</v>
      </c>
      <c r="C5761" s="2">
        <v>41791</v>
      </c>
      <c r="D5761" t="s">
        <v>10</v>
      </c>
    </row>
    <row r="5762" spans="1:4" x14ac:dyDescent="0.2">
      <c r="A5762">
        <v>16164748</v>
      </c>
      <c r="B5762" t="s">
        <v>15</v>
      </c>
      <c r="C5762" s="2">
        <v>41944</v>
      </c>
      <c r="D5762" t="s">
        <v>10</v>
      </c>
    </row>
    <row r="5763" spans="1:4" x14ac:dyDescent="0.2">
      <c r="A5763">
        <v>16164748</v>
      </c>
      <c r="B5763" t="s">
        <v>15</v>
      </c>
      <c r="C5763" s="2">
        <v>42309</v>
      </c>
      <c r="D5763" t="s">
        <v>10</v>
      </c>
    </row>
    <row r="5764" spans="1:4" x14ac:dyDescent="0.2">
      <c r="A5764">
        <v>16164748</v>
      </c>
      <c r="B5764" t="s">
        <v>13</v>
      </c>
      <c r="C5764" s="2">
        <v>42339</v>
      </c>
      <c r="D5764" t="s">
        <v>10</v>
      </c>
    </row>
    <row r="5765" spans="1:4" x14ac:dyDescent="0.2">
      <c r="A5765">
        <v>16164748</v>
      </c>
      <c r="B5765" t="s">
        <v>13</v>
      </c>
      <c r="C5765" s="2">
        <v>42064</v>
      </c>
      <c r="D5765" t="s">
        <v>10</v>
      </c>
    </row>
    <row r="5766" spans="1:4" x14ac:dyDescent="0.2">
      <c r="A5766">
        <v>16164748</v>
      </c>
      <c r="B5766" t="s">
        <v>13</v>
      </c>
      <c r="C5766" s="2">
        <v>42430</v>
      </c>
      <c r="D5766" t="s">
        <v>12</v>
      </c>
    </row>
    <row r="5767" spans="1:4" x14ac:dyDescent="0.2">
      <c r="A5767">
        <v>16164748</v>
      </c>
      <c r="B5767" t="s">
        <v>13</v>
      </c>
      <c r="C5767" s="2">
        <v>42156</v>
      </c>
      <c r="D5767" t="s">
        <v>10</v>
      </c>
    </row>
    <row r="5768" spans="1:4" x14ac:dyDescent="0.2">
      <c r="A5768">
        <v>16164748</v>
      </c>
      <c r="B5768" t="s">
        <v>15</v>
      </c>
      <c r="C5768" s="2">
        <v>42491</v>
      </c>
      <c r="D5768" t="s">
        <v>12</v>
      </c>
    </row>
    <row r="5769" spans="1:4" x14ac:dyDescent="0.2">
      <c r="A5769">
        <v>16239881</v>
      </c>
      <c r="B5769" t="s">
        <v>15</v>
      </c>
      <c r="C5769" s="2">
        <v>41944</v>
      </c>
      <c r="D5769" t="s">
        <v>10</v>
      </c>
    </row>
    <row r="5770" spans="1:4" x14ac:dyDescent="0.2">
      <c r="A5770">
        <v>16239881</v>
      </c>
      <c r="B5770" t="s">
        <v>11</v>
      </c>
      <c r="C5770" s="2">
        <v>42339</v>
      </c>
      <c r="D5770" t="s">
        <v>10</v>
      </c>
    </row>
    <row r="5771" spans="1:4" x14ac:dyDescent="0.2">
      <c r="A5771">
        <v>16239881</v>
      </c>
      <c r="B5771" t="s">
        <v>18</v>
      </c>
      <c r="C5771" s="2">
        <v>41791</v>
      </c>
      <c r="D5771" t="s">
        <v>10</v>
      </c>
    </row>
    <row r="5772" spans="1:4" x14ac:dyDescent="0.2">
      <c r="A5772">
        <v>16239881</v>
      </c>
      <c r="B5772" t="s">
        <v>9</v>
      </c>
      <c r="C5772" s="2">
        <v>42401</v>
      </c>
      <c r="D5772" t="s">
        <v>12</v>
      </c>
    </row>
    <row r="5773" spans="1:4" x14ac:dyDescent="0.2">
      <c r="A5773">
        <v>16239881</v>
      </c>
      <c r="B5773" t="s">
        <v>11</v>
      </c>
      <c r="C5773" s="2">
        <v>42156</v>
      </c>
      <c r="D5773" t="s">
        <v>10</v>
      </c>
    </row>
    <row r="5774" spans="1:4" x14ac:dyDescent="0.2">
      <c r="A5774">
        <v>16306118</v>
      </c>
      <c r="B5774" t="s">
        <v>9</v>
      </c>
      <c r="C5774" s="2">
        <v>42370</v>
      </c>
      <c r="D5774" t="s">
        <v>10</v>
      </c>
    </row>
    <row r="5775" spans="1:4" x14ac:dyDescent="0.2">
      <c r="A5775">
        <v>16306118</v>
      </c>
      <c r="B5775" t="s">
        <v>15</v>
      </c>
      <c r="C5775" s="2">
        <v>42401</v>
      </c>
      <c r="D5775" t="s">
        <v>10</v>
      </c>
    </row>
    <row r="5776" spans="1:4" x14ac:dyDescent="0.2">
      <c r="A5776">
        <v>16306118</v>
      </c>
      <c r="B5776" t="s">
        <v>9</v>
      </c>
      <c r="C5776" s="2">
        <v>41791</v>
      </c>
      <c r="D5776" t="s">
        <v>10</v>
      </c>
    </row>
    <row r="5777" spans="1:4" x14ac:dyDescent="0.2">
      <c r="A5777">
        <v>16306118</v>
      </c>
      <c r="B5777" t="s">
        <v>16</v>
      </c>
      <c r="C5777" s="2">
        <v>41640</v>
      </c>
      <c r="D5777" t="s">
        <v>10</v>
      </c>
    </row>
    <row r="5778" spans="1:4" x14ac:dyDescent="0.2">
      <c r="A5778">
        <v>16306118</v>
      </c>
      <c r="B5778" t="s">
        <v>11</v>
      </c>
      <c r="C5778" s="2">
        <v>42278</v>
      </c>
      <c r="D5778" t="s">
        <v>10</v>
      </c>
    </row>
    <row r="5779" spans="1:4" x14ac:dyDescent="0.2">
      <c r="A5779">
        <v>16306118</v>
      </c>
      <c r="B5779" t="s">
        <v>15</v>
      </c>
      <c r="C5779" s="2">
        <v>41913</v>
      </c>
      <c r="D5779" t="s">
        <v>10</v>
      </c>
    </row>
    <row r="5780" spans="1:4" x14ac:dyDescent="0.2">
      <c r="A5780">
        <v>16306118</v>
      </c>
      <c r="B5780" t="s">
        <v>15</v>
      </c>
      <c r="C5780" s="2">
        <v>42430</v>
      </c>
      <c r="D5780" t="s">
        <v>12</v>
      </c>
    </row>
    <row r="5781" spans="1:4" x14ac:dyDescent="0.2">
      <c r="A5781">
        <v>16357871</v>
      </c>
      <c r="B5781" t="s">
        <v>11</v>
      </c>
      <c r="C5781" s="2">
        <v>42339</v>
      </c>
      <c r="D5781" t="s">
        <v>10</v>
      </c>
    </row>
    <row r="5782" spans="1:4" x14ac:dyDescent="0.2">
      <c r="A5782">
        <v>16357871</v>
      </c>
      <c r="B5782" t="s">
        <v>18</v>
      </c>
      <c r="C5782" s="2">
        <v>41821</v>
      </c>
      <c r="D5782" t="s">
        <v>10</v>
      </c>
    </row>
    <row r="5783" spans="1:4" x14ac:dyDescent="0.2">
      <c r="A5783">
        <v>16357871</v>
      </c>
      <c r="B5783" t="s">
        <v>15</v>
      </c>
      <c r="C5783" s="2">
        <v>41974</v>
      </c>
      <c r="D5783" t="s">
        <v>10</v>
      </c>
    </row>
    <row r="5784" spans="1:4" x14ac:dyDescent="0.2">
      <c r="A5784">
        <v>16357871</v>
      </c>
      <c r="B5784" t="s">
        <v>9</v>
      </c>
      <c r="C5784" s="2">
        <v>42217</v>
      </c>
      <c r="D5784" t="s">
        <v>10</v>
      </c>
    </row>
    <row r="5785" spans="1:4" x14ac:dyDescent="0.2">
      <c r="A5785">
        <v>16357871</v>
      </c>
      <c r="B5785" t="s">
        <v>9</v>
      </c>
      <c r="C5785" s="2">
        <v>42401</v>
      </c>
      <c r="D5785" t="s">
        <v>12</v>
      </c>
    </row>
    <row r="5786" spans="1:4" x14ac:dyDescent="0.2">
      <c r="A5786">
        <v>16474042</v>
      </c>
      <c r="B5786" t="s">
        <v>15</v>
      </c>
      <c r="C5786" s="2">
        <v>42401</v>
      </c>
      <c r="D5786" t="s">
        <v>12</v>
      </c>
    </row>
    <row r="5787" spans="1:4" x14ac:dyDescent="0.2">
      <c r="A5787">
        <v>16474042</v>
      </c>
      <c r="B5787" t="s">
        <v>13</v>
      </c>
      <c r="C5787" s="2">
        <v>42064</v>
      </c>
      <c r="D5787" t="s">
        <v>10</v>
      </c>
    </row>
    <row r="5788" spans="1:4" x14ac:dyDescent="0.2">
      <c r="A5788">
        <v>16474042</v>
      </c>
      <c r="B5788" t="s">
        <v>15</v>
      </c>
      <c r="C5788" s="2">
        <v>42005</v>
      </c>
      <c r="D5788" t="s">
        <v>10</v>
      </c>
    </row>
    <row r="5789" spans="1:4" x14ac:dyDescent="0.2">
      <c r="A5789">
        <v>16474042</v>
      </c>
      <c r="B5789" t="s">
        <v>13</v>
      </c>
      <c r="C5789" s="2">
        <v>42036</v>
      </c>
      <c r="D5789" t="s">
        <v>10</v>
      </c>
    </row>
    <row r="5790" spans="1:4" x14ac:dyDescent="0.2">
      <c r="A5790">
        <v>16474042</v>
      </c>
      <c r="B5790" t="s">
        <v>18</v>
      </c>
      <c r="C5790" s="2">
        <v>41852</v>
      </c>
      <c r="D5790" t="s">
        <v>10</v>
      </c>
    </row>
    <row r="5791" spans="1:4" x14ac:dyDescent="0.2">
      <c r="A5791">
        <v>16474042</v>
      </c>
      <c r="B5791" t="s">
        <v>13</v>
      </c>
      <c r="C5791" s="2">
        <v>42217</v>
      </c>
      <c r="D5791" t="s">
        <v>10</v>
      </c>
    </row>
    <row r="5792" spans="1:4" x14ac:dyDescent="0.2">
      <c r="A5792">
        <v>16474042</v>
      </c>
      <c r="B5792" t="s">
        <v>15</v>
      </c>
      <c r="C5792" s="2">
        <v>42339</v>
      </c>
      <c r="D5792" t="s">
        <v>10</v>
      </c>
    </row>
    <row r="5793" spans="1:4" x14ac:dyDescent="0.2">
      <c r="A5793">
        <v>16625136</v>
      </c>
      <c r="B5793" t="s">
        <v>13</v>
      </c>
      <c r="C5793" s="2">
        <v>42217</v>
      </c>
      <c r="D5793" t="s">
        <v>10</v>
      </c>
    </row>
    <row r="5794" spans="1:4" x14ac:dyDescent="0.2">
      <c r="A5794">
        <v>16625136</v>
      </c>
      <c r="B5794" t="s">
        <v>13</v>
      </c>
      <c r="C5794" s="2">
        <v>42186</v>
      </c>
      <c r="D5794" t="s">
        <v>10</v>
      </c>
    </row>
    <row r="5795" spans="1:4" x14ac:dyDescent="0.2">
      <c r="A5795">
        <v>16625136</v>
      </c>
      <c r="B5795" t="s">
        <v>15</v>
      </c>
      <c r="C5795" s="2">
        <v>42401</v>
      </c>
      <c r="D5795" t="s">
        <v>12</v>
      </c>
    </row>
    <row r="5796" spans="1:4" x14ac:dyDescent="0.2">
      <c r="A5796">
        <v>16625136</v>
      </c>
      <c r="B5796" t="s">
        <v>13</v>
      </c>
      <c r="C5796" s="2">
        <v>42005</v>
      </c>
      <c r="D5796" t="s">
        <v>10</v>
      </c>
    </row>
    <row r="5797" spans="1:4" x14ac:dyDescent="0.2">
      <c r="A5797">
        <v>16625136</v>
      </c>
      <c r="B5797" t="s">
        <v>18</v>
      </c>
      <c r="C5797" s="2">
        <v>41852</v>
      </c>
      <c r="D5797" t="s">
        <v>10</v>
      </c>
    </row>
    <row r="5798" spans="1:4" x14ac:dyDescent="0.2">
      <c r="A5798">
        <v>16625136</v>
      </c>
      <c r="B5798" t="s">
        <v>15</v>
      </c>
      <c r="C5798" s="2">
        <v>42339</v>
      </c>
      <c r="D5798" t="s">
        <v>10</v>
      </c>
    </row>
    <row r="5799" spans="1:4" x14ac:dyDescent="0.2">
      <c r="A5799">
        <v>16625136</v>
      </c>
      <c r="B5799" t="s">
        <v>15</v>
      </c>
      <c r="C5799" s="2">
        <v>42491</v>
      </c>
      <c r="D5799" t="s">
        <v>12</v>
      </c>
    </row>
    <row r="5800" spans="1:4" x14ac:dyDescent="0.2">
      <c r="A5800">
        <v>16702377</v>
      </c>
      <c r="B5800" t="s">
        <v>15</v>
      </c>
      <c r="C5800" s="2">
        <v>42036</v>
      </c>
      <c r="D5800" t="s">
        <v>10</v>
      </c>
    </row>
    <row r="5801" spans="1:4" x14ac:dyDescent="0.2">
      <c r="A5801">
        <v>16702377</v>
      </c>
      <c r="B5801" t="s">
        <v>13</v>
      </c>
      <c r="C5801" s="2">
        <v>42491</v>
      </c>
      <c r="D5801" t="s">
        <v>12</v>
      </c>
    </row>
    <row r="5802" spans="1:4" x14ac:dyDescent="0.2">
      <c r="A5802">
        <v>16702377</v>
      </c>
      <c r="B5802" t="s">
        <v>13</v>
      </c>
      <c r="C5802" s="2">
        <v>42339</v>
      </c>
      <c r="D5802" t="s">
        <v>12</v>
      </c>
    </row>
    <row r="5803" spans="1:4" x14ac:dyDescent="0.2">
      <c r="A5803">
        <v>16702377</v>
      </c>
      <c r="B5803" t="s">
        <v>18</v>
      </c>
      <c r="C5803" s="2">
        <v>41883</v>
      </c>
      <c r="D5803" t="s">
        <v>10</v>
      </c>
    </row>
    <row r="5804" spans="1:4" x14ac:dyDescent="0.2">
      <c r="A5804">
        <v>16702377</v>
      </c>
      <c r="B5804" t="s">
        <v>13</v>
      </c>
      <c r="C5804" s="2">
        <v>42125</v>
      </c>
      <c r="D5804" t="s">
        <v>10</v>
      </c>
    </row>
    <row r="5805" spans="1:4" x14ac:dyDescent="0.2">
      <c r="A5805">
        <v>17116092</v>
      </c>
      <c r="B5805" t="s">
        <v>11</v>
      </c>
      <c r="C5805" s="2">
        <v>42309</v>
      </c>
      <c r="D5805" t="s">
        <v>10</v>
      </c>
    </row>
    <row r="5806" spans="1:4" x14ac:dyDescent="0.2">
      <c r="A5806">
        <v>17116092</v>
      </c>
      <c r="B5806" t="s">
        <v>9</v>
      </c>
      <c r="C5806" s="2">
        <v>42401</v>
      </c>
      <c r="D5806" t="s">
        <v>12</v>
      </c>
    </row>
    <row r="5807" spans="1:4" x14ac:dyDescent="0.2">
      <c r="A5807">
        <v>17116092</v>
      </c>
      <c r="B5807" t="s">
        <v>15</v>
      </c>
      <c r="C5807" s="2">
        <v>42036</v>
      </c>
      <c r="D5807" t="s">
        <v>10</v>
      </c>
    </row>
    <row r="5808" spans="1:4" x14ac:dyDescent="0.2">
      <c r="A5808">
        <v>17116092</v>
      </c>
      <c r="B5808" t="s">
        <v>18</v>
      </c>
      <c r="C5808" s="2">
        <v>41883</v>
      </c>
      <c r="D5808" t="s">
        <v>10</v>
      </c>
    </row>
    <row r="5809" spans="1:4" x14ac:dyDescent="0.2">
      <c r="A5809">
        <v>17116092</v>
      </c>
      <c r="B5809" t="s">
        <v>9</v>
      </c>
      <c r="C5809" s="2">
        <v>42248</v>
      </c>
      <c r="D5809" t="s">
        <v>10</v>
      </c>
    </row>
    <row r="5810" spans="1:4" x14ac:dyDescent="0.2">
      <c r="A5810">
        <v>17431260</v>
      </c>
      <c r="B5810" t="s">
        <v>11</v>
      </c>
      <c r="C5810" s="2">
        <v>42278</v>
      </c>
      <c r="D5810" t="s">
        <v>10</v>
      </c>
    </row>
    <row r="5811" spans="1:4" x14ac:dyDescent="0.2">
      <c r="A5811">
        <v>17431260</v>
      </c>
      <c r="B5811" t="s">
        <v>18</v>
      </c>
      <c r="C5811" s="2">
        <v>41913</v>
      </c>
      <c r="D5811" t="s">
        <v>10</v>
      </c>
    </row>
    <row r="5812" spans="1:4" x14ac:dyDescent="0.2">
      <c r="A5812">
        <v>17431260</v>
      </c>
      <c r="B5812" t="s">
        <v>9</v>
      </c>
      <c r="C5812" s="2">
        <v>42064</v>
      </c>
      <c r="D5812" t="s">
        <v>10</v>
      </c>
    </row>
    <row r="5813" spans="1:4" x14ac:dyDescent="0.2">
      <c r="A5813">
        <v>17431260</v>
      </c>
      <c r="B5813" t="s">
        <v>9</v>
      </c>
      <c r="C5813" s="2">
        <v>42401</v>
      </c>
      <c r="D5813" t="s">
        <v>12</v>
      </c>
    </row>
    <row r="5814" spans="1:4" x14ac:dyDescent="0.2">
      <c r="A5814">
        <v>17491940</v>
      </c>
      <c r="B5814" t="s">
        <v>15</v>
      </c>
      <c r="C5814" s="2">
        <v>42095</v>
      </c>
      <c r="D5814" t="s">
        <v>12</v>
      </c>
    </row>
    <row r="5815" spans="1:4" x14ac:dyDescent="0.2">
      <c r="A5815">
        <v>17491940</v>
      </c>
      <c r="B5815" t="s">
        <v>18</v>
      </c>
      <c r="C5815" s="2">
        <v>41913</v>
      </c>
      <c r="D5815" t="s">
        <v>10</v>
      </c>
    </row>
    <row r="5816" spans="1:4" x14ac:dyDescent="0.2">
      <c r="A5816">
        <v>17491940</v>
      </c>
      <c r="B5816" t="s">
        <v>9</v>
      </c>
      <c r="C5816" s="2">
        <v>42064</v>
      </c>
      <c r="D5816" t="s">
        <v>10</v>
      </c>
    </row>
    <row r="5817" spans="1:4" x14ac:dyDescent="0.2">
      <c r="A5817">
        <v>17491940</v>
      </c>
      <c r="B5817" t="s">
        <v>15</v>
      </c>
      <c r="C5817" s="2">
        <v>42461</v>
      </c>
      <c r="D5817" t="s">
        <v>12</v>
      </c>
    </row>
    <row r="5818" spans="1:4" x14ac:dyDescent="0.2">
      <c r="A5818">
        <v>17804477</v>
      </c>
      <c r="B5818" t="s">
        <v>18</v>
      </c>
      <c r="C5818" s="2">
        <v>41913</v>
      </c>
      <c r="D5818" t="s">
        <v>10</v>
      </c>
    </row>
    <row r="5819" spans="1:4" x14ac:dyDescent="0.2">
      <c r="A5819">
        <v>17804477</v>
      </c>
      <c r="B5819" t="s">
        <v>9</v>
      </c>
      <c r="C5819" s="2">
        <v>42064</v>
      </c>
      <c r="D5819" t="s">
        <v>10</v>
      </c>
    </row>
    <row r="5820" spans="1:4" x14ac:dyDescent="0.2">
      <c r="A5820">
        <v>17804477</v>
      </c>
      <c r="B5820" t="s">
        <v>11</v>
      </c>
      <c r="C5820" s="2">
        <v>42278</v>
      </c>
      <c r="D5820" t="s">
        <v>10</v>
      </c>
    </row>
    <row r="5821" spans="1:4" x14ac:dyDescent="0.2">
      <c r="A5821">
        <v>17804477</v>
      </c>
      <c r="B5821" t="s">
        <v>9</v>
      </c>
      <c r="C5821" s="2">
        <v>42401</v>
      </c>
      <c r="D5821" t="s">
        <v>12</v>
      </c>
    </row>
    <row r="5822" spans="1:4" x14ac:dyDescent="0.2">
      <c r="A5822">
        <v>17919164</v>
      </c>
      <c r="B5822" t="s">
        <v>18</v>
      </c>
      <c r="C5822" s="2">
        <v>41944</v>
      </c>
      <c r="D5822" t="s">
        <v>10</v>
      </c>
    </row>
    <row r="5823" spans="1:4" x14ac:dyDescent="0.2">
      <c r="A5823">
        <v>17919164</v>
      </c>
      <c r="B5823" t="s">
        <v>16</v>
      </c>
      <c r="C5823" s="2">
        <v>42095</v>
      </c>
      <c r="D5823" t="s">
        <v>10</v>
      </c>
    </row>
    <row r="5824" spans="1:4" x14ac:dyDescent="0.2">
      <c r="A5824">
        <v>17919164</v>
      </c>
      <c r="B5824" t="s">
        <v>9</v>
      </c>
      <c r="C5824" s="2">
        <v>42217</v>
      </c>
      <c r="D5824" t="s">
        <v>10</v>
      </c>
    </row>
    <row r="5825" spans="1:4" x14ac:dyDescent="0.2">
      <c r="A5825">
        <v>17919164</v>
      </c>
      <c r="B5825" t="s">
        <v>15</v>
      </c>
      <c r="C5825" s="2">
        <v>42309</v>
      </c>
      <c r="D5825" t="s">
        <v>12</v>
      </c>
    </row>
    <row r="5826" spans="1:4" x14ac:dyDescent="0.2">
      <c r="A5826">
        <v>17926050</v>
      </c>
      <c r="B5826" t="s">
        <v>9</v>
      </c>
      <c r="C5826" s="2">
        <v>42095</v>
      </c>
      <c r="D5826" t="s">
        <v>10</v>
      </c>
    </row>
    <row r="5827" spans="1:4" x14ac:dyDescent="0.2">
      <c r="A5827">
        <v>17926050</v>
      </c>
      <c r="B5827" t="s">
        <v>18</v>
      </c>
      <c r="C5827" s="2">
        <v>41944</v>
      </c>
      <c r="D5827" t="s">
        <v>10</v>
      </c>
    </row>
    <row r="5828" spans="1:4" x14ac:dyDescent="0.2">
      <c r="A5828">
        <v>17926050</v>
      </c>
      <c r="B5828" t="s">
        <v>9</v>
      </c>
      <c r="C5828" s="2">
        <v>42309</v>
      </c>
      <c r="D5828" t="s">
        <v>10</v>
      </c>
    </row>
    <row r="5829" spans="1:4" x14ac:dyDescent="0.2">
      <c r="A5829">
        <v>17926050</v>
      </c>
      <c r="B5829" t="s">
        <v>15</v>
      </c>
      <c r="C5829" s="2">
        <v>42278</v>
      </c>
      <c r="D5829" t="s">
        <v>10</v>
      </c>
    </row>
    <row r="5830" spans="1:4" x14ac:dyDescent="0.2">
      <c r="A5830">
        <v>17926050</v>
      </c>
      <c r="B5830" t="s">
        <v>15</v>
      </c>
      <c r="C5830" s="2">
        <v>42401</v>
      </c>
      <c r="D5830" t="s">
        <v>12</v>
      </c>
    </row>
    <row r="5831" spans="1:4" x14ac:dyDescent="0.2">
      <c r="A5831">
        <v>17931730</v>
      </c>
      <c r="B5831" t="s">
        <v>9</v>
      </c>
      <c r="C5831" s="2">
        <v>42095</v>
      </c>
      <c r="D5831" t="s">
        <v>10</v>
      </c>
    </row>
    <row r="5832" spans="1:4" x14ac:dyDescent="0.2">
      <c r="A5832">
        <v>17931730</v>
      </c>
      <c r="B5832" t="s">
        <v>15</v>
      </c>
      <c r="C5832" s="2">
        <v>42401</v>
      </c>
      <c r="D5832" t="s">
        <v>12</v>
      </c>
    </row>
    <row r="5833" spans="1:4" x14ac:dyDescent="0.2">
      <c r="A5833">
        <v>17931730</v>
      </c>
      <c r="B5833" t="s">
        <v>15</v>
      </c>
      <c r="C5833" s="2">
        <v>42217</v>
      </c>
      <c r="D5833" t="s">
        <v>10</v>
      </c>
    </row>
    <row r="5834" spans="1:4" x14ac:dyDescent="0.2">
      <c r="A5834">
        <v>17931730</v>
      </c>
      <c r="B5834" t="s">
        <v>18</v>
      </c>
      <c r="C5834" s="2">
        <v>41944</v>
      </c>
      <c r="D5834" t="s">
        <v>10</v>
      </c>
    </row>
    <row r="5835" spans="1:4" x14ac:dyDescent="0.2">
      <c r="A5835">
        <v>17931730</v>
      </c>
      <c r="B5835" t="s">
        <v>9</v>
      </c>
      <c r="C5835" s="2">
        <v>42309</v>
      </c>
      <c r="D5835" t="s">
        <v>10</v>
      </c>
    </row>
    <row r="5836" spans="1:4" x14ac:dyDescent="0.2">
      <c r="A5836">
        <v>17934695</v>
      </c>
      <c r="B5836" t="s">
        <v>15</v>
      </c>
      <c r="C5836" s="2">
        <v>42095</v>
      </c>
      <c r="D5836" t="s">
        <v>10</v>
      </c>
    </row>
    <row r="5837" spans="1:4" x14ac:dyDescent="0.2">
      <c r="A5837">
        <v>17934695</v>
      </c>
      <c r="B5837" t="s">
        <v>15</v>
      </c>
      <c r="C5837" s="2">
        <v>42401</v>
      </c>
      <c r="D5837" t="s">
        <v>12</v>
      </c>
    </row>
    <row r="5838" spans="1:4" x14ac:dyDescent="0.2">
      <c r="A5838">
        <v>17934695</v>
      </c>
      <c r="B5838" t="s">
        <v>9</v>
      </c>
      <c r="C5838" s="2">
        <v>42522</v>
      </c>
      <c r="D5838" t="s">
        <v>12</v>
      </c>
    </row>
    <row r="5839" spans="1:4" x14ac:dyDescent="0.2">
      <c r="A5839">
        <v>17934695</v>
      </c>
      <c r="B5839" t="s">
        <v>18</v>
      </c>
      <c r="C5839" s="2">
        <v>41944</v>
      </c>
      <c r="D5839" t="s">
        <v>10</v>
      </c>
    </row>
    <row r="5840" spans="1:4" x14ac:dyDescent="0.2">
      <c r="A5840">
        <v>17934695</v>
      </c>
      <c r="B5840" t="s">
        <v>9</v>
      </c>
      <c r="C5840" s="2">
        <v>42370</v>
      </c>
      <c r="D5840" t="s">
        <v>10</v>
      </c>
    </row>
    <row r="5841" spans="1:4" x14ac:dyDescent="0.2">
      <c r="A5841">
        <v>17946986</v>
      </c>
      <c r="B5841" t="s">
        <v>15</v>
      </c>
      <c r="C5841" s="2">
        <v>42095</v>
      </c>
      <c r="D5841" t="s">
        <v>10</v>
      </c>
    </row>
    <row r="5842" spans="1:4" x14ac:dyDescent="0.2">
      <c r="A5842">
        <v>17946986</v>
      </c>
      <c r="B5842" t="s">
        <v>15</v>
      </c>
      <c r="C5842" s="2">
        <v>42401</v>
      </c>
      <c r="D5842" t="s">
        <v>10</v>
      </c>
    </row>
    <row r="5843" spans="1:4" x14ac:dyDescent="0.2">
      <c r="A5843">
        <v>17946986</v>
      </c>
      <c r="B5843" t="s">
        <v>18</v>
      </c>
      <c r="C5843" s="2">
        <v>41944</v>
      </c>
      <c r="D5843" t="s">
        <v>10</v>
      </c>
    </row>
    <row r="5844" spans="1:4" x14ac:dyDescent="0.2">
      <c r="A5844">
        <v>17946986</v>
      </c>
      <c r="B5844" t="s">
        <v>9</v>
      </c>
      <c r="C5844" s="2">
        <v>42430</v>
      </c>
      <c r="D5844" t="s">
        <v>12</v>
      </c>
    </row>
    <row r="5845" spans="1:4" x14ac:dyDescent="0.2">
      <c r="A5845">
        <v>17946986</v>
      </c>
      <c r="B5845" t="s">
        <v>9</v>
      </c>
      <c r="C5845" s="2">
        <v>42309</v>
      </c>
      <c r="D5845" t="s">
        <v>10</v>
      </c>
    </row>
    <row r="5846" spans="1:4" x14ac:dyDescent="0.2">
      <c r="A5846">
        <v>17951146</v>
      </c>
      <c r="B5846" t="s">
        <v>13</v>
      </c>
      <c r="C5846" s="2">
        <v>42156</v>
      </c>
      <c r="D5846" t="s">
        <v>10</v>
      </c>
    </row>
    <row r="5847" spans="1:4" x14ac:dyDescent="0.2">
      <c r="A5847">
        <v>17951146</v>
      </c>
      <c r="B5847" t="s">
        <v>18</v>
      </c>
      <c r="C5847" s="2">
        <v>41944</v>
      </c>
      <c r="D5847" t="s">
        <v>10</v>
      </c>
    </row>
    <row r="5848" spans="1:4" x14ac:dyDescent="0.2">
      <c r="A5848">
        <v>17951146</v>
      </c>
      <c r="B5848" t="s">
        <v>9</v>
      </c>
      <c r="C5848" s="2">
        <v>42522</v>
      </c>
      <c r="D5848" t="s">
        <v>12</v>
      </c>
    </row>
    <row r="5849" spans="1:4" x14ac:dyDescent="0.2">
      <c r="A5849">
        <v>17951146</v>
      </c>
      <c r="B5849" t="s">
        <v>13</v>
      </c>
      <c r="C5849" s="2">
        <v>42095</v>
      </c>
      <c r="D5849" t="s">
        <v>10</v>
      </c>
    </row>
    <row r="5850" spans="1:4" x14ac:dyDescent="0.2">
      <c r="A5850">
        <v>17951146</v>
      </c>
      <c r="B5850" t="s">
        <v>13</v>
      </c>
      <c r="C5850" s="2">
        <v>42339</v>
      </c>
      <c r="D5850" t="s">
        <v>12</v>
      </c>
    </row>
    <row r="5851" spans="1:4" x14ac:dyDescent="0.2">
      <c r="A5851">
        <v>18043634</v>
      </c>
      <c r="B5851" t="s">
        <v>18</v>
      </c>
      <c r="C5851" s="2">
        <v>41944</v>
      </c>
      <c r="D5851" t="s">
        <v>10</v>
      </c>
    </row>
    <row r="5852" spans="1:4" x14ac:dyDescent="0.2">
      <c r="A5852">
        <v>18043634</v>
      </c>
      <c r="B5852" t="s">
        <v>9</v>
      </c>
      <c r="C5852" s="2">
        <v>42309</v>
      </c>
      <c r="D5852" t="s">
        <v>10</v>
      </c>
    </row>
    <row r="5853" spans="1:4" x14ac:dyDescent="0.2">
      <c r="A5853">
        <v>18043634</v>
      </c>
      <c r="B5853" t="s">
        <v>15</v>
      </c>
      <c r="C5853" s="2">
        <v>42095</v>
      </c>
      <c r="D5853" t="s">
        <v>10</v>
      </c>
    </row>
    <row r="5854" spans="1:4" x14ac:dyDescent="0.2">
      <c r="A5854">
        <v>18043634</v>
      </c>
      <c r="B5854" t="s">
        <v>15</v>
      </c>
      <c r="C5854" s="2">
        <v>42370</v>
      </c>
      <c r="D5854" t="s">
        <v>12</v>
      </c>
    </row>
    <row r="5855" spans="1:4" x14ac:dyDescent="0.2">
      <c r="A5855">
        <v>18060504</v>
      </c>
      <c r="B5855" t="s">
        <v>17</v>
      </c>
      <c r="C5855" s="2">
        <v>42339</v>
      </c>
      <c r="D5855" t="s">
        <v>12</v>
      </c>
    </row>
    <row r="5856" spans="1:4" x14ac:dyDescent="0.2">
      <c r="A5856">
        <v>18060504</v>
      </c>
      <c r="B5856" t="s">
        <v>9</v>
      </c>
      <c r="C5856" s="2">
        <v>42095</v>
      </c>
      <c r="D5856" t="s">
        <v>10</v>
      </c>
    </row>
    <row r="5857" spans="1:4" x14ac:dyDescent="0.2">
      <c r="A5857">
        <v>18060504</v>
      </c>
      <c r="B5857" t="s">
        <v>15</v>
      </c>
      <c r="C5857" s="2">
        <v>42186</v>
      </c>
      <c r="D5857" t="s">
        <v>10</v>
      </c>
    </row>
    <row r="5858" spans="1:4" x14ac:dyDescent="0.2">
      <c r="A5858">
        <v>18060504</v>
      </c>
      <c r="B5858" t="s">
        <v>13</v>
      </c>
      <c r="C5858" s="2">
        <v>42309</v>
      </c>
      <c r="D5858" t="s">
        <v>10</v>
      </c>
    </row>
    <row r="5859" spans="1:4" x14ac:dyDescent="0.2">
      <c r="A5859">
        <v>18060504</v>
      </c>
      <c r="B5859" t="s">
        <v>18</v>
      </c>
      <c r="C5859" s="2">
        <v>41944</v>
      </c>
      <c r="D5859" t="s">
        <v>10</v>
      </c>
    </row>
    <row r="5860" spans="1:4" x14ac:dyDescent="0.2">
      <c r="A5860">
        <v>18132991</v>
      </c>
      <c r="B5860" t="s">
        <v>16</v>
      </c>
      <c r="C5860" s="2">
        <v>42095</v>
      </c>
      <c r="D5860" t="s">
        <v>10</v>
      </c>
    </row>
    <row r="5861" spans="1:4" x14ac:dyDescent="0.2">
      <c r="A5861">
        <v>18132991</v>
      </c>
      <c r="B5861" t="s">
        <v>18</v>
      </c>
      <c r="C5861" s="2">
        <v>41944</v>
      </c>
      <c r="D5861" t="s">
        <v>10</v>
      </c>
    </row>
    <row r="5862" spans="1:4" x14ac:dyDescent="0.2">
      <c r="A5862">
        <v>18132991</v>
      </c>
      <c r="B5862" t="s">
        <v>9</v>
      </c>
      <c r="C5862" s="2">
        <v>42401</v>
      </c>
      <c r="D5862" t="s">
        <v>12</v>
      </c>
    </row>
    <row r="5863" spans="1:4" x14ac:dyDescent="0.2">
      <c r="A5863">
        <v>18147861</v>
      </c>
      <c r="B5863" t="s">
        <v>18</v>
      </c>
      <c r="C5863" s="2">
        <v>41974</v>
      </c>
      <c r="D5863" t="s">
        <v>10</v>
      </c>
    </row>
    <row r="5864" spans="1:4" x14ac:dyDescent="0.2">
      <c r="A5864">
        <v>18147861</v>
      </c>
      <c r="B5864" t="s">
        <v>9</v>
      </c>
      <c r="C5864" s="2">
        <v>42339</v>
      </c>
      <c r="D5864" t="s">
        <v>12</v>
      </c>
    </row>
    <row r="5865" spans="1:4" x14ac:dyDescent="0.2">
      <c r="A5865">
        <v>18147861</v>
      </c>
      <c r="B5865" t="s">
        <v>15</v>
      </c>
      <c r="C5865" s="2">
        <v>42125</v>
      </c>
      <c r="D5865" t="s">
        <v>10</v>
      </c>
    </row>
    <row r="5866" spans="1:4" x14ac:dyDescent="0.2">
      <c r="A5866">
        <v>18148218</v>
      </c>
      <c r="B5866" t="s">
        <v>9</v>
      </c>
      <c r="C5866" s="2">
        <v>42125</v>
      </c>
      <c r="D5866" t="s">
        <v>10</v>
      </c>
    </row>
    <row r="5867" spans="1:4" x14ac:dyDescent="0.2">
      <c r="A5867">
        <v>18148218</v>
      </c>
      <c r="B5867" t="s">
        <v>18</v>
      </c>
      <c r="C5867" s="2">
        <v>41974</v>
      </c>
      <c r="D5867" t="s">
        <v>10</v>
      </c>
    </row>
    <row r="5868" spans="1:4" x14ac:dyDescent="0.2">
      <c r="A5868">
        <v>18148218</v>
      </c>
      <c r="B5868" t="s">
        <v>11</v>
      </c>
      <c r="C5868" s="2">
        <v>42339</v>
      </c>
      <c r="D5868" t="s">
        <v>10</v>
      </c>
    </row>
    <row r="5869" spans="1:4" x14ac:dyDescent="0.2">
      <c r="A5869">
        <v>18148218</v>
      </c>
      <c r="B5869" t="s">
        <v>9</v>
      </c>
      <c r="C5869" s="2">
        <v>42401</v>
      </c>
      <c r="D5869" t="s">
        <v>12</v>
      </c>
    </row>
    <row r="5870" spans="1:4" x14ac:dyDescent="0.2">
      <c r="A5870">
        <v>18242090</v>
      </c>
      <c r="B5870" t="s">
        <v>9</v>
      </c>
      <c r="C5870" s="2">
        <v>42125</v>
      </c>
      <c r="D5870" t="s">
        <v>10</v>
      </c>
    </row>
    <row r="5871" spans="1:4" x14ac:dyDescent="0.2">
      <c r="A5871">
        <v>18242090</v>
      </c>
      <c r="B5871" t="s">
        <v>18</v>
      </c>
      <c r="C5871" s="2">
        <v>41974</v>
      </c>
      <c r="D5871" t="s">
        <v>10</v>
      </c>
    </row>
    <row r="5872" spans="1:4" x14ac:dyDescent="0.2">
      <c r="A5872">
        <v>18242090</v>
      </c>
      <c r="B5872" t="s">
        <v>11</v>
      </c>
      <c r="C5872" s="2">
        <v>42339</v>
      </c>
      <c r="D5872" t="s">
        <v>10</v>
      </c>
    </row>
    <row r="5873" spans="1:4" x14ac:dyDescent="0.2">
      <c r="A5873">
        <v>18242090</v>
      </c>
      <c r="B5873" t="s">
        <v>15</v>
      </c>
      <c r="C5873" s="2">
        <v>42401</v>
      </c>
      <c r="D5873" t="s">
        <v>12</v>
      </c>
    </row>
    <row r="5874" spans="1:4" x14ac:dyDescent="0.2">
      <c r="A5874">
        <v>18242090</v>
      </c>
      <c r="B5874" t="s">
        <v>9</v>
      </c>
      <c r="C5874" s="2">
        <v>42370</v>
      </c>
      <c r="D5874" t="s">
        <v>10</v>
      </c>
    </row>
    <row r="5875" spans="1:4" x14ac:dyDescent="0.2">
      <c r="A5875">
        <v>18287274</v>
      </c>
      <c r="B5875" t="s">
        <v>9</v>
      </c>
      <c r="C5875" s="2">
        <v>42125</v>
      </c>
      <c r="D5875" t="s">
        <v>10</v>
      </c>
    </row>
    <row r="5876" spans="1:4" x14ac:dyDescent="0.2">
      <c r="A5876">
        <v>18287274</v>
      </c>
      <c r="B5876" t="s">
        <v>11</v>
      </c>
      <c r="C5876" s="2">
        <v>42339</v>
      </c>
      <c r="D5876" t="s">
        <v>10</v>
      </c>
    </row>
    <row r="5877" spans="1:4" x14ac:dyDescent="0.2">
      <c r="A5877">
        <v>18287274</v>
      </c>
      <c r="B5877" t="s">
        <v>18</v>
      </c>
      <c r="C5877" s="2">
        <v>41974</v>
      </c>
      <c r="D5877" t="s">
        <v>10</v>
      </c>
    </row>
    <row r="5878" spans="1:4" x14ac:dyDescent="0.2">
      <c r="A5878">
        <v>18287274</v>
      </c>
      <c r="B5878" t="s">
        <v>9</v>
      </c>
      <c r="C5878" s="2">
        <v>42401</v>
      </c>
      <c r="D5878" t="s">
        <v>12</v>
      </c>
    </row>
    <row r="5879" spans="1:4" x14ac:dyDescent="0.2">
      <c r="A5879">
        <v>18511160</v>
      </c>
      <c r="B5879" t="s">
        <v>18</v>
      </c>
      <c r="C5879" s="2">
        <v>42005</v>
      </c>
      <c r="D5879" t="s">
        <v>10</v>
      </c>
    </row>
    <row r="5880" spans="1:4" x14ac:dyDescent="0.2">
      <c r="A5880">
        <v>18511160</v>
      </c>
      <c r="B5880" t="s">
        <v>9</v>
      </c>
      <c r="C5880" s="2">
        <v>42156</v>
      </c>
      <c r="D5880" t="s">
        <v>10</v>
      </c>
    </row>
    <row r="5881" spans="1:4" x14ac:dyDescent="0.2">
      <c r="A5881">
        <v>18511160</v>
      </c>
      <c r="B5881" t="s">
        <v>11</v>
      </c>
      <c r="C5881" s="2">
        <v>42370</v>
      </c>
      <c r="D5881" t="s">
        <v>10</v>
      </c>
    </row>
    <row r="5882" spans="1:4" x14ac:dyDescent="0.2">
      <c r="A5882">
        <v>18511160</v>
      </c>
      <c r="B5882" t="s">
        <v>9</v>
      </c>
      <c r="C5882" s="2">
        <v>42401</v>
      </c>
      <c r="D5882" t="s">
        <v>12</v>
      </c>
    </row>
    <row r="5883" spans="1:4" x14ac:dyDescent="0.2">
      <c r="A5883">
        <v>18547218</v>
      </c>
      <c r="B5883" t="s">
        <v>13</v>
      </c>
      <c r="C5883" s="2">
        <v>42401</v>
      </c>
      <c r="D5883" t="s">
        <v>10</v>
      </c>
    </row>
    <row r="5884" spans="1:4" x14ac:dyDescent="0.2">
      <c r="A5884">
        <v>18547218</v>
      </c>
      <c r="B5884" t="s">
        <v>18</v>
      </c>
      <c r="C5884" s="2">
        <v>42005</v>
      </c>
      <c r="D5884" t="s">
        <v>10</v>
      </c>
    </row>
    <row r="5885" spans="1:4" x14ac:dyDescent="0.2">
      <c r="A5885">
        <v>18547218</v>
      </c>
      <c r="B5885" t="s">
        <v>15</v>
      </c>
      <c r="C5885" s="2">
        <v>42430</v>
      </c>
      <c r="D5885" t="s">
        <v>12</v>
      </c>
    </row>
    <row r="5886" spans="1:4" x14ac:dyDescent="0.2">
      <c r="A5886">
        <v>18547218</v>
      </c>
      <c r="B5886" t="s">
        <v>15</v>
      </c>
      <c r="C5886" s="2">
        <v>42370</v>
      </c>
      <c r="D5886" t="s">
        <v>10</v>
      </c>
    </row>
    <row r="5887" spans="1:4" x14ac:dyDescent="0.2">
      <c r="A5887">
        <v>18547218</v>
      </c>
      <c r="B5887" t="s">
        <v>13</v>
      </c>
      <c r="C5887" s="2">
        <v>42156</v>
      </c>
      <c r="D5887" t="s">
        <v>10</v>
      </c>
    </row>
    <row r="5888" spans="1:4" x14ac:dyDescent="0.2">
      <c r="A5888">
        <v>18547218</v>
      </c>
      <c r="B5888" t="s">
        <v>15</v>
      </c>
      <c r="C5888" s="2">
        <v>42491</v>
      </c>
      <c r="D5888" t="s">
        <v>12</v>
      </c>
    </row>
    <row r="5889" spans="1:4" x14ac:dyDescent="0.2">
      <c r="A5889">
        <v>18623423</v>
      </c>
      <c r="B5889" t="s">
        <v>15</v>
      </c>
      <c r="C5889" s="2">
        <v>42491</v>
      </c>
      <c r="D5889" t="s">
        <v>12</v>
      </c>
    </row>
    <row r="5890" spans="1:4" x14ac:dyDescent="0.2">
      <c r="A5890">
        <v>18623423</v>
      </c>
      <c r="B5890" t="s">
        <v>18</v>
      </c>
      <c r="C5890" s="2">
        <v>42005</v>
      </c>
      <c r="D5890" t="s">
        <v>10</v>
      </c>
    </row>
    <row r="5891" spans="1:4" x14ac:dyDescent="0.2">
      <c r="A5891">
        <v>18623423</v>
      </c>
      <c r="B5891" t="s">
        <v>15</v>
      </c>
      <c r="C5891" s="2">
        <v>42370</v>
      </c>
      <c r="D5891" t="s">
        <v>10</v>
      </c>
    </row>
    <row r="5892" spans="1:4" x14ac:dyDescent="0.2">
      <c r="A5892">
        <v>18623423</v>
      </c>
      <c r="B5892" t="s">
        <v>15</v>
      </c>
      <c r="C5892" s="2">
        <v>42156</v>
      </c>
      <c r="D5892" t="s">
        <v>10</v>
      </c>
    </row>
    <row r="5893" spans="1:4" x14ac:dyDescent="0.2">
      <c r="A5893">
        <v>18623423</v>
      </c>
      <c r="B5893" t="s">
        <v>13</v>
      </c>
      <c r="C5893" s="2">
        <v>42401</v>
      </c>
      <c r="D5893" t="s">
        <v>10</v>
      </c>
    </row>
    <row r="5894" spans="1:4" x14ac:dyDescent="0.2">
      <c r="A5894">
        <v>18623423</v>
      </c>
      <c r="B5894" t="s">
        <v>13</v>
      </c>
      <c r="C5894" s="2">
        <v>42278</v>
      </c>
      <c r="D5894" t="s">
        <v>10</v>
      </c>
    </row>
    <row r="5895" spans="1:4" x14ac:dyDescent="0.2">
      <c r="A5895">
        <v>18623423</v>
      </c>
      <c r="B5895" t="s">
        <v>13</v>
      </c>
      <c r="C5895" s="2">
        <v>42461</v>
      </c>
      <c r="D5895" t="s">
        <v>12</v>
      </c>
    </row>
    <row r="5896" spans="1:4" x14ac:dyDescent="0.2">
      <c r="A5896">
        <v>18623423</v>
      </c>
      <c r="B5896" t="s">
        <v>15</v>
      </c>
      <c r="C5896" s="2">
        <v>42430</v>
      </c>
      <c r="D5896" t="s">
        <v>12</v>
      </c>
    </row>
    <row r="5897" spans="1:4" x14ac:dyDescent="0.2">
      <c r="A5897">
        <v>18810699</v>
      </c>
      <c r="B5897" t="s">
        <v>9</v>
      </c>
      <c r="C5897" s="2">
        <v>42401</v>
      </c>
      <c r="D5897" t="s">
        <v>12</v>
      </c>
    </row>
    <row r="5898" spans="1:4" x14ac:dyDescent="0.2">
      <c r="A5898">
        <v>18810699</v>
      </c>
      <c r="B5898" t="s">
        <v>18</v>
      </c>
      <c r="C5898" s="2">
        <v>42005</v>
      </c>
      <c r="D5898" t="s">
        <v>10</v>
      </c>
    </row>
    <row r="5899" spans="1:4" x14ac:dyDescent="0.2">
      <c r="A5899">
        <v>18810699</v>
      </c>
      <c r="B5899" t="s">
        <v>15</v>
      </c>
      <c r="C5899" s="2">
        <v>42156</v>
      </c>
      <c r="D5899" t="s">
        <v>10</v>
      </c>
    </row>
    <row r="5900" spans="1:4" x14ac:dyDescent="0.2">
      <c r="A5900">
        <v>18810699</v>
      </c>
      <c r="B5900" t="s">
        <v>9</v>
      </c>
      <c r="C5900" s="2">
        <v>42370</v>
      </c>
      <c r="D5900" t="s">
        <v>10</v>
      </c>
    </row>
    <row r="5901" spans="1:4" x14ac:dyDescent="0.2">
      <c r="A5901">
        <v>18841490</v>
      </c>
      <c r="B5901" t="s">
        <v>18</v>
      </c>
      <c r="C5901" s="2">
        <v>42036</v>
      </c>
      <c r="D5901" t="s">
        <v>10</v>
      </c>
    </row>
    <row r="5902" spans="1:4" x14ac:dyDescent="0.2">
      <c r="A5902">
        <v>18841490</v>
      </c>
      <c r="B5902" t="s">
        <v>15</v>
      </c>
      <c r="C5902" s="2">
        <v>42186</v>
      </c>
      <c r="D5902" t="s">
        <v>12</v>
      </c>
    </row>
    <row r="5903" spans="1:4" x14ac:dyDescent="0.2">
      <c r="A5903">
        <v>18843111</v>
      </c>
      <c r="B5903" t="s">
        <v>9</v>
      </c>
      <c r="C5903" s="2">
        <v>42401</v>
      </c>
      <c r="D5903" t="s">
        <v>12</v>
      </c>
    </row>
    <row r="5904" spans="1:4" x14ac:dyDescent="0.2">
      <c r="A5904">
        <v>18843111</v>
      </c>
      <c r="B5904" t="s">
        <v>18</v>
      </c>
      <c r="C5904" s="2">
        <v>42036</v>
      </c>
      <c r="D5904" t="s">
        <v>10</v>
      </c>
    </row>
    <row r="5905" spans="1:4" x14ac:dyDescent="0.2">
      <c r="A5905">
        <v>18843111</v>
      </c>
      <c r="B5905" t="s">
        <v>15</v>
      </c>
      <c r="C5905" s="2">
        <v>42186</v>
      </c>
      <c r="D5905" t="s">
        <v>10</v>
      </c>
    </row>
    <row r="5906" spans="1:4" x14ac:dyDescent="0.2">
      <c r="A5906">
        <v>18978153</v>
      </c>
      <c r="B5906" t="s">
        <v>18</v>
      </c>
      <c r="C5906" s="2">
        <v>42036</v>
      </c>
      <c r="D5906" t="s">
        <v>10</v>
      </c>
    </row>
    <row r="5907" spans="1:4" x14ac:dyDescent="0.2">
      <c r="A5907">
        <v>18978153</v>
      </c>
      <c r="B5907" t="s">
        <v>9</v>
      </c>
      <c r="C5907" s="2">
        <v>42186</v>
      </c>
      <c r="D5907" t="s">
        <v>12</v>
      </c>
    </row>
    <row r="5908" spans="1:4" x14ac:dyDescent="0.2">
      <c r="A5908">
        <v>18978153</v>
      </c>
      <c r="B5908" t="s">
        <v>15</v>
      </c>
      <c r="C5908" s="2">
        <v>42491</v>
      </c>
      <c r="D5908" t="s">
        <v>12</v>
      </c>
    </row>
    <row r="5909" spans="1:4" x14ac:dyDescent="0.2">
      <c r="A5909">
        <v>19160625</v>
      </c>
      <c r="B5909" t="s">
        <v>15</v>
      </c>
      <c r="C5909" s="2">
        <v>42401</v>
      </c>
      <c r="D5909" t="s">
        <v>10</v>
      </c>
    </row>
    <row r="5910" spans="1:4" x14ac:dyDescent="0.2">
      <c r="A5910">
        <v>19160625</v>
      </c>
      <c r="B5910" t="s">
        <v>9</v>
      </c>
      <c r="C5910" s="2">
        <v>42430</v>
      </c>
      <c r="D5910" t="s">
        <v>12</v>
      </c>
    </row>
    <row r="5911" spans="1:4" x14ac:dyDescent="0.2">
      <c r="A5911">
        <v>19160625</v>
      </c>
      <c r="B5911" t="s">
        <v>9</v>
      </c>
      <c r="C5911" s="2">
        <v>42217</v>
      </c>
      <c r="D5911" t="s">
        <v>10</v>
      </c>
    </row>
    <row r="5912" spans="1:4" x14ac:dyDescent="0.2">
      <c r="A5912">
        <v>19160625</v>
      </c>
      <c r="B5912" t="s">
        <v>18</v>
      </c>
      <c r="C5912" s="2">
        <v>42064</v>
      </c>
      <c r="D5912" t="s">
        <v>10</v>
      </c>
    </row>
    <row r="5913" spans="1:4" x14ac:dyDescent="0.2">
      <c r="A5913">
        <v>19221987</v>
      </c>
      <c r="B5913" t="s">
        <v>18</v>
      </c>
      <c r="C5913" s="2">
        <v>42064</v>
      </c>
      <c r="D5913" t="s">
        <v>10</v>
      </c>
    </row>
    <row r="5914" spans="1:4" x14ac:dyDescent="0.2">
      <c r="A5914">
        <v>19221987</v>
      </c>
      <c r="B5914" t="s">
        <v>15</v>
      </c>
      <c r="C5914" s="2">
        <v>42401</v>
      </c>
      <c r="D5914" t="s">
        <v>10</v>
      </c>
    </row>
    <row r="5915" spans="1:4" x14ac:dyDescent="0.2">
      <c r="A5915">
        <v>19221987</v>
      </c>
      <c r="B5915" t="s">
        <v>15</v>
      </c>
      <c r="C5915" s="2">
        <v>42248</v>
      </c>
      <c r="D5915" t="s">
        <v>10</v>
      </c>
    </row>
    <row r="5916" spans="1:4" x14ac:dyDescent="0.2">
      <c r="A5916">
        <v>19221987</v>
      </c>
      <c r="B5916" t="s">
        <v>15</v>
      </c>
      <c r="C5916" s="2">
        <v>42430</v>
      </c>
      <c r="D5916" t="s">
        <v>12</v>
      </c>
    </row>
    <row r="5917" spans="1:4" x14ac:dyDescent="0.2">
      <c r="A5917">
        <v>19221987</v>
      </c>
      <c r="B5917" t="s">
        <v>9</v>
      </c>
      <c r="C5917" s="2">
        <v>42217</v>
      </c>
      <c r="D5917" t="s">
        <v>10</v>
      </c>
    </row>
    <row r="5918" spans="1:4" x14ac:dyDescent="0.2">
      <c r="A5918">
        <v>19222183</v>
      </c>
      <c r="B5918" t="s">
        <v>9</v>
      </c>
      <c r="C5918" s="2">
        <v>42217</v>
      </c>
      <c r="D5918" t="s">
        <v>10</v>
      </c>
    </row>
    <row r="5919" spans="1:4" x14ac:dyDescent="0.2">
      <c r="A5919">
        <v>19222183</v>
      </c>
      <c r="B5919" t="s">
        <v>18</v>
      </c>
      <c r="C5919" s="2">
        <v>42064</v>
      </c>
      <c r="D5919" t="s">
        <v>10</v>
      </c>
    </row>
    <row r="5920" spans="1:4" x14ac:dyDescent="0.2">
      <c r="A5920">
        <v>19222183</v>
      </c>
      <c r="B5920" t="s">
        <v>15</v>
      </c>
      <c r="C5920" s="2">
        <v>42401</v>
      </c>
      <c r="D5920" t="s">
        <v>10</v>
      </c>
    </row>
    <row r="5921" spans="1:4" x14ac:dyDescent="0.2">
      <c r="A5921">
        <v>19222183</v>
      </c>
      <c r="B5921" t="s">
        <v>15</v>
      </c>
      <c r="C5921" s="2">
        <v>42430</v>
      </c>
      <c r="D5921" t="s">
        <v>12</v>
      </c>
    </row>
    <row r="5922" spans="1:4" x14ac:dyDescent="0.2">
      <c r="A5922">
        <v>19278093</v>
      </c>
      <c r="B5922" t="s">
        <v>18</v>
      </c>
      <c r="C5922" s="2">
        <v>42064</v>
      </c>
      <c r="D5922" t="s">
        <v>10</v>
      </c>
    </row>
    <row r="5923" spans="1:4" x14ac:dyDescent="0.2">
      <c r="A5923">
        <v>19278093</v>
      </c>
      <c r="B5923" t="s">
        <v>9</v>
      </c>
      <c r="C5923" s="2">
        <v>42217</v>
      </c>
      <c r="D5923" t="s">
        <v>10</v>
      </c>
    </row>
    <row r="5924" spans="1:4" x14ac:dyDescent="0.2">
      <c r="A5924">
        <v>19278093</v>
      </c>
      <c r="B5924" t="s">
        <v>15</v>
      </c>
      <c r="C5924" s="2">
        <v>42401</v>
      </c>
      <c r="D5924" t="s">
        <v>10</v>
      </c>
    </row>
    <row r="5925" spans="1:4" x14ac:dyDescent="0.2">
      <c r="A5925">
        <v>19278093</v>
      </c>
      <c r="B5925" t="s">
        <v>9</v>
      </c>
      <c r="C5925" s="2">
        <v>42430</v>
      </c>
      <c r="D5925" t="s">
        <v>12</v>
      </c>
    </row>
    <row r="5926" spans="1:4" x14ac:dyDescent="0.2">
      <c r="A5926">
        <v>19303521</v>
      </c>
      <c r="B5926" t="s">
        <v>15</v>
      </c>
      <c r="C5926" s="2">
        <v>42309</v>
      </c>
      <c r="D5926" t="s">
        <v>12</v>
      </c>
    </row>
    <row r="5927" spans="1:4" x14ac:dyDescent="0.2">
      <c r="A5927">
        <v>19303521</v>
      </c>
      <c r="B5927" t="s">
        <v>18</v>
      </c>
      <c r="C5927" s="2">
        <v>42064</v>
      </c>
      <c r="D5927" t="s">
        <v>10</v>
      </c>
    </row>
    <row r="5928" spans="1:4" x14ac:dyDescent="0.2">
      <c r="A5928">
        <v>19303521</v>
      </c>
      <c r="B5928" t="s">
        <v>9</v>
      </c>
      <c r="C5928" s="2">
        <v>42217</v>
      </c>
      <c r="D5928" t="s">
        <v>10</v>
      </c>
    </row>
    <row r="5929" spans="1:4" x14ac:dyDescent="0.2">
      <c r="A5929">
        <v>19307807</v>
      </c>
      <c r="B5929" t="s">
        <v>15</v>
      </c>
      <c r="C5929" s="2">
        <v>42401</v>
      </c>
      <c r="D5929" t="s">
        <v>10</v>
      </c>
    </row>
    <row r="5930" spans="1:4" x14ac:dyDescent="0.2">
      <c r="A5930">
        <v>19307807</v>
      </c>
      <c r="B5930" t="s">
        <v>9</v>
      </c>
      <c r="C5930" s="2">
        <v>42217</v>
      </c>
      <c r="D5930" t="s">
        <v>10</v>
      </c>
    </row>
    <row r="5931" spans="1:4" x14ac:dyDescent="0.2">
      <c r="A5931">
        <v>19307807</v>
      </c>
      <c r="B5931" t="s">
        <v>9</v>
      </c>
      <c r="C5931" s="2">
        <v>42430</v>
      </c>
      <c r="D5931" t="s">
        <v>12</v>
      </c>
    </row>
    <row r="5932" spans="1:4" x14ac:dyDescent="0.2">
      <c r="A5932">
        <v>19307807</v>
      </c>
      <c r="B5932" t="s">
        <v>18</v>
      </c>
      <c r="C5932" s="2">
        <v>42064</v>
      </c>
      <c r="D5932" t="s">
        <v>10</v>
      </c>
    </row>
    <row r="5933" spans="1:4" x14ac:dyDescent="0.2">
      <c r="A5933">
        <v>19316202</v>
      </c>
      <c r="B5933" t="s">
        <v>16</v>
      </c>
      <c r="C5933" s="2">
        <v>42186</v>
      </c>
      <c r="D5933" t="s">
        <v>10</v>
      </c>
    </row>
    <row r="5934" spans="1:4" x14ac:dyDescent="0.2">
      <c r="A5934">
        <v>19316202</v>
      </c>
      <c r="B5934" t="s">
        <v>18</v>
      </c>
      <c r="C5934" s="2">
        <v>42036</v>
      </c>
      <c r="D5934" t="s">
        <v>10</v>
      </c>
    </row>
    <row r="5935" spans="1:4" x14ac:dyDescent="0.2">
      <c r="A5935">
        <v>19316202</v>
      </c>
      <c r="B5935" t="s">
        <v>9</v>
      </c>
      <c r="C5935" s="2">
        <v>42401</v>
      </c>
      <c r="D5935" t="s">
        <v>12</v>
      </c>
    </row>
    <row r="5936" spans="1:4" x14ac:dyDescent="0.2">
      <c r="A5936">
        <v>19356633</v>
      </c>
      <c r="B5936" t="s">
        <v>15</v>
      </c>
      <c r="C5936" s="2">
        <v>42309</v>
      </c>
      <c r="D5936" t="s">
        <v>10</v>
      </c>
    </row>
    <row r="5937" spans="1:4" x14ac:dyDescent="0.2">
      <c r="A5937">
        <v>19356633</v>
      </c>
      <c r="B5937" t="s">
        <v>15</v>
      </c>
      <c r="C5937" s="2">
        <v>42461</v>
      </c>
      <c r="D5937" t="s">
        <v>12</v>
      </c>
    </row>
    <row r="5938" spans="1:4" x14ac:dyDescent="0.2">
      <c r="A5938">
        <v>19356633</v>
      </c>
      <c r="B5938" t="s">
        <v>15</v>
      </c>
      <c r="C5938" s="2">
        <v>42248</v>
      </c>
      <c r="D5938" t="s">
        <v>10</v>
      </c>
    </row>
    <row r="5939" spans="1:4" x14ac:dyDescent="0.2">
      <c r="A5939">
        <v>19356633</v>
      </c>
      <c r="B5939" t="s">
        <v>18</v>
      </c>
      <c r="C5939" s="2">
        <v>42095</v>
      </c>
      <c r="D5939" t="s">
        <v>10</v>
      </c>
    </row>
    <row r="5940" spans="1:4" x14ac:dyDescent="0.2">
      <c r="A5940">
        <v>19356633</v>
      </c>
      <c r="B5940" t="s">
        <v>15</v>
      </c>
      <c r="C5940" s="2">
        <v>42401</v>
      </c>
      <c r="D5940" t="s">
        <v>12</v>
      </c>
    </row>
    <row r="5941" spans="1:4" x14ac:dyDescent="0.2">
      <c r="A5941">
        <v>19406798</v>
      </c>
      <c r="B5941" t="s">
        <v>13</v>
      </c>
      <c r="C5941" s="2">
        <v>42401</v>
      </c>
      <c r="D5941" t="s">
        <v>12</v>
      </c>
    </row>
    <row r="5942" spans="1:4" x14ac:dyDescent="0.2">
      <c r="A5942">
        <v>19406798</v>
      </c>
      <c r="B5942" t="s">
        <v>15</v>
      </c>
      <c r="C5942" s="2">
        <v>42339</v>
      </c>
      <c r="D5942" t="s">
        <v>10</v>
      </c>
    </row>
    <row r="5943" spans="1:4" x14ac:dyDescent="0.2">
      <c r="A5943">
        <v>19406798</v>
      </c>
      <c r="B5943" t="s">
        <v>9</v>
      </c>
      <c r="C5943" s="2">
        <v>42248</v>
      </c>
      <c r="D5943" t="s">
        <v>10</v>
      </c>
    </row>
    <row r="5944" spans="1:4" x14ac:dyDescent="0.2">
      <c r="A5944">
        <v>19406798</v>
      </c>
      <c r="B5944" t="s">
        <v>18</v>
      </c>
      <c r="C5944" s="2">
        <v>42095</v>
      </c>
      <c r="D5944" t="s">
        <v>10</v>
      </c>
    </row>
    <row r="5945" spans="1:4" x14ac:dyDescent="0.2">
      <c r="A5945">
        <v>19446339</v>
      </c>
      <c r="B5945" t="s">
        <v>15</v>
      </c>
      <c r="C5945" s="2">
        <v>42401</v>
      </c>
      <c r="D5945" t="s">
        <v>12</v>
      </c>
    </row>
    <row r="5946" spans="1:4" x14ac:dyDescent="0.2">
      <c r="A5946">
        <v>19446339</v>
      </c>
      <c r="B5946" t="s">
        <v>18</v>
      </c>
      <c r="C5946" s="2">
        <v>42095</v>
      </c>
      <c r="D5946" t="s">
        <v>10</v>
      </c>
    </row>
    <row r="5947" spans="1:4" x14ac:dyDescent="0.2">
      <c r="A5947">
        <v>19446339</v>
      </c>
      <c r="B5947" t="s">
        <v>9</v>
      </c>
      <c r="C5947" s="2">
        <v>42248</v>
      </c>
      <c r="D5947" t="s">
        <v>10</v>
      </c>
    </row>
    <row r="5948" spans="1:4" x14ac:dyDescent="0.2">
      <c r="A5948">
        <v>19446339</v>
      </c>
      <c r="B5948" t="s">
        <v>9</v>
      </c>
      <c r="C5948" s="2">
        <v>42461</v>
      </c>
      <c r="D5948" t="s">
        <v>12</v>
      </c>
    </row>
    <row r="5949" spans="1:4" x14ac:dyDescent="0.2">
      <c r="A5949">
        <v>19466342</v>
      </c>
      <c r="B5949" t="s">
        <v>13</v>
      </c>
      <c r="C5949" s="2">
        <v>42491</v>
      </c>
      <c r="D5949" t="s">
        <v>12</v>
      </c>
    </row>
    <row r="5950" spans="1:4" x14ac:dyDescent="0.2">
      <c r="A5950">
        <v>19466342</v>
      </c>
      <c r="B5950" t="s">
        <v>18</v>
      </c>
      <c r="C5950" s="2">
        <v>42095</v>
      </c>
      <c r="D5950" t="s">
        <v>10</v>
      </c>
    </row>
    <row r="5951" spans="1:4" x14ac:dyDescent="0.2">
      <c r="A5951">
        <v>19466342</v>
      </c>
      <c r="B5951" t="s">
        <v>15</v>
      </c>
      <c r="C5951" s="2">
        <v>42248</v>
      </c>
      <c r="D5951" t="s">
        <v>10</v>
      </c>
    </row>
    <row r="5952" spans="1:4" x14ac:dyDescent="0.2">
      <c r="A5952">
        <v>19466342</v>
      </c>
      <c r="B5952" t="s">
        <v>15</v>
      </c>
      <c r="C5952" s="2">
        <v>42401</v>
      </c>
      <c r="D5952" t="s">
        <v>12</v>
      </c>
    </row>
    <row r="5953" spans="1:4" x14ac:dyDescent="0.2">
      <c r="A5953">
        <v>19466342</v>
      </c>
      <c r="B5953" t="s">
        <v>15</v>
      </c>
      <c r="C5953" s="2">
        <v>42461</v>
      </c>
      <c r="D5953" t="s">
        <v>12</v>
      </c>
    </row>
    <row r="5954" spans="1:4" x14ac:dyDescent="0.2">
      <c r="A5954">
        <v>19584335</v>
      </c>
      <c r="B5954" t="s">
        <v>18</v>
      </c>
      <c r="C5954" s="2">
        <v>42125</v>
      </c>
      <c r="D5954" t="s">
        <v>10</v>
      </c>
    </row>
    <row r="5955" spans="1:4" x14ac:dyDescent="0.2">
      <c r="A5955">
        <v>19584335</v>
      </c>
      <c r="B5955" t="s">
        <v>15</v>
      </c>
      <c r="C5955" s="2">
        <v>42278</v>
      </c>
      <c r="D5955" t="s">
        <v>12</v>
      </c>
    </row>
    <row r="5956" spans="1:4" x14ac:dyDescent="0.2">
      <c r="A5956">
        <v>19588499</v>
      </c>
      <c r="B5956" t="s">
        <v>18</v>
      </c>
      <c r="C5956" s="2">
        <v>42125</v>
      </c>
      <c r="D5956" t="s">
        <v>10</v>
      </c>
    </row>
    <row r="5957" spans="1:4" x14ac:dyDescent="0.2">
      <c r="A5957">
        <v>19588499</v>
      </c>
      <c r="B5957" t="s">
        <v>15</v>
      </c>
      <c r="C5957" s="2">
        <v>42370</v>
      </c>
      <c r="D5957" t="s">
        <v>10</v>
      </c>
    </row>
    <row r="5958" spans="1:4" x14ac:dyDescent="0.2">
      <c r="A5958">
        <v>19588499</v>
      </c>
      <c r="B5958" t="s">
        <v>9</v>
      </c>
      <c r="C5958" s="2">
        <v>42278</v>
      </c>
      <c r="D5958" t="s">
        <v>10</v>
      </c>
    </row>
    <row r="5959" spans="1:4" x14ac:dyDescent="0.2">
      <c r="A5959">
        <v>19588499</v>
      </c>
      <c r="B5959" t="s">
        <v>13</v>
      </c>
      <c r="C5959" s="2">
        <v>42522</v>
      </c>
      <c r="D5959" t="s">
        <v>12</v>
      </c>
    </row>
    <row r="5960" spans="1:4" x14ac:dyDescent="0.2">
      <c r="A5960">
        <v>19588499</v>
      </c>
      <c r="B5960" t="s">
        <v>15</v>
      </c>
      <c r="C5960" s="2">
        <v>42401</v>
      </c>
      <c r="D5960" t="s">
        <v>12</v>
      </c>
    </row>
    <row r="5961" spans="1:4" x14ac:dyDescent="0.2">
      <c r="A5961">
        <v>19588499</v>
      </c>
      <c r="B5961" t="s">
        <v>13</v>
      </c>
      <c r="C5961" s="2">
        <v>42461</v>
      </c>
      <c r="D5961" t="s">
        <v>12</v>
      </c>
    </row>
    <row r="5962" spans="1:4" x14ac:dyDescent="0.2">
      <c r="A5962">
        <v>19631094</v>
      </c>
      <c r="B5962" t="s">
        <v>9</v>
      </c>
      <c r="C5962" s="2">
        <v>42278</v>
      </c>
      <c r="D5962" t="s">
        <v>10</v>
      </c>
    </row>
    <row r="5963" spans="1:4" x14ac:dyDescent="0.2">
      <c r="A5963">
        <v>19631094</v>
      </c>
      <c r="B5963" t="s">
        <v>18</v>
      </c>
      <c r="C5963" s="2">
        <v>42125</v>
      </c>
      <c r="D5963" t="s">
        <v>10</v>
      </c>
    </row>
    <row r="5964" spans="1:4" x14ac:dyDescent="0.2">
      <c r="A5964">
        <v>19631094</v>
      </c>
      <c r="B5964" t="s">
        <v>15</v>
      </c>
      <c r="C5964" s="2">
        <v>42370</v>
      </c>
      <c r="D5964" t="s">
        <v>12</v>
      </c>
    </row>
    <row r="5965" spans="1:4" x14ac:dyDescent="0.2">
      <c r="A5965">
        <v>19643039</v>
      </c>
      <c r="B5965" t="s">
        <v>13</v>
      </c>
      <c r="C5965" s="2">
        <v>42401</v>
      </c>
      <c r="D5965" t="s">
        <v>12</v>
      </c>
    </row>
    <row r="5966" spans="1:4" x14ac:dyDescent="0.2">
      <c r="A5966">
        <v>19643039</v>
      </c>
      <c r="B5966" t="s">
        <v>15</v>
      </c>
      <c r="C5966" s="2">
        <v>42339</v>
      </c>
      <c r="D5966" t="s">
        <v>10</v>
      </c>
    </row>
    <row r="5967" spans="1:4" x14ac:dyDescent="0.2">
      <c r="A5967">
        <v>19643039</v>
      </c>
      <c r="B5967" t="s">
        <v>13</v>
      </c>
      <c r="C5967" s="2">
        <v>42522</v>
      </c>
      <c r="D5967" t="s">
        <v>12</v>
      </c>
    </row>
    <row r="5968" spans="1:4" x14ac:dyDescent="0.2">
      <c r="A5968">
        <v>19643039</v>
      </c>
      <c r="B5968" t="s">
        <v>15</v>
      </c>
      <c r="C5968" s="2">
        <v>42491</v>
      </c>
      <c r="D5968" t="s">
        <v>12</v>
      </c>
    </row>
    <row r="5969" spans="1:4" x14ac:dyDescent="0.2">
      <c r="A5969">
        <v>19643039</v>
      </c>
      <c r="B5969" t="s">
        <v>15</v>
      </c>
      <c r="C5969" s="2">
        <v>42278</v>
      </c>
      <c r="D5969" t="s">
        <v>10</v>
      </c>
    </row>
    <row r="5970" spans="1:4" x14ac:dyDescent="0.2">
      <c r="A5970">
        <v>19643039</v>
      </c>
      <c r="B5970" t="s">
        <v>18</v>
      </c>
      <c r="C5970" s="2">
        <v>42125</v>
      </c>
      <c r="D5970" t="s">
        <v>10</v>
      </c>
    </row>
    <row r="5971" spans="1:4" x14ac:dyDescent="0.2">
      <c r="A5971">
        <v>19659030</v>
      </c>
      <c r="B5971" t="s">
        <v>13</v>
      </c>
      <c r="C5971" s="2">
        <v>42370</v>
      </c>
      <c r="D5971" t="s">
        <v>12</v>
      </c>
    </row>
    <row r="5972" spans="1:4" x14ac:dyDescent="0.2">
      <c r="A5972">
        <v>19659030</v>
      </c>
      <c r="B5972" t="s">
        <v>15</v>
      </c>
      <c r="C5972" s="2">
        <v>42309</v>
      </c>
      <c r="D5972" t="s">
        <v>10</v>
      </c>
    </row>
    <row r="5973" spans="1:4" x14ac:dyDescent="0.2">
      <c r="A5973">
        <v>19659030</v>
      </c>
      <c r="B5973" t="s">
        <v>18</v>
      </c>
      <c r="C5973" s="2">
        <v>42156</v>
      </c>
      <c r="D5973" t="s">
        <v>10</v>
      </c>
    </row>
    <row r="5974" spans="1:4" x14ac:dyDescent="0.2">
      <c r="A5974">
        <v>19742802</v>
      </c>
      <c r="B5974" t="s">
        <v>13</v>
      </c>
      <c r="C5974" s="2">
        <v>42522</v>
      </c>
      <c r="D5974" t="s">
        <v>12</v>
      </c>
    </row>
    <row r="5975" spans="1:4" x14ac:dyDescent="0.2">
      <c r="A5975">
        <v>19742802</v>
      </c>
      <c r="B5975" t="s">
        <v>18</v>
      </c>
      <c r="C5975" s="2">
        <v>42156</v>
      </c>
      <c r="D5975" t="s">
        <v>10</v>
      </c>
    </row>
    <row r="5976" spans="1:4" x14ac:dyDescent="0.2">
      <c r="A5976">
        <v>19742802</v>
      </c>
      <c r="B5976" t="s">
        <v>15</v>
      </c>
      <c r="C5976" s="2">
        <v>42309</v>
      </c>
      <c r="D5976" t="s">
        <v>10</v>
      </c>
    </row>
    <row r="5977" spans="1:4" x14ac:dyDescent="0.2">
      <c r="A5977">
        <v>19742802</v>
      </c>
      <c r="B5977" t="s">
        <v>13</v>
      </c>
      <c r="C5977" s="2">
        <v>42339</v>
      </c>
      <c r="D5977" t="s">
        <v>10</v>
      </c>
    </row>
    <row r="5978" spans="1:4" x14ac:dyDescent="0.2">
      <c r="A5978">
        <v>19742802</v>
      </c>
      <c r="B5978" t="s">
        <v>13</v>
      </c>
      <c r="C5978" s="2">
        <v>42401</v>
      </c>
      <c r="D5978" t="s">
        <v>12</v>
      </c>
    </row>
    <row r="5979" spans="1:4" x14ac:dyDescent="0.2">
      <c r="A5979">
        <v>19753969</v>
      </c>
      <c r="B5979" t="s">
        <v>15</v>
      </c>
      <c r="C5979" s="2">
        <v>42309</v>
      </c>
      <c r="D5979" t="s">
        <v>10</v>
      </c>
    </row>
    <row r="5980" spans="1:4" x14ac:dyDescent="0.2">
      <c r="A5980">
        <v>19753969</v>
      </c>
      <c r="B5980" t="s">
        <v>18</v>
      </c>
      <c r="C5980" s="2">
        <v>42156</v>
      </c>
      <c r="D5980" t="s">
        <v>10</v>
      </c>
    </row>
    <row r="5981" spans="1:4" x14ac:dyDescent="0.2">
      <c r="A5981">
        <v>19753969</v>
      </c>
      <c r="B5981" t="s">
        <v>13</v>
      </c>
      <c r="C5981" s="2">
        <v>42401</v>
      </c>
      <c r="D5981" t="s">
        <v>12</v>
      </c>
    </row>
    <row r="5982" spans="1:4" x14ac:dyDescent="0.2">
      <c r="A5982">
        <v>19765785</v>
      </c>
      <c r="B5982" t="s">
        <v>13</v>
      </c>
      <c r="C5982" s="2">
        <v>42370</v>
      </c>
      <c r="D5982" t="s">
        <v>12</v>
      </c>
    </row>
    <row r="5983" spans="1:4" x14ac:dyDescent="0.2">
      <c r="A5983">
        <v>19765785</v>
      </c>
      <c r="B5983" t="s">
        <v>18</v>
      </c>
      <c r="C5983" s="2">
        <v>42156</v>
      </c>
      <c r="D5983" t="s">
        <v>10</v>
      </c>
    </row>
    <row r="5984" spans="1:4" x14ac:dyDescent="0.2">
      <c r="A5984">
        <v>19765785</v>
      </c>
      <c r="B5984" t="s">
        <v>15</v>
      </c>
      <c r="C5984" s="2">
        <v>42522</v>
      </c>
      <c r="D5984" t="s">
        <v>12</v>
      </c>
    </row>
    <row r="5985" spans="1:4" x14ac:dyDescent="0.2">
      <c r="A5985">
        <v>19765785</v>
      </c>
      <c r="B5985" t="s">
        <v>15</v>
      </c>
      <c r="C5985" s="2">
        <v>42309</v>
      </c>
      <c r="D5985" t="s">
        <v>10</v>
      </c>
    </row>
    <row r="5986" spans="1:4" x14ac:dyDescent="0.2">
      <c r="A5986">
        <v>19810226</v>
      </c>
      <c r="B5986" t="s">
        <v>18</v>
      </c>
      <c r="C5986" s="2">
        <v>42186</v>
      </c>
      <c r="D5986" t="s">
        <v>10</v>
      </c>
    </row>
    <row r="5987" spans="1:4" x14ac:dyDescent="0.2">
      <c r="A5987">
        <v>19810226</v>
      </c>
      <c r="B5987" t="s">
        <v>15</v>
      </c>
      <c r="C5987" s="2">
        <v>42370</v>
      </c>
      <c r="D5987" t="s">
        <v>12</v>
      </c>
    </row>
    <row r="5988" spans="1:4" x14ac:dyDescent="0.2">
      <c r="A5988">
        <v>19810226</v>
      </c>
      <c r="B5988" t="s">
        <v>15</v>
      </c>
      <c r="C5988" s="2">
        <v>42339</v>
      </c>
      <c r="D5988" t="s">
        <v>10</v>
      </c>
    </row>
    <row r="5989" spans="1:4" x14ac:dyDescent="0.2">
      <c r="A5989">
        <v>19873997</v>
      </c>
      <c r="B5989" t="s">
        <v>15</v>
      </c>
      <c r="C5989" s="2">
        <v>42401</v>
      </c>
      <c r="D5989" t="s">
        <v>12</v>
      </c>
    </row>
    <row r="5990" spans="1:4" x14ac:dyDescent="0.2">
      <c r="A5990">
        <v>19873997</v>
      </c>
      <c r="B5990" t="s">
        <v>18</v>
      </c>
      <c r="C5990" s="2">
        <v>42186</v>
      </c>
      <c r="D5990" t="s">
        <v>10</v>
      </c>
    </row>
    <row r="5991" spans="1:4" x14ac:dyDescent="0.2">
      <c r="A5991">
        <v>19873997</v>
      </c>
      <c r="B5991" t="s">
        <v>9</v>
      </c>
      <c r="C5991" s="2">
        <v>42339</v>
      </c>
      <c r="D5991" t="s">
        <v>10</v>
      </c>
    </row>
    <row r="5992" spans="1:4" x14ac:dyDescent="0.2">
      <c r="A5992">
        <v>19944092</v>
      </c>
      <c r="B5992" t="s">
        <v>18</v>
      </c>
      <c r="C5992" s="2">
        <v>42186</v>
      </c>
      <c r="D5992" t="s">
        <v>10</v>
      </c>
    </row>
    <row r="5993" spans="1:4" x14ac:dyDescent="0.2">
      <c r="A5993">
        <v>19944092</v>
      </c>
      <c r="B5993" t="s">
        <v>9</v>
      </c>
      <c r="C5993" s="2">
        <v>42339</v>
      </c>
      <c r="D5993" t="s">
        <v>10</v>
      </c>
    </row>
    <row r="5994" spans="1:4" x14ac:dyDescent="0.2">
      <c r="A5994">
        <v>19944092</v>
      </c>
      <c r="B5994" t="s">
        <v>15</v>
      </c>
      <c r="C5994" s="2">
        <v>42401</v>
      </c>
      <c r="D5994" t="s">
        <v>12</v>
      </c>
    </row>
    <row r="5995" spans="1:4" x14ac:dyDescent="0.2">
      <c r="A5995">
        <v>19954514</v>
      </c>
      <c r="B5995" t="s">
        <v>13</v>
      </c>
      <c r="C5995" s="2">
        <v>42339</v>
      </c>
      <c r="D5995" t="s">
        <v>10</v>
      </c>
    </row>
    <row r="5996" spans="1:4" x14ac:dyDescent="0.2">
      <c r="A5996">
        <v>19954514</v>
      </c>
      <c r="B5996" t="s">
        <v>18</v>
      </c>
      <c r="C5996" s="2">
        <v>42186</v>
      </c>
      <c r="D5996" t="s">
        <v>10</v>
      </c>
    </row>
    <row r="5997" spans="1:4" x14ac:dyDescent="0.2">
      <c r="A5997">
        <v>19954514</v>
      </c>
      <c r="B5997" t="s">
        <v>13</v>
      </c>
      <c r="C5997" s="2">
        <v>42401</v>
      </c>
      <c r="D5997" t="s">
        <v>12</v>
      </c>
    </row>
    <row r="5998" spans="1:4" x14ac:dyDescent="0.2">
      <c r="A5998">
        <v>19954514</v>
      </c>
      <c r="B5998" t="s">
        <v>13</v>
      </c>
      <c r="C5998" s="2">
        <v>42370</v>
      </c>
      <c r="D5998" t="s">
        <v>10</v>
      </c>
    </row>
    <row r="5999" spans="1:4" x14ac:dyDescent="0.2">
      <c r="A5999">
        <v>20009978</v>
      </c>
      <c r="B5999" t="s">
        <v>15</v>
      </c>
      <c r="C5999" s="2">
        <v>42370</v>
      </c>
      <c r="D5999" t="s">
        <v>10</v>
      </c>
    </row>
    <row r="6000" spans="1:4" x14ac:dyDescent="0.2">
      <c r="A6000">
        <v>20009978</v>
      </c>
      <c r="B6000" t="s">
        <v>18</v>
      </c>
      <c r="C6000" s="2">
        <v>42217</v>
      </c>
      <c r="D6000" t="s">
        <v>10</v>
      </c>
    </row>
    <row r="6001" spans="1:4" x14ac:dyDescent="0.2">
      <c r="A6001">
        <v>20009978</v>
      </c>
      <c r="B6001" t="s">
        <v>15</v>
      </c>
      <c r="C6001" s="2">
        <v>42401</v>
      </c>
      <c r="D6001" t="s">
        <v>12</v>
      </c>
    </row>
    <row r="6002" spans="1:4" x14ac:dyDescent="0.2">
      <c r="A6002">
        <v>20013390</v>
      </c>
      <c r="B6002" t="s">
        <v>15</v>
      </c>
      <c r="C6002" s="2">
        <v>42401</v>
      </c>
      <c r="D6002" t="s">
        <v>12</v>
      </c>
    </row>
    <row r="6003" spans="1:4" x14ac:dyDescent="0.2">
      <c r="A6003">
        <v>20013390</v>
      </c>
      <c r="B6003" t="s">
        <v>18</v>
      </c>
      <c r="C6003" s="2">
        <v>42217</v>
      </c>
      <c r="D6003" t="s">
        <v>10</v>
      </c>
    </row>
    <row r="6004" spans="1:4" x14ac:dyDescent="0.2">
      <c r="A6004">
        <v>20013390</v>
      </c>
      <c r="B6004" t="s">
        <v>9</v>
      </c>
      <c r="C6004" s="2">
        <v>42370</v>
      </c>
      <c r="D6004" t="s">
        <v>10</v>
      </c>
    </row>
    <row r="6005" spans="1:4" x14ac:dyDescent="0.2">
      <c r="A6005">
        <v>20044027</v>
      </c>
      <c r="B6005" t="s">
        <v>18</v>
      </c>
      <c r="C6005" s="2">
        <v>42217</v>
      </c>
      <c r="D6005" t="s">
        <v>10</v>
      </c>
    </row>
    <row r="6006" spans="1:4" x14ac:dyDescent="0.2">
      <c r="A6006">
        <v>20044027</v>
      </c>
      <c r="B6006" t="s">
        <v>15</v>
      </c>
      <c r="C6006" s="2">
        <v>42370</v>
      </c>
      <c r="D6006" t="s">
        <v>10</v>
      </c>
    </row>
    <row r="6007" spans="1:4" x14ac:dyDescent="0.2">
      <c r="A6007">
        <v>20044027</v>
      </c>
      <c r="B6007" t="s">
        <v>15</v>
      </c>
      <c r="C6007" s="2">
        <v>42401</v>
      </c>
      <c r="D6007" t="s">
        <v>12</v>
      </c>
    </row>
    <row r="6008" spans="1:4" x14ac:dyDescent="0.2">
      <c r="A6008">
        <v>20132046</v>
      </c>
      <c r="B6008" t="s">
        <v>18</v>
      </c>
      <c r="C6008" s="2">
        <v>42248</v>
      </c>
      <c r="D6008" t="s">
        <v>10</v>
      </c>
    </row>
    <row r="6009" spans="1:4" x14ac:dyDescent="0.2">
      <c r="A6009">
        <v>20132046</v>
      </c>
      <c r="B6009" t="s">
        <v>17</v>
      </c>
      <c r="C6009" s="2">
        <v>42401</v>
      </c>
      <c r="D6009" t="s">
        <v>12</v>
      </c>
    </row>
    <row r="6010" spans="1:4" x14ac:dyDescent="0.2">
      <c r="A6010">
        <v>20180528</v>
      </c>
      <c r="B6010" t="s">
        <v>15</v>
      </c>
      <c r="C6010" s="2">
        <v>42401</v>
      </c>
      <c r="D6010" t="s">
        <v>12</v>
      </c>
    </row>
    <row r="6011" spans="1:4" x14ac:dyDescent="0.2">
      <c r="A6011">
        <v>20180528</v>
      </c>
      <c r="B6011" t="s">
        <v>18</v>
      </c>
      <c r="C6011" s="2">
        <v>42248</v>
      </c>
      <c r="D6011" t="s">
        <v>10</v>
      </c>
    </row>
    <row r="6012" spans="1:4" x14ac:dyDescent="0.2">
      <c r="A6012">
        <v>20259860</v>
      </c>
      <c r="B6012" t="s">
        <v>18</v>
      </c>
      <c r="C6012" s="2">
        <v>42248</v>
      </c>
      <c r="D6012" t="s">
        <v>10</v>
      </c>
    </row>
    <row r="6013" spans="1:4" x14ac:dyDescent="0.2">
      <c r="A6013">
        <v>20259860</v>
      </c>
      <c r="B6013" t="s">
        <v>13</v>
      </c>
      <c r="C6013" s="2">
        <v>42401</v>
      </c>
      <c r="D6013" t="s">
        <v>12</v>
      </c>
    </row>
    <row r="6014" spans="1:4" x14ac:dyDescent="0.2">
      <c r="A6014">
        <v>20276381</v>
      </c>
      <c r="B6014" t="s">
        <v>18</v>
      </c>
      <c r="C6014" s="2">
        <v>42248</v>
      </c>
      <c r="D6014" t="s">
        <v>10</v>
      </c>
    </row>
    <row r="6015" spans="1:4" x14ac:dyDescent="0.2">
      <c r="A6015">
        <v>20276381</v>
      </c>
      <c r="B6015" t="s">
        <v>15</v>
      </c>
      <c r="C6015" s="2">
        <v>42401</v>
      </c>
      <c r="D6015" t="s">
        <v>12</v>
      </c>
    </row>
    <row r="6016" spans="1:4" x14ac:dyDescent="0.2">
      <c r="A6016">
        <v>20298921</v>
      </c>
      <c r="B6016" t="s">
        <v>18</v>
      </c>
      <c r="C6016" s="2">
        <v>42278</v>
      </c>
      <c r="D6016" t="s">
        <v>10</v>
      </c>
    </row>
    <row r="6017" spans="1:4" x14ac:dyDescent="0.2">
      <c r="A6017">
        <v>20298921</v>
      </c>
      <c r="B6017" t="s">
        <v>15</v>
      </c>
      <c r="C6017" s="2">
        <v>42430</v>
      </c>
      <c r="D6017" t="s">
        <v>12</v>
      </c>
    </row>
    <row r="6018" spans="1:4" x14ac:dyDescent="0.2">
      <c r="A6018">
        <v>20323265</v>
      </c>
      <c r="B6018" t="s">
        <v>18</v>
      </c>
      <c r="C6018" s="2">
        <v>42278</v>
      </c>
      <c r="D6018" t="s">
        <v>10</v>
      </c>
    </row>
    <row r="6019" spans="1:4" x14ac:dyDescent="0.2">
      <c r="A6019">
        <v>20323265</v>
      </c>
      <c r="B6019" t="s">
        <v>15</v>
      </c>
      <c r="C6019" s="2">
        <v>42430</v>
      </c>
      <c r="D6019" t="s">
        <v>12</v>
      </c>
    </row>
    <row r="6020" spans="1:4" x14ac:dyDescent="0.2">
      <c r="A6020">
        <v>20330348</v>
      </c>
      <c r="B6020" t="s">
        <v>18</v>
      </c>
      <c r="C6020" s="2">
        <v>42278</v>
      </c>
      <c r="D6020" t="s">
        <v>10</v>
      </c>
    </row>
    <row r="6021" spans="1:4" x14ac:dyDescent="0.2">
      <c r="A6021">
        <v>20330348</v>
      </c>
      <c r="B6021" t="s">
        <v>13</v>
      </c>
      <c r="C6021" s="2">
        <v>42430</v>
      </c>
      <c r="D6021" t="s">
        <v>12</v>
      </c>
    </row>
    <row r="6022" spans="1:4" x14ac:dyDescent="0.2">
      <c r="A6022">
        <v>20356677</v>
      </c>
      <c r="B6022" t="s">
        <v>17</v>
      </c>
      <c r="C6022" s="2">
        <v>42430</v>
      </c>
      <c r="D6022" t="s">
        <v>12</v>
      </c>
    </row>
    <row r="6023" spans="1:4" x14ac:dyDescent="0.2">
      <c r="A6023">
        <v>20356677</v>
      </c>
      <c r="B6023" t="s">
        <v>18</v>
      </c>
      <c r="C6023" s="2">
        <v>42278</v>
      </c>
      <c r="D6023" t="s">
        <v>10</v>
      </c>
    </row>
    <row r="6024" spans="1:4" x14ac:dyDescent="0.2">
      <c r="A6024">
        <v>20403372</v>
      </c>
      <c r="B6024" t="s">
        <v>15</v>
      </c>
      <c r="C6024" s="2">
        <v>42430</v>
      </c>
      <c r="D6024" t="s">
        <v>12</v>
      </c>
    </row>
    <row r="6025" spans="1:4" x14ac:dyDescent="0.2">
      <c r="A6025">
        <v>20403372</v>
      </c>
      <c r="B6025" t="s">
        <v>18</v>
      </c>
      <c r="C6025" s="2">
        <v>42278</v>
      </c>
      <c r="D6025" t="s">
        <v>10</v>
      </c>
    </row>
    <row r="6026" spans="1:4" x14ac:dyDescent="0.2">
      <c r="A6026">
        <v>20446646</v>
      </c>
      <c r="B6026" t="s">
        <v>15</v>
      </c>
      <c r="C6026" s="2">
        <v>42461</v>
      </c>
      <c r="D6026" t="s">
        <v>12</v>
      </c>
    </row>
    <row r="6027" spans="1:4" x14ac:dyDescent="0.2">
      <c r="A6027">
        <v>20446646</v>
      </c>
      <c r="B6027" t="s">
        <v>18</v>
      </c>
      <c r="C6027" s="2">
        <v>42309</v>
      </c>
      <c r="D6027" t="s">
        <v>12</v>
      </c>
    </row>
    <row r="6028" spans="1:4" x14ac:dyDescent="0.2">
      <c r="A6028">
        <v>20453249</v>
      </c>
      <c r="B6028" t="s">
        <v>18</v>
      </c>
      <c r="C6028" s="2">
        <v>42309</v>
      </c>
      <c r="D6028" t="s">
        <v>12</v>
      </c>
    </row>
    <row r="6029" spans="1:4" x14ac:dyDescent="0.2">
      <c r="A6029">
        <v>20453249</v>
      </c>
      <c r="B6029" t="s">
        <v>15</v>
      </c>
      <c r="C6029" s="2">
        <v>42461</v>
      </c>
      <c r="D6029" t="s">
        <v>12</v>
      </c>
    </row>
    <row r="6030" spans="1:4" x14ac:dyDescent="0.2">
      <c r="A6030">
        <v>20478224</v>
      </c>
      <c r="B6030" t="s">
        <v>18</v>
      </c>
      <c r="C6030" s="2">
        <v>42309</v>
      </c>
      <c r="D6030" t="s">
        <v>12</v>
      </c>
    </row>
    <row r="6031" spans="1:4" x14ac:dyDescent="0.2">
      <c r="A6031">
        <v>20478224</v>
      </c>
      <c r="B6031" t="s">
        <v>15</v>
      </c>
      <c r="C6031" s="2">
        <v>42461</v>
      </c>
      <c r="D6031" t="s">
        <v>12</v>
      </c>
    </row>
    <row r="6032" spans="1:4" x14ac:dyDescent="0.2">
      <c r="A6032">
        <v>20502672</v>
      </c>
      <c r="B6032" t="s">
        <v>18</v>
      </c>
      <c r="C6032" s="2">
        <v>42309</v>
      </c>
      <c r="D6032" t="s">
        <v>12</v>
      </c>
    </row>
    <row r="6033" spans="1:4" x14ac:dyDescent="0.2">
      <c r="A6033">
        <v>20502672</v>
      </c>
      <c r="B6033" t="s">
        <v>15</v>
      </c>
      <c r="C6033" s="2">
        <v>42461</v>
      </c>
      <c r="D6033" t="s">
        <v>12</v>
      </c>
    </row>
    <row r="6034" spans="1:4" x14ac:dyDescent="0.2">
      <c r="A6034">
        <v>20655067</v>
      </c>
      <c r="B6034" t="s">
        <v>18</v>
      </c>
      <c r="C6034" s="2">
        <v>42309</v>
      </c>
      <c r="D6034" t="s">
        <v>12</v>
      </c>
    </row>
    <row r="6035" spans="1:4" x14ac:dyDescent="0.2">
      <c r="A6035">
        <v>20655067</v>
      </c>
      <c r="B6035" t="s">
        <v>15</v>
      </c>
      <c r="C6035" s="2">
        <v>42461</v>
      </c>
      <c r="D6035" t="s">
        <v>12</v>
      </c>
    </row>
    <row r="6036" spans="1:4" x14ac:dyDescent="0.2">
      <c r="A6036">
        <v>20655396</v>
      </c>
      <c r="B6036" t="s">
        <v>18</v>
      </c>
      <c r="C6036" s="2">
        <v>42309</v>
      </c>
      <c r="D6036" t="s">
        <v>12</v>
      </c>
    </row>
    <row r="6037" spans="1:4" x14ac:dyDescent="0.2">
      <c r="A6037">
        <v>20655396</v>
      </c>
      <c r="B6037" t="s">
        <v>15</v>
      </c>
      <c r="C6037" s="2">
        <v>42461</v>
      </c>
      <c r="D6037" t="s">
        <v>12</v>
      </c>
    </row>
    <row r="6038" spans="1:4" x14ac:dyDescent="0.2">
      <c r="A6038">
        <v>20786791</v>
      </c>
      <c r="B6038" t="s">
        <v>18</v>
      </c>
      <c r="C6038" s="2">
        <v>42339</v>
      </c>
      <c r="D6038" t="s">
        <v>12</v>
      </c>
    </row>
    <row r="6039" spans="1:4" x14ac:dyDescent="0.2">
      <c r="A6039">
        <v>20786791</v>
      </c>
      <c r="B6039" t="s">
        <v>15</v>
      </c>
      <c r="C6039" s="2">
        <v>42491</v>
      </c>
      <c r="D6039" t="s">
        <v>12</v>
      </c>
    </row>
    <row r="6040" spans="1:4" x14ac:dyDescent="0.2">
      <c r="A6040">
        <v>20912340</v>
      </c>
      <c r="B6040" t="s">
        <v>18</v>
      </c>
      <c r="C6040" s="2">
        <v>42370</v>
      </c>
      <c r="D6040" t="s">
        <v>12</v>
      </c>
    </row>
    <row r="6041" spans="1:4" x14ac:dyDescent="0.2">
      <c r="A6041">
        <v>20912340</v>
      </c>
      <c r="B6041" t="s">
        <v>15</v>
      </c>
      <c r="C6041" s="2">
        <v>42522</v>
      </c>
      <c r="D6041" t="s">
        <v>12</v>
      </c>
    </row>
    <row r="6042" spans="1:4" x14ac:dyDescent="0.2">
      <c r="A6042">
        <v>20976611</v>
      </c>
      <c r="B6042" t="s">
        <v>18</v>
      </c>
      <c r="C6042" s="2">
        <v>42370</v>
      </c>
      <c r="D6042" t="s">
        <v>12</v>
      </c>
    </row>
    <row r="6043" spans="1:4" x14ac:dyDescent="0.2">
      <c r="A6043">
        <v>20976611</v>
      </c>
      <c r="B6043" t="s">
        <v>15</v>
      </c>
      <c r="C6043" s="2">
        <v>42522</v>
      </c>
      <c r="D6043" t="s">
        <v>12</v>
      </c>
    </row>
    <row r="6044" spans="1:4" x14ac:dyDescent="0.2">
      <c r="A6044">
        <v>20984442</v>
      </c>
      <c r="B6044" t="s">
        <v>18</v>
      </c>
      <c r="C6044" s="2">
        <v>42370</v>
      </c>
      <c r="D6044" t="s">
        <v>12</v>
      </c>
    </row>
    <row r="6045" spans="1:4" x14ac:dyDescent="0.2">
      <c r="A6045">
        <v>20984442</v>
      </c>
      <c r="B6045" t="s">
        <v>15</v>
      </c>
      <c r="C6045" s="2">
        <v>42522</v>
      </c>
      <c r="D6045" t="s">
        <v>12</v>
      </c>
    </row>
    <row r="6046" spans="1:4" x14ac:dyDescent="0.2">
      <c r="A6046">
        <v>21098443</v>
      </c>
      <c r="B6046" t="s">
        <v>18</v>
      </c>
      <c r="C6046" s="2">
        <v>42370</v>
      </c>
      <c r="D6046" t="s">
        <v>12</v>
      </c>
    </row>
    <row r="6047" spans="1:4" x14ac:dyDescent="0.2">
      <c r="A6047">
        <v>21098443</v>
      </c>
      <c r="B6047" t="s">
        <v>15</v>
      </c>
      <c r="C6047" s="2">
        <v>42522</v>
      </c>
      <c r="D6047" t="s">
        <v>12</v>
      </c>
    </row>
    <row r="6048" spans="1:4" x14ac:dyDescent="0.2">
      <c r="A6048">
        <v>21198866</v>
      </c>
      <c r="B6048" t="s">
        <v>18</v>
      </c>
      <c r="C6048" s="2">
        <v>42370</v>
      </c>
      <c r="D6048" t="s">
        <v>12</v>
      </c>
    </row>
    <row r="6049" spans="1:4" x14ac:dyDescent="0.2">
      <c r="A6049">
        <v>21198866</v>
      </c>
      <c r="B6049" t="s">
        <v>15</v>
      </c>
      <c r="C6049" s="2">
        <v>42522</v>
      </c>
      <c r="D6049" t="s">
        <v>12</v>
      </c>
    </row>
    <row r="6050" spans="1:4" x14ac:dyDescent="0.2">
      <c r="A6050">
        <v>21217137</v>
      </c>
      <c r="B6050" t="s">
        <v>18</v>
      </c>
      <c r="C6050" s="2">
        <v>42370</v>
      </c>
      <c r="D6050" t="s">
        <v>12</v>
      </c>
    </row>
    <row r="6051" spans="1:4" x14ac:dyDescent="0.2">
      <c r="A6051">
        <v>21217137</v>
      </c>
      <c r="B6051" t="s">
        <v>15</v>
      </c>
      <c r="C6051" s="2">
        <v>42522</v>
      </c>
      <c r="D6051" t="s">
        <v>12</v>
      </c>
    </row>
    <row r="6052" spans="1:4" x14ac:dyDescent="0.2">
      <c r="A6052">
        <v>21221035</v>
      </c>
      <c r="B6052" t="s">
        <v>18</v>
      </c>
      <c r="C6052" s="2">
        <v>42370</v>
      </c>
      <c r="D6052" t="s">
        <v>12</v>
      </c>
    </row>
    <row r="6053" spans="1:4" x14ac:dyDescent="0.2">
      <c r="A6053">
        <v>21221035</v>
      </c>
      <c r="B6053" t="s">
        <v>15</v>
      </c>
      <c r="C6053" s="2">
        <v>42522</v>
      </c>
      <c r="D6053" t="s">
        <v>12</v>
      </c>
    </row>
    <row r="6054" spans="1:4" x14ac:dyDescent="0.2">
      <c r="A6054">
        <v>21227736</v>
      </c>
      <c r="B6054" t="s">
        <v>18</v>
      </c>
      <c r="C6054" s="2">
        <v>42401</v>
      </c>
      <c r="D6054" t="s">
        <v>12</v>
      </c>
    </row>
    <row r="6055" spans="1:4" x14ac:dyDescent="0.2">
      <c r="A6055">
        <v>21227740</v>
      </c>
      <c r="B6055" t="s">
        <v>18</v>
      </c>
      <c r="C6055" s="2">
        <v>42401</v>
      </c>
      <c r="D6055" t="s">
        <v>12</v>
      </c>
    </row>
    <row r="6056" spans="1:4" x14ac:dyDescent="0.2">
      <c r="A6056">
        <v>21227819</v>
      </c>
      <c r="B6056" t="s">
        <v>18</v>
      </c>
      <c r="C6056" s="2">
        <v>42401</v>
      </c>
      <c r="D6056" t="s">
        <v>12</v>
      </c>
    </row>
    <row r="6057" spans="1:4" x14ac:dyDescent="0.2">
      <c r="A6057">
        <v>21227836</v>
      </c>
      <c r="B6057" t="s">
        <v>18</v>
      </c>
      <c r="C6057" s="2">
        <v>42401</v>
      </c>
      <c r="D6057" t="s">
        <v>12</v>
      </c>
    </row>
    <row r="6058" spans="1:4" x14ac:dyDescent="0.2">
      <c r="A6058">
        <v>21228041</v>
      </c>
      <c r="B6058" t="s">
        <v>18</v>
      </c>
      <c r="C6058" s="2">
        <v>42401</v>
      </c>
      <c r="D6058" t="s">
        <v>12</v>
      </c>
    </row>
    <row r="6059" spans="1:4" x14ac:dyDescent="0.2">
      <c r="A6059">
        <v>21228078</v>
      </c>
      <c r="B6059" t="s">
        <v>18</v>
      </c>
      <c r="C6059" s="2">
        <v>42401</v>
      </c>
      <c r="D6059" t="s">
        <v>12</v>
      </c>
    </row>
    <row r="6060" spans="1:4" x14ac:dyDescent="0.2">
      <c r="A6060">
        <v>21228278</v>
      </c>
      <c r="B6060" t="s">
        <v>18</v>
      </c>
      <c r="C6060" s="2">
        <v>42401</v>
      </c>
      <c r="D6060" t="s">
        <v>12</v>
      </c>
    </row>
    <row r="6061" spans="1:4" x14ac:dyDescent="0.2">
      <c r="A6061">
        <v>21228283</v>
      </c>
      <c r="B6061" t="s">
        <v>18</v>
      </c>
      <c r="C6061" s="2">
        <v>42401</v>
      </c>
      <c r="D6061" t="s">
        <v>12</v>
      </c>
    </row>
    <row r="6062" spans="1:4" x14ac:dyDescent="0.2">
      <c r="A6062">
        <v>21228358</v>
      </c>
      <c r="B6062" t="s">
        <v>18</v>
      </c>
      <c r="C6062" s="2">
        <v>42401</v>
      </c>
      <c r="D6062" t="s">
        <v>12</v>
      </c>
    </row>
    <row r="6063" spans="1:4" x14ac:dyDescent="0.2">
      <c r="A6063">
        <v>21228664</v>
      </c>
      <c r="B6063" t="s">
        <v>18</v>
      </c>
      <c r="C6063" s="2">
        <v>42401</v>
      </c>
      <c r="D6063" t="s">
        <v>12</v>
      </c>
    </row>
    <row r="6064" spans="1:4" x14ac:dyDescent="0.2">
      <c r="A6064">
        <v>21228779</v>
      </c>
      <c r="B6064" t="s">
        <v>18</v>
      </c>
      <c r="C6064" s="2">
        <v>42401</v>
      </c>
      <c r="D6064" t="s">
        <v>12</v>
      </c>
    </row>
    <row r="6065" spans="1:4" x14ac:dyDescent="0.2">
      <c r="A6065">
        <v>21228879</v>
      </c>
      <c r="B6065" t="s">
        <v>18</v>
      </c>
      <c r="C6065" s="2">
        <v>42401</v>
      </c>
      <c r="D6065" t="s">
        <v>12</v>
      </c>
    </row>
    <row r="6066" spans="1:4" x14ac:dyDescent="0.2">
      <c r="A6066">
        <v>21228939</v>
      </c>
      <c r="B6066" t="s">
        <v>18</v>
      </c>
      <c r="C6066" s="2">
        <v>42401</v>
      </c>
      <c r="D6066" t="s">
        <v>12</v>
      </c>
    </row>
    <row r="6067" spans="1:4" x14ac:dyDescent="0.2">
      <c r="A6067">
        <v>21228958</v>
      </c>
      <c r="B6067" t="s">
        <v>18</v>
      </c>
      <c r="C6067" s="2">
        <v>42401</v>
      </c>
      <c r="D6067" t="s">
        <v>12</v>
      </c>
    </row>
    <row r="6068" spans="1:4" x14ac:dyDescent="0.2">
      <c r="A6068">
        <v>21228958</v>
      </c>
      <c r="B6068" t="s">
        <v>9</v>
      </c>
      <c r="C6068" s="2">
        <v>42522</v>
      </c>
      <c r="D6068" t="s">
        <v>12</v>
      </c>
    </row>
    <row r="6069" spans="1:4" x14ac:dyDescent="0.2">
      <c r="A6069">
        <v>21229097</v>
      </c>
      <c r="B6069" t="s">
        <v>18</v>
      </c>
      <c r="C6069" s="2">
        <v>42401</v>
      </c>
      <c r="D6069" t="s">
        <v>12</v>
      </c>
    </row>
    <row r="6070" spans="1:4" x14ac:dyDescent="0.2">
      <c r="A6070">
        <v>21229107</v>
      </c>
      <c r="B6070" t="s">
        <v>18</v>
      </c>
      <c r="C6070" s="2">
        <v>42401</v>
      </c>
      <c r="D6070" t="s">
        <v>12</v>
      </c>
    </row>
    <row r="6071" spans="1:4" x14ac:dyDescent="0.2">
      <c r="A6071">
        <v>21229221</v>
      </c>
      <c r="B6071" t="s">
        <v>18</v>
      </c>
      <c r="C6071" s="2">
        <v>42401</v>
      </c>
      <c r="D6071" t="s">
        <v>12</v>
      </c>
    </row>
    <row r="6072" spans="1:4" x14ac:dyDescent="0.2">
      <c r="A6072">
        <v>21229314</v>
      </c>
      <c r="B6072" t="s">
        <v>18</v>
      </c>
      <c r="C6072" s="2">
        <v>42401</v>
      </c>
      <c r="D6072" t="s">
        <v>10</v>
      </c>
    </row>
    <row r="6073" spans="1:4" x14ac:dyDescent="0.2">
      <c r="A6073">
        <v>21229314</v>
      </c>
      <c r="B6073" t="s">
        <v>9</v>
      </c>
      <c r="C6073" s="2">
        <v>42430</v>
      </c>
      <c r="D6073" t="s">
        <v>12</v>
      </c>
    </row>
    <row r="6074" spans="1:4" x14ac:dyDescent="0.2">
      <c r="A6074">
        <v>21229354</v>
      </c>
      <c r="B6074" t="s">
        <v>18</v>
      </c>
      <c r="C6074" s="2">
        <v>42401</v>
      </c>
      <c r="D6074" t="s">
        <v>12</v>
      </c>
    </row>
    <row r="6075" spans="1:4" x14ac:dyDescent="0.2">
      <c r="A6075">
        <v>21229420</v>
      </c>
      <c r="B6075" t="s">
        <v>18</v>
      </c>
      <c r="C6075" s="2">
        <v>42401</v>
      </c>
      <c r="D6075" t="s">
        <v>12</v>
      </c>
    </row>
    <row r="6076" spans="1:4" x14ac:dyDescent="0.2">
      <c r="A6076">
        <v>21229502</v>
      </c>
      <c r="B6076" t="s">
        <v>9</v>
      </c>
      <c r="C6076" s="2">
        <v>42430</v>
      </c>
      <c r="D6076" t="s">
        <v>12</v>
      </c>
    </row>
    <row r="6077" spans="1:4" x14ac:dyDescent="0.2">
      <c r="A6077">
        <v>21229502</v>
      </c>
      <c r="B6077" t="s">
        <v>18</v>
      </c>
      <c r="C6077" s="2">
        <v>42401</v>
      </c>
      <c r="D6077" t="s">
        <v>10</v>
      </c>
    </row>
    <row r="6078" spans="1:4" x14ac:dyDescent="0.2">
      <c r="A6078">
        <v>21229513</v>
      </c>
      <c r="B6078" t="s">
        <v>18</v>
      </c>
      <c r="C6078" s="2">
        <v>42401</v>
      </c>
      <c r="D6078" t="s">
        <v>12</v>
      </c>
    </row>
    <row r="6079" spans="1:4" x14ac:dyDescent="0.2">
      <c r="A6079">
        <v>21229554</v>
      </c>
      <c r="B6079" t="s">
        <v>18</v>
      </c>
      <c r="C6079" s="2">
        <v>42401</v>
      </c>
      <c r="D6079" t="s">
        <v>12</v>
      </c>
    </row>
    <row r="6080" spans="1:4" x14ac:dyDescent="0.2">
      <c r="A6080">
        <v>21229652</v>
      </c>
      <c r="B6080" t="s">
        <v>18</v>
      </c>
      <c r="C6080" s="2">
        <v>42401</v>
      </c>
      <c r="D6080" t="s">
        <v>12</v>
      </c>
    </row>
    <row r="6081" spans="1:4" x14ac:dyDescent="0.2">
      <c r="A6081">
        <v>21229723</v>
      </c>
      <c r="B6081" t="s">
        <v>18</v>
      </c>
      <c r="C6081" s="2">
        <v>42401</v>
      </c>
      <c r="D6081" t="s">
        <v>12</v>
      </c>
    </row>
    <row r="6082" spans="1:4" x14ac:dyDescent="0.2">
      <c r="A6082">
        <v>21229774</v>
      </c>
      <c r="B6082" t="s">
        <v>18</v>
      </c>
      <c r="C6082" s="2">
        <v>42401</v>
      </c>
      <c r="D6082" t="s">
        <v>12</v>
      </c>
    </row>
    <row r="6083" spans="1:4" x14ac:dyDescent="0.2">
      <c r="A6083">
        <v>21229925</v>
      </c>
      <c r="B6083" t="s">
        <v>18</v>
      </c>
      <c r="C6083" s="2">
        <v>42401</v>
      </c>
      <c r="D6083" t="s">
        <v>10</v>
      </c>
    </row>
    <row r="6084" spans="1:4" x14ac:dyDescent="0.2">
      <c r="A6084">
        <v>21229925</v>
      </c>
      <c r="B6084" t="s">
        <v>9</v>
      </c>
      <c r="C6084" s="2">
        <v>42430</v>
      </c>
      <c r="D6084" t="s">
        <v>12</v>
      </c>
    </row>
    <row r="6085" spans="1:4" x14ac:dyDescent="0.2">
      <c r="A6085">
        <v>21229930</v>
      </c>
      <c r="B6085" t="s">
        <v>18</v>
      </c>
      <c r="C6085" s="2">
        <v>42401</v>
      </c>
      <c r="D6085" t="s">
        <v>12</v>
      </c>
    </row>
    <row r="6086" spans="1:4" x14ac:dyDescent="0.2">
      <c r="A6086">
        <v>21230123</v>
      </c>
      <c r="B6086" t="s">
        <v>18</v>
      </c>
      <c r="C6086" s="2">
        <v>42401</v>
      </c>
      <c r="D6086" t="s">
        <v>12</v>
      </c>
    </row>
    <row r="6087" spans="1:4" x14ac:dyDescent="0.2">
      <c r="A6087">
        <v>21230165</v>
      </c>
      <c r="B6087" t="s">
        <v>18</v>
      </c>
      <c r="C6087" s="2">
        <v>42401</v>
      </c>
      <c r="D6087" t="s">
        <v>12</v>
      </c>
    </row>
    <row r="6088" spans="1:4" x14ac:dyDescent="0.2">
      <c r="A6088">
        <v>21230265</v>
      </c>
      <c r="B6088" t="s">
        <v>18</v>
      </c>
      <c r="C6088" s="2">
        <v>42401</v>
      </c>
      <c r="D6088" t="s">
        <v>12</v>
      </c>
    </row>
    <row r="6089" spans="1:4" x14ac:dyDescent="0.2">
      <c r="A6089">
        <v>21230453</v>
      </c>
      <c r="B6089" t="s">
        <v>18</v>
      </c>
      <c r="C6089" s="2">
        <v>42401</v>
      </c>
      <c r="D6089" t="s">
        <v>12</v>
      </c>
    </row>
    <row r="6090" spans="1:4" x14ac:dyDescent="0.2">
      <c r="A6090">
        <v>21230470</v>
      </c>
      <c r="B6090" t="s">
        <v>18</v>
      </c>
      <c r="C6090" s="2">
        <v>42401</v>
      </c>
      <c r="D6090" t="s">
        <v>12</v>
      </c>
    </row>
    <row r="6091" spans="1:4" x14ac:dyDescent="0.2">
      <c r="A6091">
        <v>21230585</v>
      </c>
      <c r="B6091" t="s">
        <v>18</v>
      </c>
      <c r="C6091" s="2">
        <v>42401</v>
      </c>
      <c r="D6091" t="s">
        <v>12</v>
      </c>
    </row>
    <row r="6092" spans="1:4" x14ac:dyDescent="0.2">
      <c r="A6092">
        <v>21230746</v>
      </c>
      <c r="B6092" t="s">
        <v>18</v>
      </c>
      <c r="C6092" s="2">
        <v>42401</v>
      </c>
      <c r="D6092" t="s">
        <v>12</v>
      </c>
    </row>
    <row r="6093" spans="1:4" x14ac:dyDescent="0.2">
      <c r="A6093">
        <v>21230823</v>
      </c>
      <c r="B6093" t="s">
        <v>18</v>
      </c>
      <c r="C6093" s="2">
        <v>42401</v>
      </c>
      <c r="D6093" t="s">
        <v>12</v>
      </c>
    </row>
    <row r="6094" spans="1:4" x14ac:dyDescent="0.2">
      <c r="A6094">
        <v>21230874</v>
      </c>
      <c r="B6094" t="s">
        <v>18</v>
      </c>
      <c r="C6094" s="2">
        <v>42401</v>
      </c>
      <c r="D6094" t="s">
        <v>12</v>
      </c>
    </row>
    <row r="6095" spans="1:4" x14ac:dyDescent="0.2">
      <c r="A6095">
        <v>21230914</v>
      </c>
      <c r="B6095" t="s">
        <v>18</v>
      </c>
      <c r="C6095" s="2">
        <v>42401</v>
      </c>
      <c r="D6095" t="s">
        <v>12</v>
      </c>
    </row>
    <row r="6096" spans="1:4" x14ac:dyDescent="0.2">
      <c r="A6096">
        <v>21230987</v>
      </c>
      <c r="B6096" t="s">
        <v>18</v>
      </c>
      <c r="C6096" s="2">
        <v>42401</v>
      </c>
      <c r="D6096" t="s">
        <v>12</v>
      </c>
    </row>
    <row r="6097" spans="1:4" x14ac:dyDescent="0.2">
      <c r="A6097">
        <v>21231092</v>
      </c>
      <c r="B6097" t="s">
        <v>18</v>
      </c>
      <c r="C6097" s="2">
        <v>42401</v>
      </c>
      <c r="D6097" t="s">
        <v>12</v>
      </c>
    </row>
    <row r="6098" spans="1:4" x14ac:dyDescent="0.2">
      <c r="A6098">
        <v>21231196</v>
      </c>
      <c r="B6098" t="s">
        <v>18</v>
      </c>
      <c r="C6098" s="2">
        <v>42401</v>
      </c>
      <c r="D6098" t="s">
        <v>12</v>
      </c>
    </row>
    <row r="6099" spans="1:4" x14ac:dyDescent="0.2">
      <c r="A6099">
        <v>21231345</v>
      </c>
      <c r="B6099" t="s">
        <v>18</v>
      </c>
      <c r="C6099" s="2">
        <v>42401</v>
      </c>
      <c r="D6099" t="s">
        <v>12</v>
      </c>
    </row>
    <row r="6100" spans="1:4" x14ac:dyDescent="0.2">
      <c r="A6100">
        <v>21231358</v>
      </c>
      <c r="B6100" t="s">
        <v>18</v>
      </c>
      <c r="C6100" s="2">
        <v>42401</v>
      </c>
      <c r="D6100" t="s">
        <v>12</v>
      </c>
    </row>
    <row r="6101" spans="1:4" x14ac:dyDescent="0.2">
      <c r="A6101">
        <v>21231383</v>
      </c>
      <c r="B6101" t="s">
        <v>18</v>
      </c>
      <c r="C6101" s="2">
        <v>42401</v>
      </c>
      <c r="D6101" t="s">
        <v>12</v>
      </c>
    </row>
    <row r="6102" spans="1:4" x14ac:dyDescent="0.2">
      <c r="A6102">
        <v>21231424</v>
      </c>
      <c r="B6102" t="s">
        <v>18</v>
      </c>
      <c r="C6102" s="2">
        <v>42401</v>
      </c>
      <c r="D6102" t="s">
        <v>12</v>
      </c>
    </row>
    <row r="6103" spans="1:4" x14ac:dyDescent="0.2">
      <c r="A6103">
        <v>21231437</v>
      </c>
      <c r="B6103" t="s">
        <v>18</v>
      </c>
      <c r="C6103" s="2">
        <v>42401</v>
      </c>
      <c r="D6103" t="s">
        <v>12</v>
      </c>
    </row>
    <row r="6104" spans="1:4" x14ac:dyDescent="0.2">
      <c r="A6104">
        <v>21231447</v>
      </c>
      <c r="B6104" t="s">
        <v>18</v>
      </c>
      <c r="C6104" s="2">
        <v>42401</v>
      </c>
      <c r="D6104" t="s">
        <v>12</v>
      </c>
    </row>
    <row r="6105" spans="1:4" x14ac:dyDescent="0.2">
      <c r="A6105">
        <v>21231467</v>
      </c>
      <c r="B6105" t="s">
        <v>18</v>
      </c>
      <c r="C6105" s="2">
        <v>42401</v>
      </c>
      <c r="D6105" t="s">
        <v>12</v>
      </c>
    </row>
    <row r="6106" spans="1:4" x14ac:dyDescent="0.2">
      <c r="A6106">
        <v>21231520</v>
      </c>
      <c r="B6106" t="s">
        <v>18</v>
      </c>
      <c r="C6106" s="2">
        <v>42401</v>
      </c>
      <c r="D6106" t="s">
        <v>12</v>
      </c>
    </row>
    <row r="6107" spans="1:4" x14ac:dyDescent="0.2">
      <c r="A6107">
        <v>21231942</v>
      </c>
      <c r="B6107" t="s">
        <v>18</v>
      </c>
      <c r="C6107" s="2">
        <v>42401</v>
      </c>
      <c r="D6107" t="s">
        <v>12</v>
      </c>
    </row>
    <row r="6108" spans="1:4" x14ac:dyDescent="0.2">
      <c r="A6108">
        <v>21231995</v>
      </c>
      <c r="B6108" t="s">
        <v>18</v>
      </c>
      <c r="C6108" s="2">
        <v>42401</v>
      </c>
      <c r="D6108" t="s">
        <v>12</v>
      </c>
    </row>
    <row r="6109" spans="1:4" x14ac:dyDescent="0.2">
      <c r="A6109">
        <v>21232064</v>
      </c>
      <c r="B6109" t="s">
        <v>18</v>
      </c>
      <c r="C6109" s="2">
        <v>42401</v>
      </c>
      <c r="D6109" t="s">
        <v>12</v>
      </c>
    </row>
    <row r="6110" spans="1:4" x14ac:dyDescent="0.2">
      <c r="A6110">
        <v>21232241</v>
      </c>
      <c r="B6110" t="s">
        <v>18</v>
      </c>
      <c r="C6110" s="2">
        <v>42401</v>
      </c>
      <c r="D6110" t="s">
        <v>12</v>
      </c>
    </row>
    <row r="6111" spans="1:4" x14ac:dyDescent="0.2">
      <c r="A6111">
        <v>21232303</v>
      </c>
      <c r="B6111" t="s">
        <v>18</v>
      </c>
      <c r="C6111" s="2">
        <v>42401</v>
      </c>
      <c r="D6111" t="s">
        <v>12</v>
      </c>
    </row>
    <row r="6112" spans="1:4" x14ac:dyDescent="0.2">
      <c r="A6112">
        <v>21232460</v>
      </c>
      <c r="B6112" t="s">
        <v>18</v>
      </c>
      <c r="C6112" s="2">
        <v>42401</v>
      </c>
      <c r="D6112" t="s">
        <v>12</v>
      </c>
    </row>
    <row r="6113" spans="1:4" x14ac:dyDescent="0.2">
      <c r="A6113">
        <v>21232526</v>
      </c>
      <c r="B6113" t="s">
        <v>18</v>
      </c>
      <c r="C6113" s="2">
        <v>42401</v>
      </c>
      <c r="D6113" t="s">
        <v>12</v>
      </c>
    </row>
    <row r="6114" spans="1:4" x14ac:dyDescent="0.2">
      <c r="A6114">
        <v>21232674</v>
      </c>
      <c r="B6114" t="s">
        <v>18</v>
      </c>
      <c r="C6114" s="2">
        <v>42401</v>
      </c>
      <c r="D6114" t="s">
        <v>12</v>
      </c>
    </row>
    <row r="6115" spans="1:4" x14ac:dyDescent="0.2">
      <c r="A6115">
        <v>21232792</v>
      </c>
      <c r="B6115" t="s">
        <v>18</v>
      </c>
      <c r="C6115" s="2">
        <v>42401</v>
      </c>
      <c r="D6115" t="s">
        <v>12</v>
      </c>
    </row>
    <row r="6116" spans="1:4" x14ac:dyDescent="0.2">
      <c r="A6116">
        <v>21233183</v>
      </c>
      <c r="B6116" t="s">
        <v>18</v>
      </c>
      <c r="C6116" s="2">
        <v>42401</v>
      </c>
      <c r="D6116" t="s">
        <v>12</v>
      </c>
    </row>
    <row r="6117" spans="1:4" x14ac:dyDescent="0.2">
      <c r="A6117">
        <v>21233210</v>
      </c>
      <c r="B6117" t="s">
        <v>18</v>
      </c>
      <c r="C6117" s="2">
        <v>42401</v>
      </c>
      <c r="D6117" t="s">
        <v>12</v>
      </c>
    </row>
    <row r="6118" spans="1:4" x14ac:dyDescent="0.2">
      <c r="A6118">
        <v>21233374</v>
      </c>
      <c r="B6118" t="s">
        <v>18</v>
      </c>
      <c r="C6118" s="2">
        <v>42401</v>
      </c>
      <c r="D6118" t="s">
        <v>12</v>
      </c>
    </row>
    <row r="6119" spans="1:4" x14ac:dyDescent="0.2">
      <c r="A6119">
        <v>21233378</v>
      </c>
      <c r="B6119" t="s">
        <v>18</v>
      </c>
      <c r="C6119" s="2">
        <v>42401</v>
      </c>
      <c r="D6119" t="s">
        <v>12</v>
      </c>
    </row>
    <row r="6120" spans="1:4" x14ac:dyDescent="0.2">
      <c r="A6120">
        <v>21233401</v>
      </c>
      <c r="B6120" t="s">
        <v>18</v>
      </c>
      <c r="C6120" s="2">
        <v>42401</v>
      </c>
      <c r="D6120" t="s">
        <v>12</v>
      </c>
    </row>
    <row r="6121" spans="1:4" x14ac:dyDescent="0.2">
      <c r="A6121">
        <v>21233469</v>
      </c>
      <c r="B6121" t="s">
        <v>18</v>
      </c>
      <c r="C6121" s="2">
        <v>42401</v>
      </c>
      <c r="D6121" t="s">
        <v>12</v>
      </c>
    </row>
    <row r="6122" spans="1:4" x14ac:dyDescent="0.2">
      <c r="A6122">
        <v>21233549</v>
      </c>
      <c r="B6122" t="s">
        <v>18</v>
      </c>
      <c r="C6122" s="2">
        <v>42401</v>
      </c>
      <c r="D6122" t="s">
        <v>12</v>
      </c>
    </row>
    <row r="6123" spans="1:4" x14ac:dyDescent="0.2">
      <c r="A6123">
        <v>21233596</v>
      </c>
      <c r="B6123" t="s">
        <v>18</v>
      </c>
      <c r="C6123" s="2">
        <v>42401</v>
      </c>
      <c r="D6123" t="s">
        <v>12</v>
      </c>
    </row>
    <row r="6124" spans="1:4" x14ac:dyDescent="0.2">
      <c r="A6124">
        <v>21233911</v>
      </c>
      <c r="B6124" t="s">
        <v>18</v>
      </c>
      <c r="C6124" s="2">
        <v>42401</v>
      </c>
      <c r="D6124" t="s">
        <v>12</v>
      </c>
    </row>
    <row r="6125" spans="1:4" x14ac:dyDescent="0.2">
      <c r="A6125">
        <v>21233988</v>
      </c>
      <c r="B6125" t="s">
        <v>18</v>
      </c>
      <c r="C6125" s="2">
        <v>42401</v>
      </c>
      <c r="D6125" t="s">
        <v>12</v>
      </c>
    </row>
  </sheetData>
  <autoFilter ref="A1:D6125" xr:uid="{0B497D9C-2E55-D442-94E9-58AD3145D4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transactions_pivot</vt:lpstr>
      <vt:lpstr>transactions</vt:lpstr>
      <vt:lpstr>products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2021-06-19T17:48:57Z</dcterms:created>
  <dcterms:modified xsi:type="dcterms:W3CDTF">2021-06-20T17:46:04Z</dcterms:modified>
</cp:coreProperties>
</file>