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edima/Documents/Coding/code-interview-questions/karrot/"/>
    </mc:Choice>
  </mc:AlternateContent>
  <xr:revisionPtr revIDLastSave="0" documentId="13_ncr:1_{012E1515-FCFF-A140-8A72-D691551D5336}" xr6:coauthVersionLast="47" xr6:coauthVersionMax="47" xr10:uidLastSave="{00000000-0000-0000-0000-000000000000}"/>
  <bookViews>
    <workbookView xWindow="0" yWindow="500" windowWidth="25600" windowHeight="15500" activeTab="2" xr2:uid="{00000000-000D-0000-FFFF-FFFF00000000}"/>
  </bookViews>
  <sheets>
    <sheet name="ASSIGNMENT QUESTION" sheetId="1" r:id="rId1"/>
    <sheet name="DATA" sheetId="2" r:id="rId2"/>
    <sheet name="Output Main" sheetId="4" r:id="rId3"/>
    <sheet name="Output Agg" sheetId="3" r:id="rId4"/>
  </sheets>
  <definedNames>
    <definedName name="_xlnm._FilterDatabase" localSheetId="1" hidden="1">DATA!$A$1:$E$109</definedName>
  </definedNames>
  <calcPr calcId="191029"/>
  <pivotCaches>
    <pivotCache cacheId="9" r:id="rId5"/>
    <pivotCache cacheId="1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1" i="4" l="1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4" i="3"/>
</calcChain>
</file>

<file path=xl/sharedStrings.xml><?xml version="1.0" encoding="utf-8"?>
<sst xmlns="http://schemas.openxmlformats.org/spreadsheetml/2006/main" count="821" uniqueCount="46">
  <si>
    <t>ASSIGNMENT INTERVIEW</t>
  </si>
  <si>
    <t>NAME:</t>
  </si>
  <si>
    <t>DATE:</t>
  </si>
  <si>
    <t>QUESTION</t>
  </si>
  <si>
    <t>Create a table representation that clearly depicts the weekly performance of our new users.</t>
  </si>
  <si>
    <t>This should include essential metrics, such as the ratio of postings to Weekly Active Users (WAU), all sorted by the dates of user acquisition and listing dates.</t>
  </si>
  <si>
    <t>Please ensure these metrics are categorized by city for a better understanding of regional variations.</t>
  </si>
  <si>
    <t>DATA PROVIDED</t>
  </si>
  <si>
    <t>Below is a glossary of definitions for the variables included in the data set.</t>
  </si>
  <si>
    <t>region:</t>
  </si>
  <si>
    <t>Region where the user and article are based</t>
  </si>
  <si>
    <t>cohort_week:</t>
  </si>
  <si>
    <t>Week cohort when the user was first registered; the format is &lt;year&gt;-&lt;nth week&gt;</t>
  </si>
  <si>
    <t>num_user:</t>
  </si>
  <si>
    <t>The number of new users who were registered during the specific week</t>
  </si>
  <si>
    <t>article_week:</t>
  </si>
  <si>
    <t>Week cohort when the article was first listed; the format is &lt;year&gt;-&lt;nth week&gt;</t>
  </si>
  <si>
    <t>num_article:</t>
  </si>
  <si>
    <t>The number of new articles which were listed during the specific week</t>
  </si>
  <si>
    <t>region</t>
  </si>
  <si>
    <t>cohort_week</t>
  </si>
  <si>
    <t>num_user</t>
  </si>
  <si>
    <t>article_week</t>
  </si>
  <si>
    <t>num_article</t>
  </si>
  <si>
    <t>British Columbia</t>
  </si>
  <si>
    <t>2023-13</t>
  </si>
  <si>
    <t>2023-14</t>
  </si>
  <si>
    <t>2023-15</t>
  </si>
  <si>
    <t>2023-16</t>
  </si>
  <si>
    <t>2023-17</t>
  </si>
  <si>
    <t>2023-18</t>
  </si>
  <si>
    <t>2023-19</t>
  </si>
  <si>
    <t>2023-20</t>
  </si>
  <si>
    <t>New York</t>
  </si>
  <si>
    <t>Ontario</t>
  </si>
  <si>
    <t>Row Labels</t>
  </si>
  <si>
    <t>Grand Total</t>
  </si>
  <si>
    <t>Column Labels</t>
  </si>
  <si>
    <t>Posting Ratio</t>
  </si>
  <si>
    <t>Weekly Articles</t>
  </si>
  <si>
    <t># of Users</t>
  </si>
  <si>
    <t>Region</t>
  </si>
  <si>
    <t>Cohort Week</t>
  </si>
  <si>
    <t>Sum of Posting Ratio</t>
  </si>
  <si>
    <t>Tabke Outout</t>
  </si>
  <si>
    <t>Table Showing Posting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</si>
</sst>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_-* #,##0.00_-;\-* #,##0.00_-;_-* &quot;-&quot;??_-;_-@"/>
    <numFmt numFmtId="166" formatCode="_(* #,##0_);_(* \(#,##0\);_(* &quot;-&quot;??_);_(@_)"/>
  </numFmts>
  <fonts count="16">
    <font>
      <sz val="11"/>
      <color theme="1"/>
      <name val="Calibri"/>
      <scheme val="minor"/>
    </font>
    <font>
      <sz val="11"/>
      <color theme="1"/>
      <name val="Arial"/>
      <family val="2"/>
    </font>
    <font>
      <b/>
      <sz val="20"/>
      <color rgb="FF000000"/>
      <name val="Arial"/>
      <family val="2"/>
    </font>
    <font>
      <b/>
      <sz val="13"/>
      <color rgb="FF000000"/>
      <name val="Arial"/>
      <family val="2"/>
    </font>
    <font>
      <sz val="12"/>
      <color theme="0"/>
      <name val="Arial"/>
      <family val="2"/>
    </font>
    <font>
      <sz val="12"/>
      <color rgb="FF374151"/>
      <name val="Söhne"/>
    </font>
    <font>
      <b/>
      <sz val="11"/>
      <color rgb="FF000000"/>
      <name val="Arial"/>
      <family val="2"/>
    </font>
    <font>
      <sz val="12"/>
      <color theme="1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33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4" borderId="1" xfId="0" applyFont="1" applyFill="1" applyBorder="1"/>
    <xf numFmtId="14" fontId="4" fillId="4" borderId="1" xfId="0" applyNumberFormat="1" applyFont="1" applyFill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7" fillId="0" borderId="0" xfId="0" applyNumberFormat="1" applyFont="1"/>
    <xf numFmtId="2" fontId="7" fillId="0" borderId="0" xfId="0" applyNumberFormat="1" applyFont="1"/>
    <xf numFmtId="165" fontId="1" fillId="0" borderId="0" xfId="0" applyNumberFormat="1" applyFont="1"/>
    <xf numFmtId="1" fontId="1" fillId="0" borderId="0" xfId="0" applyNumberFormat="1" applyFont="1"/>
    <xf numFmtId="166" fontId="1" fillId="0" borderId="0" xfId="0" applyNumberFormat="1" applyFont="1"/>
    <xf numFmtId="0" fontId="10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3" fontId="1" fillId="0" borderId="0" xfId="0" applyNumberFormat="1" applyFont="1"/>
    <xf numFmtId="4" fontId="1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13" fillId="0" borderId="0" xfId="0" applyFont="1"/>
    <xf numFmtId="2" fontId="0" fillId="0" borderId="0" xfId="1" applyNumberFormat="1" applyFont="1"/>
    <xf numFmtId="0" fontId="14" fillId="2" borderId="1" xfId="0" applyFont="1" applyFill="1" applyBorder="1" applyAlignment="1">
      <alignment horizontal="right"/>
    </xf>
    <xf numFmtId="0" fontId="15" fillId="5" borderId="0" xfId="0" applyFont="1" applyFill="1"/>
    <xf numFmtId="2" fontId="0" fillId="0" borderId="0" xfId="0" applyNumberFormat="1"/>
    <xf numFmtId="1" fontId="0" fillId="0" borderId="0" xfId="0" applyNumberFormat="1"/>
    <xf numFmtId="0" fontId="12" fillId="0" borderId="0" xfId="0" applyFont="1"/>
    <xf numFmtId="0" fontId="0" fillId="0" borderId="0" xfId="0" applyNumberFormat="1"/>
  </cellXfs>
  <cellStyles count="2">
    <cellStyle name="Normal" xfId="0" builtinId="0"/>
    <cellStyle name="Percent" xfId="1" builtinId="5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 Assignment_SOM.xlsx]Output Agg!PivotTable2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'Output Agg'!$R$2:$R$3</c:f>
              <c:strCache>
                <c:ptCount val="1"/>
                <c:pt idx="0">
                  <c:v>British Columbia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'Output Agg'!$Q$4:$Q$12</c:f>
              <c:strCache>
                <c:ptCount val="8"/>
                <c:pt idx="0">
                  <c:v>2023-13</c:v>
                </c:pt>
                <c:pt idx="1">
                  <c:v>2023-14</c:v>
                </c:pt>
                <c:pt idx="2">
                  <c:v>2023-15</c:v>
                </c:pt>
                <c:pt idx="3">
                  <c:v>2023-16</c:v>
                </c:pt>
                <c:pt idx="4">
                  <c:v>2023-17</c:v>
                </c:pt>
                <c:pt idx="5">
                  <c:v>2023-18</c:v>
                </c:pt>
                <c:pt idx="6">
                  <c:v>2023-19</c:v>
                </c:pt>
                <c:pt idx="7">
                  <c:v>2023-20</c:v>
                </c:pt>
              </c:strCache>
            </c:strRef>
          </c:cat>
          <c:val>
            <c:numRef>
              <c:f>'Output Agg'!$R$4:$R$12</c:f>
              <c:numCache>
                <c:formatCode>0</c:formatCode>
                <c:ptCount val="8"/>
                <c:pt idx="0">
                  <c:v>24.209543568464731</c:v>
                </c:pt>
                <c:pt idx="1">
                  <c:v>17.616636528028934</c:v>
                </c:pt>
                <c:pt idx="2">
                  <c:v>13.029513888888889</c:v>
                </c:pt>
                <c:pt idx="3">
                  <c:v>12.988835725677831</c:v>
                </c:pt>
                <c:pt idx="4">
                  <c:v>10.68</c:v>
                </c:pt>
                <c:pt idx="5">
                  <c:v>7.8920377867746287</c:v>
                </c:pt>
                <c:pt idx="6">
                  <c:v>4.9893617021276597</c:v>
                </c:pt>
                <c:pt idx="7">
                  <c:v>2.3445566778900111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FE-8E4A-85C4-78985B24CE4C}"/>
            </c:ext>
          </c:extLst>
        </c:ser>
        <c:ser>
          <c:idx val="1"/>
          <c:order val="1"/>
          <c:tx>
            <c:strRef>
              <c:f>'Output Agg'!$S$2:$S$3</c:f>
              <c:strCache>
                <c:ptCount val="1"/>
                <c:pt idx="0">
                  <c:v>New York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'Output Agg'!$Q$4:$Q$12</c:f>
              <c:strCache>
                <c:ptCount val="8"/>
                <c:pt idx="0">
                  <c:v>2023-13</c:v>
                </c:pt>
                <c:pt idx="1">
                  <c:v>2023-14</c:v>
                </c:pt>
                <c:pt idx="2">
                  <c:v>2023-15</c:v>
                </c:pt>
                <c:pt idx="3">
                  <c:v>2023-16</c:v>
                </c:pt>
                <c:pt idx="4">
                  <c:v>2023-17</c:v>
                </c:pt>
                <c:pt idx="5">
                  <c:v>2023-18</c:v>
                </c:pt>
                <c:pt idx="6">
                  <c:v>2023-19</c:v>
                </c:pt>
                <c:pt idx="7">
                  <c:v>2023-20</c:v>
                </c:pt>
              </c:strCache>
            </c:strRef>
          </c:cat>
          <c:val>
            <c:numRef>
              <c:f>'Output Agg'!$S$4:$S$12</c:f>
              <c:numCache>
                <c:formatCode>0</c:formatCode>
                <c:ptCount val="8"/>
                <c:pt idx="0">
                  <c:v>15.963636363636363</c:v>
                </c:pt>
                <c:pt idx="1">
                  <c:v>13.043209876543211</c:v>
                </c:pt>
                <c:pt idx="2">
                  <c:v>12.730158730158729</c:v>
                </c:pt>
                <c:pt idx="3">
                  <c:v>12.777777777777779</c:v>
                </c:pt>
                <c:pt idx="4">
                  <c:v>11.351851851851851</c:v>
                </c:pt>
                <c:pt idx="5">
                  <c:v>9.8767772511848335</c:v>
                </c:pt>
                <c:pt idx="6">
                  <c:v>7.2597014925373138</c:v>
                </c:pt>
                <c:pt idx="7">
                  <c:v>3.6091954022988504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FE-8E4A-85C4-78985B24CE4C}"/>
            </c:ext>
          </c:extLst>
        </c:ser>
        <c:ser>
          <c:idx val="2"/>
          <c:order val="2"/>
          <c:tx>
            <c:strRef>
              <c:f>'Output Agg'!$T$2:$T$3</c:f>
              <c:strCache>
                <c:ptCount val="1"/>
                <c:pt idx="0">
                  <c:v>Ontario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'Output Agg'!$Q$4:$Q$12</c:f>
              <c:strCache>
                <c:ptCount val="8"/>
                <c:pt idx="0">
                  <c:v>2023-13</c:v>
                </c:pt>
                <c:pt idx="1">
                  <c:v>2023-14</c:v>
                </c:pt>
                <c:pt idx="2">
                  <c:v>2023-15</c:v>
                </c:pt>
                <c:pt idx="3">
                  <c:v>2023-16</c:v>
                </c:pt>
                <c:pt idx="4">
                  <c:v>2023-17</c:v>
                </c:pt>
                <c:pt idx="5">
                  <c:v>2023-18</c:v>
                </c:pt>
                <c:pt idx="6">
                  <c:v>2023-19</c:v>
                </c:pt>
                <c:pt idx="7">
                  <c:v>2023-20</c:v>
                </c:pt>
              </c:strCache>
            </c:strRef>
          </c:cat>
          <c:val>
            <c:numRef>
              <c:f>'Output Agg'!$T$4:$T$12</c:f>
              <c:numCache>
                <c:formatCode>0</c:formatCode>
                <c:ptCount val="8"/>
                <c:pt idx="0">
                  <c:v>15.591106290672451</c:v>
                </c:pt>
                <c:pt idx="1">
                  <c:v>13.601796407185629</c:v>
                </c:pt>
                <c:pt idx="2">
                  <c:v>14.167798641630045</c:v>
                </c:pt>
                <c:pt idx="3">
                  <c:v>12.570462994254816</c:v>
                </c:pt>
                <c:pt idx="4">
                  <c:v>11.317427989525749</c:v>
                </c:pt>
                <c:pt idx="5">
                  <c:v>9.9621705426356595</c:v>
                </c:pt>
                <c:pt idx="6">
                  <c:v>7.2017812413025331</c:v>
                </c:pt>
                <c:pt idx="7">
                  <c:v>3.936478155990351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FE-8E4A-85C4-78985B24C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9354159"/>
        <c:axId val="1432280063"/>
      </c:lineChart>
      <c:catAx>
        <c:axId val="149935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280063"/>
        <c:crosses val="autoZero"/>
        <c:auto val="1"/>
        <c:lblAlgn val="ctr"/>
        <c:lblOffset val="100"/>
        <c:noMultiLvlLbl val="0"/>
      </c:catAx>
      <c:valAx>
        <c:axId val="143228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35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14</xdr:row>
      <xdr:rowOff>38100</xdr:rowOff>
    </xdr:from>
    <xdr:to>
      <xdr:col>20</xdr:col>
      <xdr:colOff>552450</xdr:colOff>
      <xdr:row>32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DE5984-8FF0-39CC-73A4-3703EBC1A6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" refreshedDate="45123.375395833333" createdVersion="8" refreshedVersion="8" minRefreshableVersion="3" recordCount="24" xr:uid="{BD4E7182-5200-134D-8E05-A7D13BDAA212}">
  <cacheSource type="worksheet">
    <worksheetSource ref="H3:J27" sheet="Output Agg"/>
  </cacheSource>
  <cacheFields count="3">
    <cacheField name="Cohort Week" numFmtId="0">
      <sharedItems count="8">
        <s v="2023-13"/>
        <s v="2023-14"/>
        <s v="2023-15"/>
        <s v="2023-16"/>
        <s v="2023-17"/>
        <s v="2023-18"/>
        <s v="2023-19"/>
        <s v="2023-20"/>
      </sharedItems>
    </cacheField>
    <cacheField name="Region" numFmtId="0">
      <sharedItems count="3">
        <s v="British Columbia"/>
        <s v="New York"/>
        <s v="Ontario"/>
      </sharedItems>
    </cacheField>
    <cacheField name="Posting Ratio" numFmtId="2">
      <sharedItems containsSemiMixedTypes="0" containsString="0" containsNumber="1" minValue="2.3445566778900111" maxValue="24.2095435684647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" refreshedDate="45123.377557523148" createdVersion="8" refreshedVersion="8" minRefreshableVersion="3" recordCount="108" xr:uid="{7733D2D3-8E41-894E-90C0-B8A6F63BDB88}">
  <cacheSource type="worksheet">
    <worksheetSource ref="A3:F111" sheet="Output Main"/>
  </cacheSource>
  <cacheFields count="6">
    <cacheField name="region" numFmtId="0">
      <sharedItems count="3">
        <s v="British Columbia"/>
        <s v="New York"/>
        <s v="Ontario"/>
      </sharedItems>
    </cacheField>
    <cacheField name="cohort_week" numFmtId="0">
      <sharedItems count="8">
        <s v="2023-13"/>
        <s v="2023-14"/>
        <s v="2023-15"/>
        <s v="2023-16"/>
        <s v="2023-17"/>
        <s v="2023-18"/>
        <s v="2023-19"/>
        <s v="2023-20"/>
      </sharedItems>
    </cacheField>
    <cacheField name="num_user" numFmtId="3">
      <sharedItems containsSemiMixedTypes="0" containsString="0" containsNumber="1" containsInteger="1" minValue="55" maxValue="3731"/>
    </cacheField>
    <cacheField name="article_week" numFmtId="0">
      <sharedItems count="8">
        <s v="2023-13"/>
        <s v="2023-14"/>
        <s v="2023-15"/>
        <s v="2023-16"/>
        <s v="2023-17"/>
        <s v="2023-18"/>
        <s v="2023-19"/>
        <s v="2023-20"/>
      </sharedItems>
    </cacheField>
    <cacheField name="num_article" numFmtId="3">
      <sharedItems containsSemiMixedTypes="0" containsString="0" containsNumber="1" containsInteger="1" minValue="5" maxValue="14687"/>
    </cacheField>
    <cacheField name="Posting Ratio" numFmtId="2">
      <sharedItems containsSemiMixedTypes="0" containsString="0" containsNumber="1" minValue="9.0909090909090912E-2" maxValue="5.3827160493827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n v="24.209543568464731"/>
  </r>
  <r>
    <x v="1"/>
    <x v="0"/>
    <n v="17.616636528028934"/>
  </r>
  <r>
    <x v="2"/>
    <x v="0"/>
    <n v="13.029513888888889"/>
  </r>
  <r>
    <x v="3"/>
    <x v="0"/>
    <n v="12.988835725677831"/>
  </r>
  <r>
    <x v="4"/>
    <x v="0"/>
    <n v="10.68"/>
  </r>
  <r>
    <x v="5"/>
    <x v="0"/>
    <n v="7.8920377867746287"/>
  </r>
  <r>
    <x v="6"/>
    <x v="0"/>
    <n v="4.9893617021276597"/>
  </r>
  <r>
    <x v="7"/>
    <x v="0"/>
    <n v="2.3445566778900111"/>
  </r>
  <r>
    <x v="0"/>
    <x v="1"/>
    <n v="15.963636363636363"/>
  </r>
  <r>
    <x v="1"/>
    <x v="1"/>
    <n v="13.043209876543211"/>
  </r>
  <r>
    <x v="2"/>
    <x v="1"/>
    <n v="12.730158730158729"/>
  </r>
  <r>
    <x v="3"/>
    <x v="1"/>
    <n v="12.777777777777779"/>
  </r>
  <r>
    <x v="4"/>
    <x v="1"/>
    <n v="11.351851851851851"/>
  </r>
  <r>
    <x v="5"/>
    <x v="1"/>
    <n v="9.8767772511848335"/>
  </r>
  <r>
    <x v="6"/>
    <x v="1"/>
    <n v="7.2597014925373138"/>
  </r>
  <r>
    <x v="7"/>
    <x v="1"/>
    <n v="3.6091954022988504"/>
  </r>
  <r>
    <x v="0"/>
    <x v="2"/>
    <n v="15.591106290672451"/>
  </r>
  <r>
    <x v="1"/>
    <x v="2"/>
    <n v="13.601796407185629"/>
  </r>
  <r>
    <x v="2"/>
    <x v="2"/>
    <n v="14.167798641630045"/>
  </r>
  <r>
    <x v="3"/>
    <x v="2"/>
    <n v="12.570462994254816"/>
  </r>
  <r>
    <x v="4"/>
    <x v="2"/>
    <n v="11.317427989525749"/>
  </r>
  <r>
    <x v="5"/>
    <x v="2"/>
    <n v="9.9621705426356595"/>
  </r>
  <r>
    <x v="6"/>
    <x v="2"/>
    <n v="7.2017812413025331"/>
  </r>
  <r>
    <x v="7"/>
    <x v="2"/>
    <n v="3.93647815599035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x v="0"/>
    <x v="0"/>
    <n v="482"/>
    <x v="0"/>
    <n v="2047"/>
    <n v="4.2468879668049793"/>
  </r>
  <r>
    <x v="0"/>
    <x v="0"/>
    <n v="482"/>
    <x v="1"/>
    <n v="1963"/>
    <n v="4.0726141078838172"/>
  </r>
  <r>
    <x v="0"/>
    <x v="0"/>
    <n v="482"/>
    <x v="2"/>
    <n v="1723"/>
    <n v="3.5746887966804981"/>
  </r>
  <r>
    <x v="0"/>
    <x v="0"/>
    <n v="482"/>
    <x v="3"/>
    <n v="1653"/>
    <n v="3.4294605809128629"/>
  </r>
  <r>
    <x v="0"/>
    <x v="0"/>
    <n v="482"/>
    <x v="4"/>
    <n v="1423"/>
    <n v="2.9522821576763487"/>
  </r>
  <r>
    <x v="0"/>
    <x v="0"/>
    <n v="482"/>
    <x v="5"/>
    <n v="1400"/>
    <n v="2.904564315352697"/>
  </r>
  <r>
    <x v="0"/>
    <x v="0"/>
    <n v="482"/>
    <x v="6"/>
    <n v="920"/>
    <n v="1.9087136929460582"/>
  </r>
  <r>
    <x v="0"/>
    <x v="0"/>
    <n v="482"/>
    <x v="7"/>
    <n v="540"/>
    <n v="1.1203319502074689"/>
  </r>
  <r>
    <x v="0"/>
    <x v="1"/>
    <n v="553"/>
    <x v="1"/>
    <n v="2134"/>
    <n v="3.8589511754068715"/>
  </r>
  <r>
    <x v="0"/>
    <x v="1"/>
    <n v="553"/>
    <x v="2"/>
    <n v="1924"/>
    <n v="3.4792043399638337"/>
  </r>
  <r>
    <x v="0"/>
    <x v="1"/>
    <n v="553"/>
    <x v="3"/>
    <n v="1712"/>
    <n v="3.0958408679927669"/>
  </r>
  <r>
    <x v="0"/>
    <x v="1"/>
    <n v="553"/>
    <x v="4"/>
    <n v="1423"/>
    <n v="2.5732368896925859"/>
  </r>
  <r>
    <x v="0"/>
    <x v="1"/>
    <n v="553"/>
    <x v="5"/>
    <n v="1210"/>
    <n v="2.1880650994575044"/>
  </r>
  <r>
    <x v="0"/>
    <x v="1"/>
    <n v="553"/>
    <x v="6"/>
    <n v="750"/>
    <n v="1.3562386980108498"/>
  </r>
  <r>
    <x v="0"/>
    <x v="1"/>
    <n v="553"/>
    <x v="7"/>
    <n v="589"/>
    <n v="1.0650994575045207"/>
  </r>
  <r>
    <x v="0"/>
    <x v="2"/>
    <n v="576"/>
    <x v="2"/>
    <n v="1820"/>
    <n v="3.1597222222222223"/>
  </r>
  <r>
    <x v="0"/>
    <x v="2"/>
    <n v="576"/>
    <x v="3"/>
    <n v="1650"/>
    <n v="2.8645833333333335"/>
  </r>
  <r>
    <x v="0"/>
    <x v="2"/>
    <n v="576"/>
    <x v="4"/>
    <n v="1560"/>
    <n v="2.7083333333333335"/>
  </r>
  <r>
    <x v="0"/>
    <x v="2"/>
    <n v="576"/>
    <x v="5"/>
    <n v="1123"/>
    <n v="1.9496527777777777"/>
  </r>
  <r>
    <x v="0"/>
    <x v="2"/>
    <n v="576"/>
    <x v="6"/>
    <n v="920"/>
    <n v="1.5972222222222223"/>
  </r>
  <r>
    <x v="0"/>
    <x v="2"/>
    <n v="576"/>
    <x v="7"/>
    <n v="432"/>
    <n v="0.75"/>
  </r>
  <r>
    <x v="0"/>
    <x v="3"/>
    <n v="627"/>
    <x v="3"/>
    <n v="2312"/>
    <n v="3.6874003189792663"/>
  </r>
  <r>
    <x v="0"/>
    <x v="3"/>
    <n v="627"/>
    <x v="4"/>
    <n v="1870"/>
    <n v="2.9824561403508771"/>
  </r>
  <r>
    <x v="0"/>
    <x v="3"/>
    <n v="627"/>
    <x v="5"/>
    <n v="1642"/>
    <n v="2.6188197767145134"/>
  </r>
  <r>
    <x v="0"/>
    <x v="3"/>
    <n v="627"/>
    <x v="6"/>
    <n v="1350"/>
    <n v="2.1531100478468899"/>
  </r>
  <r>
    <x v="0"/>
    <x v="3"/>
    <n v="627"/>
    <x v="7"/>
    <n v="970"/>
    <n v="1.5470494417862839"/>
  </r>
  <r>
    <x v="0"/>
    <x v="4"/>
    <n v="625"/>
    <x v="4"/>
    <n v="2310"/>
    <n v="3.6960000000000002"/>
  </r>
  <r>
    <x v="0"/>
    <x v="4"/>
    <n v="625"/>
    <x v="5"/>
    <n v="1850"/>
    <n v="2.96"/>
  </r>
  <r>
    <x v="0"/>
    <x v="4"/>
    <n v="625"/>
    <x v="6"/>
    <n v="1467"/>
    <n v="2.3472"/>
  </r>
  <r>
    <x v="0"/>
    <x v="4"/>
    <n v="625"/>
    <x v="7"/>
    <n v="1048"/>
    <n v="1.6768000000000001"/>
  </r>
  <r>
    <x v="0"/>
    <x v="5"/>
    <n v="741"/>
    <x v="5"/>
    <n v="2389"/>
    <n v="3.2240215924426452"/>
  </r>
  <r>
    <x v="0"/>
    <x v="5"/>
    <n v="741"/>
    <x v="6"/>
    <n v="1917"/>
    <n v="2.5870445344129553"/>
  </r>
  <r>
    <x v="0"/>
    <x v="5"/>
    <n v="741"/>
    <x v="7"/>
    <n v="1542"/>
    <n v="2.0809716599190282"/>
  </r>
  <r>
    <x v="0"/>
    <x v="6"/>
    <n v="752"/>
    <x v="6"/>
    <n v="1340"/>
    <n v="1.7819148936170213"/>
  </r>
  <r>
    <x v="0"/>
    <x v="6"/>
    <n v="752"/>
    <x v="7"/>
    <n v="2412"/>
    <n v="3.2074468085106385"/>
  </r>
  <r>
    <x v="0"/>
    <x v="7"/>
    <n v="891"/>
    <x v="7"/>
    <n v="2089"/>
    <n v="2.3445566778900111"/>
  </r>
  <r>
    <x v="1"/>
    <x v="0"/>
    <n v="55"/>
    <x v="0"/>
    <n v="267"/>
    <n v="4.8545454545454545"/>
  </r>
  <r>
    <x v="1"/>
    <x v="0"/>
    <n v="55"/>
    <x v="1"/>
    <n v="217"/>
    <n v="3.9454545454545453"/>
  </r>
  <r>
    <x v="1"/>
    <x v="0"/>
    <n v="55"/>
    <x v="2"/>
    <n v="175"/>
    <n v="3.1818181818181817"/>
  </r>
  <r>
    <x v="1"/>
    <x v="0"/>
    <n v="55"/>
    <x v="3"/>
    <n v="130"/>
    <n v="2.3636363636363638"/>
  </r>
  <r>
    <x v="1"/>
    <x v="0"/>
    <n v="55"/>
    <x v="4"/>
    <n v="50"/>
    <n v="0.90909090909090906"/>
  </r>
  <r>
    <x v="1"/>
    <x v="0"/>
    <n v="55"/>
    <x v="5"/>
    <n v="21"/>
    <n v="0.38181818181818183"/>
  </r>
  <r>
    <x v="1"/>
    <x v="0"/>
    <n v="55"/>
    <x v="6"/>
    <n v="13"/>
    <n v="0.23636363636363636"/>
  </r>
  <r>
    <x v="1"/>
    <x v="0"/>
    <n v="55"/>
    <x v="7"/>
    <n v="5"/>
    <n v="9.0909090909090912E-2"/>
  </r>
  <r>
    <x v="1"/>
    <x v="1"/>
    <n v="162"/>
    <x v="1"/>
    <n v="872"/>
    <n v="5.382716049382716"/>
  </r>
  <r>
    <x v="1"/>
    <x v="1"/>
    <n v="162"/>
    <x v="2"/>
    <n v="460"/>
    <n v="2.8395061728395063"/>
  </r>
  <r>
    <x v="1"/>
    <x v="1"/>
    <n v="162"/>
    <x v="3"/>
    <n v="265"/>
    <n v="1.6358024691358024"/>
  </r>
  <r>
    <x v="1"/>
    <x v="1"/>
    <n v="162"/>
    <x v="4"/>
    <n v="210"/>
    <n v="1.2962962962962963"/>
  </r>
  <r>
    <x v="1"/>
    <x v="1"/>
    <n v="162"/>
    <x v="5"/>
    <n v="140"/>
    <n v="0.86419753086419748"/>
  </r>
  <r>
    <x v="1"/>
    <x v="1"/>
    <n v="162"/>
    <x v="6"/>
    <n v="110"/>
    <n v="0.67901234567901236"/>
  </r>
  <r>
    <x v="1"/>
    <x v="1"/>
    <n v="162"/>
    <x v="7"/>
    <n v="56"/>
    <n v="0.34567901234567899"/>
  </r>
  <r>
    <x v="1"/>
    <x v="2"/>
    <n v="189"/>
    <x v="2"/>
    <n v="885"/>
    <n v="4.6825396825396828"/>
  </r>
  <r>
    <x v="1"/>
    <x v="2"/>
    <n v="189"/>
    <x v="3"/>
    <n v="510"/>
    <n v="2.6984126984126986"/>
  </r>
  <r>
    <x v="1"/>
    <x v="2"/>
    <n v="189"/>
    <x v="4"/>
    <n v="432"/>
    <n v="2.2857142857142856"/>
  </r>
  <r>
    <x v="1"/>
    <x v="2"/>
    <n v="189"/>
    <x v="5"/>
    <n v="280"/>
    <n v="1.4814814814814814"/>
  </r>
  <r>
    <x v="1"/>
    <x v="2"/>
    <n v="189"/>
    <x v="6"/>
    <n v="176"/>
    <n v="0.93121693121693117"/>
  </r>
  <r>
    <x v="1"/>
    <x v="2"/>
    <n v="189"/>
    <x v="7"/>
    <n v="123"/>
    <n v="0.65079365079365081"/>
  </r>
  <r>
    <x v="1"/>
    <x v="3"/>
    <n v="198"/>
    <x v="3"/>
    <n v="811"/>
    <n v="4.095959595959596"/>
  </r>
  <r>
    <x v="1"/>
    <x v="3"/>
    <n v="198"/>
    <x v="4"/>
    <n v="645"/>
    <n v="3.2575757575757578"/>
  </r>
  <r>
    <x v="1"/>
    <x v="3"/>
    <n v="198"/>
    <x v="5"/>
    <n v="465"/>
    <n v="2.3484848484848486"/>
  </r>
  <r>
    <x v="1"/>
    <x v="3"/>
    <n v="198"/>
    <x v="6"/>
    <n v="334"/>
    <n v="1.6868686868686869"/>
  </r>
  <r>
    <x v="1"/>
    <x v="3"/>
    <n v="198"/>
    <x v="7"/>
    <n v="275"/>
    <n v="1.3888888888888888"/>
  </r>
  <r>
    <x v="1"/>
    <x v="4"/>
    <n v="270"/>
    <x v="4"/>
    <n v="1123"/>
    <n v="4.159259259259259"/>
  </r>
  <r>
    <x v="1"/>
    <x v="4"/>
    <n v="270"/>
    <x v="5"/>
    <n v="843"/>
    <n v="3.1222222222222222"/>
  </r>
  <r>
    <x v="1"/>
    <x v="4"/>
    <n v="270"/>
    <x v="6"/>
    <n v="723"/>
    <n v="2.6777777777777776"/>
  </r>
  <r>
    <x v="1"/>
    <x v="4"/>
    <n v="270"/>
    <x v="7"/>
    <n v="376"/>
    <n v="1.3925925925925926"/>
  </r>
  <r>
    <x v="1"/>
    <x v="5"/>
    <n v="211"/>
    <x v="5"/>
    <n v="940"/>
    <n v="4.4549763033175358"/>
  </r>
  <r>
    <x v="1"/>
    <x v="5"/>
    <n v="211"/>
    <x v="6"/>
    <n v="734"/>
    <n v="3.4786729857819907"/>
  </r>
  <r>
    <x v="1"/>
    <x v="5"/>
    <n v="211"/>
    <x v="7"/>
    <n v="410"/>
    <n v="1.9431279620853081"/>
  </r>
  <r>
    <x v="1"/>
    <x v="6"/>
    <n v="335"/>
    <x v="6"/>
    <n v="1321"/>
    <n v="3.9432835820895522"/>
  </r>
  <r>
    <x v="1"/>
    <x v="6"/>
    <n v="335"/>
    <x v="7"/>
    <n v="1111"/>
    <n v="3.3164179104477611"/>
  </r>
  <r>
    <x v="1"/>
    <x v="7"/>
    <n v="348"/>
    <x v="7"/>
    <n v="1256"/>
    <n v="3.6091954022988504"/>
  </r>
  <r>
    <x v="2"/>
    <x v="0"/>
    <n v="2766"/>
    <x v="0"/>
    <n v="9911"/>
    <n v="3.5831525668835864"/>
  </r>
  <r>
    <x v="2"/>
    <x v="0"/>
    <n v="2766"/>
    <x v="1"/>
    <n v="8123"/>
    <n v="2.9367317425885755"/>
  </r>
  <r>
    <x v="2"/>
    <x v="0"/>
    <n v="2766"/>
    <x v="2"/>
    <n v="6570"/>
    <n v="2.3752711496746204"/>
  </r>
  <r>
    <x v="2"/>
    <x v="0"/>
    <n v="2766"/>
    <x v="3"/>
    <n v="5457"/>
    <n v="1.972885032537961"/>
  </r>
  <r>
    <x v="2"/>
    <x v="0"/>
    <n v="2766"/>
    <x v="4"/>
    <n v="4321"/>
    <n v="1.562183658712943"/>
  </r>
  <r>
    <x v="2"/>
    <x v="0"/>
    <n v="2766"/>
    <x v="5"/>
    <n v="3312"/>
    <n v="1.1973969631236443"/>
  </r>
  <r>
    <x v="2"/>
    <x v="0"/>
    <n v="2766"/>
    <x v="6"/>
    <n v="3110"/>
    <n v="1.1243673174258857"/>
  </r>
  <r>
    <x v="2"/>
    <x v="0"/>
    <n v="2766"/>
    <x v="7"/>
    <n v="2321"/>
    <n v="0.839117859725235"/>
  </r>
  <r>
    <x v="2"/>
    <x v="1"/>
    <n v="2338"/>
    <x v="1"/>
    <n v="8991"/>
    <n v="3.8455945252352439"/>
  </r>
  <r>
    <x v="2"/>
    <x v="1"/>
    <n v="2338"/>
    <x v="2"/>
    <n v="7645"/>
    <n v="3.2698887938408898"/>
  </r>
  <r>
    <x v="2"/>
    <x v="1"/>
    <n v="2338"/>
    <x v="3"/>
    <n v="5421"/>
    <n v="2.3186484174508126"/>
  </r>
  <r>
    <x v="2"/>
    <x v="1"/>
    <n v="2338"/>
    <x v="4"/>
    <n v="3412"/>
    <n v="1.4593669803250642"/>
  </r>
  <r>
    <x v="2"/>
    <x v="1"/>
    <n v="2338"/>
    <x v="5"/>
    <n v="2456"/>
    <n v="1.0504704875962361"/>
  </r>
  <r>
    <x v="2"/>
    <x v="1"/>
    <n v="2338"/>
    <x v="6"/>
    <n v="2134"/>
    <n v="0.9127459366980325"/>
  </r>
  <r>
    <x v="2"/>
    <x v="1"/>
    <n v="2338"/>
    <x v="7"/>
    <n v="1742"/>
    <n v="0.74508126603934988"/>
  </r>
  <r>
    <x v="2"/>
    <x v="2"/>
    <n v="2503"/>
    <x v="2"/>
    <n v="9786"/>
    <n v="3.9097083499800238"/>
  </r>
  <r>
    <x v="2"/>
    <x v="2"/>
    <n v="2503"/>
    <x v="3"/>
    <n v="8543"/>
    <n v="3.4131042748701557"/>
  </r>
  <r>
    <x v="2"/>
    <x v="2"/>
    <n v="2503"/>
    <x v="4"/>
    <n v="6593"/>
    <n v="2.6340391530163805"/>
  </r>
  <r>
    <x v="2"/>
    <x v="2"/>
    <n v="2503"/>
    <x v="5"/>
    <n v="5111"/>
    <n v="2.0419496604075111"/>
  </r>
  <r>
    <x v="2"/>
    <x v="2"/>
    <n v="2503"/>
    <x v="6"/>
    <n v="3216"/>
    <n v="1.2848581701957651"/>
  </r>
  <r>
    <x v="2"/>
    <x v="2"/>
    <n v="2503"/>
    <x v="7"/>
    <n v="2213"/>
    <n v="0.8841390331602077"/>
  </r>
  <r>
    <x v="2"/>
    <x v="3"/>
    <n v="2959"/>
    <x v="3"/>
    <n v="11236"/>
    <n v="3.7972287935113216"/>
  </r>
  <r>
    <x v="2"/>
    <x v="3"/>
    <n v="2959"/>
    <x v="4"/>
    <n v="9943"/>
    <n v="3.360256843528219"/>
  </r>
  <r>
    <x v="2"/>
    <x v="3"/>
    <n v="2959"/>
    <x v="5"/>
    <n v="7543"/>
    <n v="2.5491720175735044"/>
  </r>
  <r>
    <x v="2"/>
    <x v="3"/>
    <n v="2959"/>
    <x v="6"/>
    <n v="5317"/>
    <n v="1.7968908415005069"/>
  </r>
  <r>
    <x v="2"/>
    <x v="3"/>
    <n v="2959"/>
    <x v="7"/>
    <n v="3157"/>
    <n v="1.0669144981412639"/>
  </r>
  <r>
    <x v="2"/>
    <x v="4"/>
    <n v="3437"/>
    <x v="4"/>
    <n v="13456"/>
    <n v="3.9150421879546116"/>
  </r>
  <r>
    <x v="2"/>
    <x v="4"/>
    <n v="3437"/>
    <x v="5"/>
    <n v="11125"/>
    <n v="3.2368344486470759"/>
  </r>
  <r>
    <x v="2"/>
    <x v="4"/>
    <n v="3437"/>
    <x v="6"/>
    <n v="8528"/>
    <n v="2.4812336339831247"/>
  </r>
  <r>
    <x v="2"/>
    <x v="4"/>
    <n v="3437"/>
    <x v="7"/>
    <n v="5789"/>
    <n v="1.6843177189409368"/>
  </r>
  <r>
    <x v="2"/>
    <x v="5"/>
    <n v="3225"/>
    <x v="5"/>
    <n v="12673"/>
    <n v="3.9296124031007751"/>
  </r>
  <r>
    <x v="2"/>
    <x v="5"/>
    <n v="3225"/>
    <x v="6"/>
    <n v="10987"/>
    <n v="3.4068217054263568"/>
  </r>
  <r>
    <x v="2"/>
    <x v="5"/>
    <n v="3225"/>
    <x v="7"/>
    <n v="8468"/>
    <n v="2.6257364341085272"/>
  </r>
  <r>
    <x v="2"/>
    <x v="6"/>
    <n v="3593"/>
    <x v="6"/>
    <n v="13764"/>
    <n v="3.8307820762593932"/>
  </r>
  <r>
    <x v="2"/>
    <x v="6"/>
    <n v="3593"/>
    <x v="7"/>
    <n v="12112"/>
    <n v="3.3709991650431395"/>
  </r>
  <r>
    <x v="2"/>
    <x v="7"/>
    <n v="3731"/>
    <x v="7"/>
    <n v="14687"/>
    <n v="3.9364781559903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3B4C4B-B6ED-0D46-97EA-A0643199598C}" name="PivotTable3" cacheId="1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>
  <location ref="J3:R12" firstHeaderRow="1" firstDataRow="2" firstDataCol="1" rowPageCount="1" colPageCount="1"/>
  <pivotFields count="6">
    <pivotField axis="axisPage" multipleItemSelectionAllowed="1" showAll="0" defaultSubtotal="0">
      <items count="3">
        <item x="0"/>
        <item h="1" x="1"/>
        <item h="1" x="2"/>
      </items>
    </pivotField>
    <pivotField axis="axisCol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numFmtId="3" showAll="0" defaultSubtotal="0"/>
    <pivotField axis="axisRow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numFmtId="3" showAll="0" defaultSubtotal="0"/>
    <pivotField dataField="1" numFmtId="2" showAll="0" defaultSubtota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1">
    <pageField fld="0" hier="-1"/>
  </pageFields>
  <dataFields count="1">
    <dataField name="Sum of Posting Ratio" fld="5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A6A2F6-9528-7749-A9B7-F63DD64BDF76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Q2:U12" firstHeaderRow="1" firstDataRow="2" firstDataCol="1"/>
  <pivotFields count="3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numFmtId="2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Posting Ratio" fld="2" baseField="0" baseItem="0"/>
  </dataFields>
  <formats count="1">
    <format dxfId="0">
      <pivotArea collapsedLevelsAreSubtotals="1" fieldPosition="0">
        <references count="1">
          <reference field="0" count="0"/>
        </references>
      </pivotArea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topLeftCell="A5" zoomScale="125" workbookViewId="0">
      <selection activeCell="D8" sqref="D8"/>
    </sheetView>
  </sheetViews>
  <sheetFormatPr baseColWidth="10" defaultColWidth="14.5" defaultRowHeight="15" customHeight="1" outlineLevelRow="1"/>
  <cols>
    <col min="1" max="1" width="5" customWidth="1"/>
    <col min="2" max="2" width="24.6640625" customWidth="1"/>
    <col min="3" max="3" width="9.5" customWidth="1"/>
    <col min="4" max="4" width="11.5" customWidth="1"/>
    <col min="5" max="8" width="9.33203125" customWidth="1"/>
    <col min="9" max="9" width="9.5" customWidth="1"/>
    <col min="10" max="11" width="9.33203125" customWidth="1"/>
    <col min="12" max="14" width="9.5" customWidth="1"/>
    <col min="15" max="26" width="9.1640625" customWidth="1"/>
  </cols>
  <sheetData>
    <row r="1" spans="1:26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3.5" customHeight="1">
      <c r="A6" s="3" t="s">
        <v>0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3.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3.5" customHeight="1">
      <c r="A8" s="4"/>
      <c r="B8" s="5" t="s">
        <v>1</v>
      </c>
      <c r="C8" s="4"/>
      <c r="D8" s="6"/>
      <c r="E8" s="6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3.5" customHeight="1">
      <c r="A9" s="4"/>
      <c r="B9" s="5" t="s">
        <v>2</v>
      </c>
      <c r="C9" s="4"/>
      <c r="D9" s="7"/>
      <c r="E9" s="6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3.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3.5" customHeight="1">
      <c r="A11" s="4"/>
      <c r="B11" s="5" t="s">
        <v>3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3.5" customHeight="1">
      <c r="A12" s="4"/>
      <c r="B12" s="5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3.5" customHeight="1">
      <c r="A13" s="4"/>
      <c r="B13" s="8" t="s">
        <v>4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3.5" customHeight="1">
      <c r="A14" s="4"/>
      <c r="B14" s="8" t="s">
        <v>5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3.5" customHeight="1">
      <c r="A15" s="4"/>
      <c r="B15" s="8" t="s">
        <v>6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3.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3.5" customHeight="1">
      <c r="A17" s="9"/>
      <c r="B17" s="5" t="s">
        <v>7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3.5" customHeight="1">
      <c r="A18" s="4"/>
      <c r="B18" s="9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3.5" customHeight="1">
      <c r="A19" s="4"/>
      <c r="B19" s="10" t="s">
        <v>8</v>
      </c>
      <c r="C19" s="11"/>
      <c r="D19" s="10"/>
      <c r="E19" s="10"/>
      <c r="F19" s="10"/>
      <c r="G19" s="11"/>
      <c r="H19" s="10"/>
      <c r="I19" s="10"/>
      <c r="J19" s="10"/>
      <c r="K19" s="10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3.5" customHeight="1">
      <c r="A20" s="4"/>
      <c r="B20" s="10"/>
      <c r="C20" s="11"/>
      <c r="D20" s="10"/>
      <c r="E20" s="10"/>
      <c r="F20" s="10"/>
      <c r="G20" s="11"/>
      <c r="H20" s="10"/>
      <c r="I20" s="10"/>
      <c r="J20" s="10"/>
      <c r="K20" s="10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3.5" customHeight="1">
      <c r="A21" s="4"/>
      <c r="B21" s="12" t="s">
        <v>9</v>
      </c>
      <c r="C21" s="10"/>
      <c r="D21" s="13"/>
      <c r="E21" s="10"/>
      <c r="F21" s="10"/>
      <c r="G21" s="10"/>
      <c r="H21" s="10"/>
      <c r="I21" s="10"/>
      <c r="J21" s="10"/>
      <c r="K21" s="13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3.5" customHeight="1">
      <c r="A22" s="4"/>
      <c r="B22" s="10" t="s">
        <v>10</v>
      </c>
      <c r="C22" s="10"/>
      <c r="D22" s="13"/>
      <c r="E22" s="10"/>
      <c r="F22" s="10"/>
      <c r="G22" s="10"/>
      <c r="H22" s="10"/>
      <c r="I22" s="10"/>
      <c r="J22" s="10"/>
      <c r="K22" s="13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3.5" customHeight="1">
      <c r="A23" s="4"/>
      <c r="B23" s="10"/>
      <c r="C23" s="10"/>
      <c r="D23" s="13"/>
      <c r="E23" s="10"/>
      <c r="F23" s="10"/>
      <c r="G23" s="10"/>
      <c r="H23" s="10"/>
      <c r="I23" s="10"/>
      <c r="J23" s="10"/>
      <c r="K23" s="13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3.5" customHeight="1">
      <c r="A24" s="4"/>
      <c r="B24" s="12" t="s">
        <v>11</v>
      </c>
      <c r="C24" s="10"/>
      <c r="D24" s="13"/>
      <c r="E24" s="10"/>
      <c r="F24" s="10"/>
      <c r="G24" s="10"/>
      <c r="H24" s="10"/>
      <c r="I24" s="10"/>
      <c r="J24" s="10"/>
      <c r="K24" s="13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3.5" customHeight="1">
      <c r="A25" s="4"/>
      <c r="B25" s="10" t="s">
        <v>12</v>
      </c>
      <c r="C25" s="10"/>
      <c r="D25" s="13"/>
      <c r="E25" s="10"/>
      <c r="F25" s="10"/>
      <c r="G25" s="10"/>
      <c r="H25" s="10"/>
      <c r="I25" s="10"/>
      <c r="J25" s="10"/>
      <c r="K25" s="13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3.5" customHeight="1">
      <c r="A26" s="4"/>
      <c r="B26" s="10"/>
      <c r="C26" s="10"/>
      <c r="D26" s="13"/>
      <c r="E26" s="10"/>
      <c r="F26" s="10"/>
      <c r="G26" s="10"/>
      <c r="H26" s="10"/>
      <c r="I26" s="10"/>
      <c r="J26" s="10"/>
      <c r="K26" s="13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3.5" customHeight="1">
      <c r="A27" s="4"/>
      <c r="B27" s="12" t="s">
        <v>13</v>
      </c>
      <c r="C27" s="10"/>
      <c r="D27" s="13"/>
      <c r="E27" s="10"/>
      <c r="F27" s="10"/>
      <c r="G27" s="10"/>
      <c r="H27" s="10"/>
      <c r="I27" s="10"/>
      <c r="J27" s="10"/>
      <c r="K27" s="13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3.5" customHeight="1">
      <c r="A28" s="4"/>
      <c r="B28" s="10" t="s">
        <v>14</v>
      </c>
      <c r="C28" s="10"/>
      <c r="D28" s="13"/>
      <c r="E28" s="10"/>
      <c r="F28" s="10"/>
      <c r="G28" s="10"/>
      <c r="H28" s="10"/>
      <c r="I28" s="10"/>
      <c r="J28" s="10"/>
      <c r="K28" s="13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3.5" customHeight="1">
      <c r="A29" s="4"/>
      <c r="B29" s="10"/>
      <c r="C29" s="10"/>
      <c r="D29" s="13"/>
      <c r="E29" s="10"/>
      <c r="F29" s="10"/>
      <c r="G29" s="10"/>
      <c r="H29" s="10"/>
      <c r="I29" s="10"/>
      <c r="J29" s="10"/>
      <c r="K29" s="13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3.5" customHeight="1">
      <c r="A30" s="4"/>
      <c r="B30" s="12" t="s">
        <v>15</v>
      </c>
      <c r="C30" s="10"/>
      <c r="D30" s="10"/>
      <c r="E30" s="10"/>
      <c r="F30" s="10"/>
      <c r="G30" s="10"/>
      <c r="H30" s="10"/>
      <c r="I30" s="10"/>
      <c r="J30" s="10"/>
      <c r="K30" s="13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3.5" customHeight="1">
      <c r="A31" s="4"/>
      <c r="B31" s="10" t="s">
        <v>16</v>
      </c>
      <c r="C31" s="10"/>
      <c r="D31" s="14"/>
      <c r="E31" s="10"/>
      <c r="F31" s="10"/>
      <c r="G31" s="10"/>
      <c r="H31" s="10"/>
      <c r="I31" s="10"/>
      <c r="J31" s="10"/>
      <c r="K31" s="13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3.5" customHeight="1">
      <c r="A32" s="4"/>
      <c r="B32" s="10"/>
      <c r="C32" s="10"/>
      <c r="D32" s="14"/>
      <c r="E32" s="10"/>
      <c r="F32" s="10"/>
      <c r="G32" s="10"/>
      <c r="H32" s="10"/>
      <c r="I32" s="10"/>
      <c r="J32" s="10"/>
      <c r="K32" s="13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3.5" customHeight="1">
      <c r="A33" s="4"/>
      <c r="B33" s="12" t="s">
        <v>17</v>
      </c>
      <c r="C33" s="10"/>
      <c r="D33" s="14"/>
      <c r="E33" s="10"/>
      <c r="F33" s="10"/>
      <c r="G33" s="10"/>
      <c r="H33" s="10"/>
      <c r="I33" s="10"/>
      <c r="J33" s="10"/>
      <c r="K33" s="13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3.5" customHeight="1">
      <c r="A34" s="4"/>
      <c r="B34" s="10" t="s">
        <v>18</v>
      </c>
      <c r="C34" s="10"/>
      <c r="D34" s="14"/>
      <c r="E34" s="10"/>
      <c r="F34" s="10"/>
      <c r="G34" s="10"/>
      <c r="H34" s="10"/>
      <c r="I34" s="10"/>
      <c r="J34" s="10"/>
      <c r="K34" s="13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3.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3.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3.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3.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3.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3.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3.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3.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3.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3.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3.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3.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3.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3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3.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3.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3.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3.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3.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3.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3.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3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3.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3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3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3.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3.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3.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3.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3.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3.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3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3.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3.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3.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3.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3.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3.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3.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3.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3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15"/>
      <c r="Q77" s="15"/>
      <c r="R77" s="4"/>
      <c r="S77" s="4"/>
      <c r="T77" s="4"/>
      <c r="U77" s="4"/>
      <c r="V77" s="4"/>
      <c r="W77" s="4"/>
      <c r="X77" s="4"/>
      <c r="Y77" s="4"/>
      <c r="Z77" s="4"/>
    </row>
    <row r="78" spans="1:26" ht="13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3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3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3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3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3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3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3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3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3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3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3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3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3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3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3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3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3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3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3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3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3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3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3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3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3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3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3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3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3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3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3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3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3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3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3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3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3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3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3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3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3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3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3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3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3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3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3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3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3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3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3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3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3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3.5" hidden="1" customHeight="1" outlineLevel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3.5" hidden="1" customHeight="1" outlineLevel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3.5" hidden="1" customHeight="1" outlineLevel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3.5" customHeight="1" collapsed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3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16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3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16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3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16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3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16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3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16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3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3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3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3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3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3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3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3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3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3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3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17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3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17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3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17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3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17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3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17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3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3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3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3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3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3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3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3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3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3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3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3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3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3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3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3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3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3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3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3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3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3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3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3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3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3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3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3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3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3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3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3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3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3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3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3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3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3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3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3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3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3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3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3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3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3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3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3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3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3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3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3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3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3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3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3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3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3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3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3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3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3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3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3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3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3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3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3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3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3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3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3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3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3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3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3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3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3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3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3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3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3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3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3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3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3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3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3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3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3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3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3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3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3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3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3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3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3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3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3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3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3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3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3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3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3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3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3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3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3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3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3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3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3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3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3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3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3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3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3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3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3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3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3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3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3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3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3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3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3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3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3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3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3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3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3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3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3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3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3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3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3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3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3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3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3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3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3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3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3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3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3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3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3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3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3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3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3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3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3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3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3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3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3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3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3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3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3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3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3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3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3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3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3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3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3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3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3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3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3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3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3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3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3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3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3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3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3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3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3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3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3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3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3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3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3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3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3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3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3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3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3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3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3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3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3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3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3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3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3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3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3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3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3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3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3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3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3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3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3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3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3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3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3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3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3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3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3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3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3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3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3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3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3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3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3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3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3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3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3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3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3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3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3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3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3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3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3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3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3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3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3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3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3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3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3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3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3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3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3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3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3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3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3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3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3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3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3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3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3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3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3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3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3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3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3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3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3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3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3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3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3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3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3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3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3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3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3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3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3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3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3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3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3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3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3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3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3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3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3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3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3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3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3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3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3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3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3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3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3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3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3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3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3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3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3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3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3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3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3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3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3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3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3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3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3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3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3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3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3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3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3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3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3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3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3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3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3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3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3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3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3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3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3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3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3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3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3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3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3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3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3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3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3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3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3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3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3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3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3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3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3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3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3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3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3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3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3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3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3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3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3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3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3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3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3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3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3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3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3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3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3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3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3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3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3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3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3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3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3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3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3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3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3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3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3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3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3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3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3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3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3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3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3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3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3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3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3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3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3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3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3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3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3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3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3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3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3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3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3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3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3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3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3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3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3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3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3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3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3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3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3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3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3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3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3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3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3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3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3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3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3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3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3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3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3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3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3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3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3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3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3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3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3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3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3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3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3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3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3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3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3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3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3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3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3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3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3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3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3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3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3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3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3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3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3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3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3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3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3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3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3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3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3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3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3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3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3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3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3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3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3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3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3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3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3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3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3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3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3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3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3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3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3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3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3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3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3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3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3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3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3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3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3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3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3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3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3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3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3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3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3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3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3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3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3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3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3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3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3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3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3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3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3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3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3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3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3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3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3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3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3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3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3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3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3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3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3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3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3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3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3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3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3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3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3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3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3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3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3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3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3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3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3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3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3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3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3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3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3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3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3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3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3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3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3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3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3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3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3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3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3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3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3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3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3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3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3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3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3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3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3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3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3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3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3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3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3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3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3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3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3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3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3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3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3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3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3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3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3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3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3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3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3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3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3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3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3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3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3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3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3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3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3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3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3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3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3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3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3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3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3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3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3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3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3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3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3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3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3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3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3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3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3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3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3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3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3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3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3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3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3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3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3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3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3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3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3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3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3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3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3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3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3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3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3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3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3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3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3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3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3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3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3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3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3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3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3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3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3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3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3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3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3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3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3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3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3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3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3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3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3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3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3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3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3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3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3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3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3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3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3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3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3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3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3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3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3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3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3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3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3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3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3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3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3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3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3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3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3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3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3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3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3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3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3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3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3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3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3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3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3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3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3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3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3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3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3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3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3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3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3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3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3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3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3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3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3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3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3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3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3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3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3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3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3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3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3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3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3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3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3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3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3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3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3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3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3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3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3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3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3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3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3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3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3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3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3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3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3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3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3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3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3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3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3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3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3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3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3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3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3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3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3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3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3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3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3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3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3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3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3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3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3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3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3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3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3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3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3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3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3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3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3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3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3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3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3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3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3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3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3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3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3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3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3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3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3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3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3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3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3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3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3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3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3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3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3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3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showGridLines="0" workbookViewId="0">
      <selection sqref="A1:E109"/>
    </sheetView>
  </sheetViews>
  <sheetFormatPr baseColWidth="10" defaultColWidth="14.5" defaultRowHeight="15" customHeight="1"/>
  <cols>
    <col min="1" max="5" width="15.5" customWidth="1"/>
    <col min="6" max="26" width="8.6640625" customWidth="1"/>
  </cols>
  <sheetData>
    <row r="1" spans="1:5" ht="14.25" customHeight="1">
      <c r="A1" s="18" t="s">
        <v>19</v>
      </c>
      <c r="B1" s="19" t="s">
        <v>20</v>
      </c>
      <c r="C1" s="19" t="s">
        <v>21</v>
      </c>
      <c r="D1" s="19" t="s">
        <v>22</v>
      </c>
      <c r="E1" s="19" t="s">
        <v>23</v>
      </c>
    </row>
    <row r="2" spans="1:5" ht="14.25" customHeight="1">
      <c r="A2" s="4" t="s">
        <v>24</v>
      </c>
      <c r="B2" s="20" t="s">
        <v>25</v>
      </c>
      <c r="C2" s="21">
        <v>482</v>
      </c>
      <c r="D2" s="20" t="s">
        <v>25</v>
      </c>
      <c r="E2" s="21">
        <v>2047</v>
      </c>
    </row>
    <row r="3" spans="1:5" ht="14.25" customHeight="1">
      <c r="A3" s="4" t="s">
        <v>24</v>
      </c>
      <c r="B3" s="20" t="s">
        <v>25</v>
      </c>
      <c r="C3" s="21">
        <v>482</v>
      </c>
      <c r="D3" s="20" t="s">
        <v>26</v>
      </c>
      <c r="E3" s="21">
        <v>1963</v>
      </c>
    </row>
    <row r="4" spans="1:5" ht="14.25" customHeight="1">
      <c r="A4" s="4" t="s">
        <v>24</v>
      </c>
      <c r="B4" s="20" t="s">
        <v>25</v>
      </c>
      <c r="C4" s="21">
        <v>482</v>
      </c>
      <c r="D4" s="20" t="s">
        <v>27</v>
      </c>
      <c r="E4" s="21">
        <v>1723</v>
      </c>
    </row>
    <row r="5" spans="1:5" ht="14.25" customHeight="1">
      <c r="A5" s="4" t="s">
        <v>24</v>
      </c>
      <c r="B5" s="20" t="s">
        <v>25</v>
      </c>
      <c r="C5" s="21">
        <v>482</v>
      </c>
      <c r="D5" s="20" t="s">
        <v>28</v>
      </c>
      <c r="E5" s="21">
        <v>1653</v>
      </c>
    </row>
    <row r="6" spans="1:5" ht="14.25" customHeight="1">
      <c r="A6" s="4" t="s">
        <v>24</v>
      </c>
      <c r="B6" s="20" t="s">
        <v>25</v>
      </c>
      <c r="C6" s="21">
        <v>482</v>
      </c>
      <c r="D6" s="20" t="s">
        <v>29</v>
      </c>
      <c r="E6" s="21">
        <v>1423</v>
      </c>
    </row>
    <row r="7" spans="1:5" ht="14.25" customHeight="1">
      <c r="A7" s="4" t="s">
        <v>24</v>
      </c>
      <c r="B7" s="20" t="s">
        <v>25</v>
      </c>
      <c r="C7" s="21">
        <v>482</v>
      </c>
      <c r="D7" s="20" t="s">
        <v>30</v>
      </c>
      <c r="E7" s="21">
        <v>1400</v>
      </c>
    </row>
    <row r="8" spans="1:5" ht="14.25" customHeight="1">
      <c r="A8" s="4" t="s">
        <v>24</v>
      </c>
      <c r="B8" s="20" t="s">
        <v>25</v>
      </c>
      <c r="C8" s="21">
        <v>482</v>
      </c>
      <c r="D8" s="20" t="s">
        <v>31</v>
      </c>
      <c r="E8" s="21">
        <v>920</v>
      </c>
    </row>
    <row r="9" spans="1:5" ht="14.25" customHeight="1">
      <c r="A9" s="4" t="s">
        <v>24</v>
      </c>
      <c r="B9" s="20" t="s">
        <v>25</v>
      </c>
      <c r="C9" s="21">
        <v>482</v>
      </c>
      <c r="D9" s="20" t="s">
        <v>32</v>
      </c>
      <c r="E9" s="21">
        <v>540</v>
      </c>
    </row>
    <row r="10" spans="1:5" ht="14.25" customHeight="1">
      <c r="A10" s="4" t="s">
        <v>24</v>
      </c>
      <c r="B10" s="20" t="s">
        <v>26</v>
      </c>
      <c r="C10" s="21">
        <v>553</v>
      </c>
      <c r="D10" s="20" t="s">
        <v>26</v>
      </c>
      <c r="E10" s="21">
        <v>2134</v>
      </c>
    </row>
    <row r="11" spans="1:5" ht="14.25" customHeight="1">
      <c r="A11" s="4" t="s">
        <v>24</v>
      </c>
      <c r="B11" s="20" t="s">
        <v>26</v>
      </c>
      <c r="C11" s="21">
        <v>553</v>
      </c>
      <c r="D11" s="20" t="s">
        <v>27</v>
      </c>
      <c r="E11" s="21">
        <v>1924</v>
      </c>
    </row>
    <row r="12" spans="1:5" ht="14.25" customHeight="1">
      <c r="A12" s="4" t="s">
        <v>24</v>
      </c>
      <c r="B12" s="20" t="s">
        <v>26</v>
      </c>
      <c r="C12" s="21">
        <v>553</v>
      </c>
      <c r="D12" s="20" t="s">
        <v>28</v>
      </c>
      <c r="E12" s="21">
        <v>1712</v>
      </c>
    </row>
    <row r="13" spans="1:5" ht="14.25" customHeight="1">
      <c r="A13" s="4" t="s">
        <v>24</v>
      </c>
      <c r="B13" s="20" t="s">
        <v>26</v>
      </c>
      <c r="C13" s="21">
        <v>553</v>
      </c>
      <c r="D13" s="20" t="s">
        <v>29</v>
      </c>
      <c r="E13" s="21">
        <v>1423</v>
      </c>
    </row>
    <row r="14" spans="1:5" ht="14.25" customHeight="1">
      <c r="A14" s="4" t="s">
        <v>24</v>
      </c>
      <c r="B14" s="20" t="s">
        <v>26</v>
      </c>
      <c r="C14" s="21">
        <v>553</v>
      </c>
      <c r="D14" s="20" t="s">
        <v>30</v>
      </c>
      <c r="E14" s="21">
        <v>1210</v>
      </c>
    </row>
    <row r="15" spans="1:5" ht="14.25" customHeight="1">
      <c r="A15" s="4" t="s">
        <v>24</v>
      </c>
      <c r="B15" s="20" t="s">
        <v>26</v>
      </c>
      <c r="C15" s="21">
        <v>553</v>
      </c>
      <c r="D15" s="20" t="s">
        <v>31</v>
      </c>
      <c r="E15" s="21">
        <v>750</v>
      </c>
    </row>
    <row r="16" spans="1:5" ht="14.25" customHeight="1">
      <c r="A16" s="4" t="s">
        <v>24</v>
      </c>
      <c r="B16" s="20" t="s">
        <v>26</v>
      </c>
      <c r="C16" s="21">
        <v>553</v>
      </c>
      <c r="D16" s="20" t="s">
        <v>32</v>
      </c>
      <c r="E16" s="21">
        <v>589</v>
      </c>
    </row>
    <row r="17" spans="1:5" ht="14.25" customHeight="1">
      <c r="A17" s="4" t="s">
        <v>24</v>
      </c>
      <c r="B17" s="20" t="s">
        <v>27</v>
      </c>
      <c r="C17" s="21">
        <v>576</v>
      </c>
      <c r="D17" s="20" t="s">
        <v>27</v>
      </c>
      <c r="E17" s="21">
        <v>1820</v>
      </c>
    </row>
    <row r="18" spans="1:5" ht="14.25" customHeight="1">
      <c r="A18" s="4" t="s">
        <v>24</v>
      </c>
      <c r="B18" s="20" t="s">
        <v>27</v>
      </c>
      <c r="C18" s="21">
        <v>576</v>
      </c>
      <c r="D18" s="20" t="s">
        <v>28</v>
      </c>
      <c r="E18" s="21">
        <v>1650</v>
      </c>
    </row>
    <row r="19" spans="1:5" ht="14.25" customHeight="1">
      <c r="A19" s="4" t="s">
        <v>24</v>
      </c>
      <c r="B19" s="20" t="s">
        <v>27</v>
      </c>
      <c r="C19" s="21">
        <v>576</v>
      </c>
      <c r="D19" s="20" t="s">
        <v>29</v>
      </c>
      <c r="E19" s="21">
        <v>1560</v>
      </c>
    </row>
    <row r="20" spans="1:5" ht="14.25" customHeight="1">
      <c r="A20" s="4" t="s">
        <v>24</v>
      </c>
      <c r="B20" s="20" t="s">
        <v>27</v>
      </c>
      <c r="C20" s="21">
        <v>576</v>
      </c>
      <c r="D20" s="20" t="s">
        <v>30</v>
      </c>
      <c r="E20" s="21">
        <v>1123</v>
      </c>
    </row>
    <row r="21" spans="1:5" ht="14.25" customHeight="1">
      <c r="A21" s="4" t="s">
        <v>24</v>
      </c>
      <c r="B21" s="20" t="s">
        <v>27</v>
      </c>
      <c r="C21" s="21">
        <v>576</v>
      </c>
      <c r="D21" s="20" t="s">
        <v>31</v>
      </c>
      <c r="E21" s="21">
        <v>920</v>
      </c>
    </row>
    <row r="22" spans="1:5" ht="14.25" customHeight="1">
      <c r="A22" s="4" t="s">
        <v>24</v>
      </c>
      <c r="B22" s="20" t="s">
        <v>27</v>
      </c>
      <c r="C22" s="21">
        <v>576</v>
      </c>
      <c r="D22" s="20" t="s">
        <v>32</v>
      </c>
      <c r="E22" s="21">
        <v>432</v>
      </c>
    </row>
    <row r="23" spans="1:5" ht="14.25" customHeight="1">
      <c r="A23" s="4" t="s">
        <v>24</v>
      </c>
      <c r="B23" s="20" t="s">
        <v>28</v>
      </c>
      <c r="C23" s="21">
        <v>627</v>
      </c>
      <c r="D23" s="20" t="s">
        <v>28</v>
      </c>
      <c r="E23" s="21">
        <v>2312</v>
      </c>
    </row>
    <row r="24" spans="1:5" ht="14.25" customHeight="1">
      <c r="A24" s="4" t="s">
        <v>24</v>
      </c>
      <c r="B24" s="20" t="s">
        <v>28</v>
      </c>
      <c r="C24" s="21">
        <v>627</v>
      </c>
      <c r="D24" s="20" t="s">
        <v>29</v>
      </c>
      <c r="E24" s="21">
        <v>1870</v>
      </c>
    </row>
    <row r="25" spans="1:5" ht="14.25" customHeight="1">
      <c r="A25" s="4" t="s">
        <v>24</v>
      </c>
      <c r="B25" s="20" t="s">
        <v>28</v>
      </c>
      <c r="C25" s="21">
        <v>627</v>
      </c>
      <c r="D25" s="20" t="s">
        <v>30</v>
      </c>
      <c r="E25" s="21">
        <v>1642</v>
      </c>
    </row>
    <row r="26" spans="1:5" ht="14.25" customHeight="1">
      <c r="A26" s="4" t="s">
        <v>24</v>
      </c>
      <c r="B26" s="20" t="s">
        <v>28</v>
      </c>
      <c r="C26" s="21">
        <v>627</v>
      </c>
      <c r="D26" s="20" t="s">
        <v>31</v>
      </c>
      <c r="E26" s="21">
        <v>1350</v>
      </c>
    </row>
    <row r="27" spans="1:5" ht="14.25" customHeight="1">
      <c r="A27" s="4" t="s">
        <v>24</v>
      </c>
      <c r="B27" s="20" t="s">
        <v>28</v>
      </c>
      <c r="C27" s="21">
        <v>627</v>
      </c>
      <c r="D27" s="20" t="s">
        <v>32</v>
      </c>
      <c r="E27" s="21">
        <v>970</v>
      </c>
    </row>
    <row r="28" spans="1:5" ht="14.25" customHeight="1">
      <c r="A28" s="4" t="s">
        <v>24</v>
      </c>
      <c r="B28" s="20" t="s">
        <v>29</v>
      </c>
      <c r="C28" s="21">
        <v>625</v>
      </c>
      <c r="D28" s="20" t="s">
        <v>29</v>
      </c>
      <c r="E28" s="21">
        <v>2310</v>
      </c>
    </row>
    <row r="29" spans="1:5" ht="14.25" customHeight="1">
      <c r="A29" s="4" t="s">
        <v>24</v>
      </c>
      <c r="B29" s="20" t="s">
        <v>29</v>
      </c>
      <c r="C29" s="21">
        <v>625</v>
      </c>
      <c r="D29" s="20" t="s">
        <v>30</v>
      </c>
      <c r="E29" s="21">
        <v>1850</v>
      </c>
    </row>
    <row r="30" spans="1:5" ht="14.25" customHeight="1">
      <c r="A30" s="4" t="s">
        <v>24</v>
      </c>
      <c r="B30" s="20" t="s">
        <v>29</v>
      </c>
      <c r="C30" s="21">
        <v>625</v>
      </c>
      <c r="D30" s="20" t="s">
        <v>31</v>
      </c>
      <c r="E30" s="21">
        <v>1467</v>
      </c>
    </row>
    <row r="31" spans="1:5" ht="14.25" customHeight="1">
      <c r="A31" s="4" t="s">
        <v>24</v>
      </c>
      <c r="B31" s="20" t="s">
        <v>29</v>
      </c>
      <c r="C31" s="21">
        <v>625</v>
      </c>
      <c r="D31" s="20" t="s">
        <v>32</v>
      </c>
      <c r="E31" s="21">
        <v>1048</v>
      </c>
    </row>
    <row r="32" spans="1:5" ht="14.25" customHeight="1">
      <c r="A32" s="4" t="s">
        <v>24</v>
      </c>
      <c r="B32" s="20" t="s">
        <v>30</v>
      </c>
      <c r="C32" s="21">
        <v>741</v>
      </c>
      <c r="D32" s="20" t="s">
        <v>30</v>
      </c>
      <c r="E32" s="21">
        <v>2389</v>
      </c>
    </row>
    <row r="33" spans="1:7" ht="14.25" customHeight="1">
      <c r="A33" s="4" t="s">
        <v>24</v>
      </c>
      <c r="B33" s="20" t="s">
        <v>30</v>
      </c>
      <c r="C33" s="21">
        <v>741</v>
      </c>
      <c r="D33" s="20" t="s">
        <v>31</v>
      </c>
      <c r="E33" s="21">
        <v>1917</v>
      </c>
    </row>
    <row r="34" spans="1:7" ht="14.25" customHeight="1">
      <c r="A34" s="4" t="s">
        <v>24</v>
      </c>
      <c r="B34" s="20" t="s">
        <v>30</v>
      </c>
      <c r="C34" s="21">
        <v>741</v>
      </c>
      <c r="D34" s="20" t="s">
        <v>32</v>
      </c>
      <c r="E34" s="21">
        <v>1542</v>
      </c>
    </row>
    <row r="35" spans="1:7" ht="14.25" customHeight="1">
      <c r="A35" s="4" t="s">
        <v>24</v>
      </c>
      <c r="B35" s="20" t="s">
        <v>31</v>
      </c>
      <c r="C35" s="21">
        <v>752</v>
      </c>
      <c r="D35" s="20" t="s">
        <v>31</v>
      </c>
      <c r="E35" s="21">
        <v>1340</v>
      </c>
    </row>
    <row r="36" spans="1:7" ht="14.25" customHeight="1">
      <c r="A36" s="4" t="s">
        <v>24</v>
      </c>
      <c r="B36" s="20" t="s">
        <v>31</v>
      </c>
      <c r="C36" s="21">
        <v>752</v>
      </c>
      <c r="D36" s="20" t="s">
        <v>32</v>
      </c>
      <c r="E36" s="21">
        <v>2412</v>
      </c>
    </row>
    <row r="37" spans="1:7" ht="14.25" customHeight="1">
      <c r="A37" s="4" t="s">
        <v>24</v>
      </c>
      <c r="B37" s="20" t="s">
        <v>32</v>
      </c>
      <c r="C37" s="21">
        <v>891</v>
      </c>
      <c r="D37" s="20" t="s">
        <v>32</v>
      </c>
      <c r="E37" s="21">
        <v>2089</v>
      </c>
    </row>
    <row r="38" spans="1:7" ht="14.25" customHeight="1">
      <c r="A38" s="4" t="s">
        <v>33</v>
      </c>
      <c r="B38" s="20" t="s">
        <v>25</v>
      </c>
      <c r="C38" s="21">
        <v>55</v>
      </c>
      <c r="D38" s="20" t="s">
        <v>25</v>
      </c>
      <c r="E38" s="21">
        <v>267</v>
      </c>
      <c r="G38" s="22"/>
    </row>
    <row r="39" spans="1:7" ht="14.25" customHeight="1">
      <c r="A39" s="4" t="s">
        <v>33</v>
      </c>
      <c r="B39" s="20" t="s">
        <v>25</v>
      </c>
      <c r="C39" s="21">
        <v>55</v>
      </c>
      <c r="D39" s="20" t="s">
        <v>26</v>
      </c>
      <c r="E39" s="21">
        <v>217</v>
      </c>
      <c r="G39" s="22"/>
    </row>
    <row r="40" spans="1:7" ht="14.25" customHeight="1">
      <c r="A40" s="4" t="s">
        <v>33</v>
      </c>
      <c r="B40" s="20" t="s">
        <v>25</v>
      </c>
      <c r="C40" s="21">
        <v>55</v>
      </c>
      <c r="D40" s="20" t="s">
        <v>27</v>
      </c>
      <c r="E40" s="21">
        <v>175</v>
      </c>
      <c r="G40" s="22"/>
    </row>
    <row r="41" spans="1:7" ht="14.25" customHeight="1">
      <c r="A41" s="4" t="s">
        <v>33</v>
      </c>
      <c r="B41" s="20" t="s">
        <v>25</v>
      </c>
      <c r="C41" s="21">
        <v>55</v>
      </c>
      <c r="D41" s="20" t="s">
        <v>28</v>
      </c>
      <c r="E41" s="21">
        <v>130</v>
      </c>
      <c r="G41" s="22"/>
    </row>
    <row r="42" spans="1:7" ht="14.25" customHeight="1">
      <c r="A42" s="4" t="s">
        <v>33</v>
      </c>
      <c r="B42" s="20" t="s">
        <v>25</v>
      </c>
      <c r="C42" s="21">
        <v>55</v>
      </c>
      <c r="D42" s="20" t="s">
        <v>29</v>
      </c>
      <c r="E42" s="21">
        <v>50</v>
      </c>
      <c r="G42" s="22"/>
    </row>
    <row r="43" spans="1:7" ht="14.25" customHeight="1">
      <c r="A43" s="4" t="s">
        <v>33</v>
      </c>
      <c r="B43" s="20" t="s">
        <v>25</v>
      </c>
      <c r="C43" s="21">
        <v>55</v>
      </c>
      <c r="D43" s="20" t="s">
        <v>30</v>
      </c>
      <c r="E43" s="21">
        <v>21</v>
      </c>
      <c r="G43" s="22"/>
    </row>
    <row r="44" spans="1:7" ht="14.25" customHeight="1">
      <c r="A44" s="4" t="s">
        <v>33</v>
      </c>
      <c r="B44" s="20" t="s">
        <v>25</v>
      </c>
      <c r="C44" s="21">
        <v>55</v>
      </c>
      <c r="D44" s="20" t="s">
        <v>31</v>
      </c>
      <c r="E44" s="21">
        <v>13</v>
      </c>
      <c r="G44" s="22"/>
    </row>
    <row r="45" spans="1:7" ht="14.25" customHeight="1">
      <c r="A45" s="4" t="s">
        <v>33</v>
      </c>
      <c r="B45" s="20" t="s">
        <v>25</v>
      </c>
      <c r="C45" s="21">
        <v>55</v>
      </c>
      <c r="D45" s="20" t="s">
        <v>32</v>
      </c>
      <c r="E45" s="21">
        <v>5</v>
      </c>
      <c r="G45" s="22"/>
    </row>
    <row r="46" spans="1:7" ht="14.25" customHeight="1">
      <c r="A46" s="4" t="s">
        <v>33</v>
      </c>
      <c r="B46" s="20" t="s">
        <v>26</v>
      </c>
      <c r="C46" s="21">
        <v>162</v>
      </c>
      <c r="D46" s="20" t="s">
        <v>26</v>
      </c>
      <c r="E46" s="21">
        <v>872</v>
      </c>
      <c r="G46" s="22"/>
    </row>
    <row r="47" spans="1:7" ht="14.25" customHeight="1">
      <c r="A47" s="4" t="s">
        <v>33</v>
      </c>
      <c r="B47" s="20" t="s">
        <v>26</v>
      </c>
      <c r="C47" s="21">
        <v>162</v>
      </c>
      <c r="D47" s="20" t="s">
        <v>27</v>
      </c>
      <c r="E47" s="21">
        <v>460</v>
      </c>
      <c r="G47" s="22"/>
    </row>
    <row r="48" spans="1:7" ht="14.25" customHeight="1">
      <c r="A48" s="4" t="s">
        <v>33</v>
      </c>
      <c r="B48" s="20" t="s">
        <v>26</v>
      </c>
      <c r="C48" s="21">
        <v>162</v>
      </c>
      <c r="D48" s="20" t="s">
        <v>28</v>
      </c>
      <c r="E48" s="21">
        <v>265</v>
      </c>
      <c r="G48" s="22"/>
    </row>
    <row r="49" spans="1:7" ht="14.25" customHeight="1">
      <c r="A49" s="4" t="s">
        <v>33</v>
      </c>
      <c r="B49" s="20" t="s">
        <v>26</v>
      </c>
      <c r="C49" s="21">
        <v>162</v>
      </c>
      <c r="D49" s="20" t="s">
        <v>29</v>
      </c>
      <c r="E49" s="21">
        <v>210</v>
      </c>
      <c r="G49" s="22"/>
    </row>
    <row r="50" spans="1:7" ht="14.25" customHeight="1">
      <c r="A50" s="4" t="s">
        <v>33</v>
      </c>
      <c r="B50" s="20" t="s">
        <v>26</v>
      </c>
      <c r="C50" s="21">
        <v>162</v>
      </c>
      <c r="D50" s="20" t="s">
        <v>30</v>
      </c>
      <c r="E50" s="21">
        <v>140</v>
      </c>
      <c r="G50" s="22"/>
    </row>
    <row r="51" spans="1:7" ht="14.25" customHeight="1">
      <c r="A51" s="4" t="s">
        <v>33</v>
      </c>
      <c r="B51" s="20" t="s">
        <v>26</v>
      </c>
      <c r="C51" s="21">
        <v>162</v>
      </c>
      <c r="D51" s="20" t="s">
        <v>31</v>
      </c>
      <c r="E51" s="21">
        <v>110</v>
      </c>
      <c r="G51" s="22"/>
    </row>
    <row r="52" spans="1:7" ht="14.25" customHeight="1">
      <c r="A52" s="4" t="s">
        <v>33</v>
      </c>
      <c r="B52" s="20" t="s">
        <v>26</v>
      </c>
      <c r="C52" s="21">
        <v>162</v>
      </c>
      <c r="D52" s="20" t="s">
        <v>32</v>
      </c>
      <c r="E52" s="21">
        <v>56</v>
      </c>
      <c r="G52" s="22"/>
    </row>
    <row r="53" spans="1:7" ht="14.25" customHeight="1">
      <c r="A53" s="4" t="s">
        <v>33</v>
      </c>
      <c r="B53" s="20" t="s">
        <v>27</v>
      </c>
      <c r="C53" s="21">
        <v>189</v>
      </c>
      <c r="D53" s="20" t="s">
        <v>27</v>
      </c>
      <c r="E53" s="21">
        <v>885</v>
      </c>
      <c r="G53" s="22"/>
    </row>
    <row r="54" spans="1:7" ht="14.25" customHeight="1">
      <c r="A54" s="4" t="s">
        <v>33</v>
      </c>
      <c r="B54" s="20" t="s">
        <v>27</v>
      </c>
      <c r="C54" s="21">
        <v>189</v>
      </c>
      <c r="D54" s="20" t="s">
        <v>28</v>
      </c>
      <c r="E54" s="21">
        <v>510</v>
      </c>
      <c r="G54" s="22"/>
    </row>
    <row r="55" spans="1:7" ht="14.25" customHeight="1">
      <c r="A55" s="4" t="s">
        <v>33</v>
      </c>
      <c r="B55" s="20" t="s">
        <v>27</v>
      </c>
      <c r="C55" s="21">
        <v>189</v>
      </c>
      <c r="D55" s="20" t="s">
        <v>29</v>
      </c>
      <c r="E55" s="21">
        <v>432</v>
      </c>
      <c r="G55" s="22"/>
    </row>
    <row r="56" spans="1:7" ht="14.25" customHeight="1">
      <c r="A56" s="4" t="s">
        <v>33</v>
      </c>
      <c r="B56" s="20" t="s">
        <v>27</v>
      </c>
      <c r="C56" s="21">
        <v>189</v>
      </c>
      <c r="D56" s="20" t="s">
        <v>30</v>
      </c>
      <c r="E56" s="21">
        <v>280</v>
      </c>
      <c r="G56" s="22"/>
    </row>
    <row r="57" spans="1:7" ht="14.25" customHeight="1">
      <c r="A57" s="4" t="s">
        <v>33</v>
      </c>
      <c r="B57" s="20" t="s">
        <v>27</v>
      </c>
      <c r="C57" s="21">
        <v>189</v>
      </c>
      <c r="D57" s="20" t="s">
        <v>31</v>
      </c>
      <c r="E57" s="21">
        <v>176</v>
      </c>
      <c r="G57" s="22"/>
    </row>
    <row r="58" spans="1:7" ht="14.25" customHeight="1">
      <c r="A58" s="4" t="s">
        <v>33</v>
      </c>
      <c r="B58" s="20" t="s">
        <v>27</v>
      </c>
      <c r="C58" s="21">
        <v>189</v>
      </c>
      <c r="D58" s="20" t="s">
        <v>32</v>
      </c>
      <c r="E58" s="21">
        <v>123</v>
      </c>
      <c r="G58" s="22"/>
    </row>
    <row r="59" spans="1:7" ht="14.25" customHeight="1">
      <c r="A59" s="4" t="s">
        <v>33</v>
      </c>
      <c r="B59" s="20" t="s">
        <v>28</v>
      </c>
      <c r="C59" s="21">
        <v>198</v>
      </c>
      <c r="D59" s="20" t="s">
        <v>28</v>
      </c>
      <c r="E59" s="21">
        <v>811</v>
      </c>
      <c r="G59" s="22"/>
    </row>
    <row r="60" spans="1:7" ht="14.25" customHeight="1">
      <c r="A60" s="4" t="s">
        <v>33</v>
      </c>
      <c r="B60" s="20" t="s">
        <v>28</v>
      </c>
      <c r="C60" s="21">
        <v>198</v>
      </c>
      <c r="D60" s="20" t="s">
        <v>29</v>
      </c>
      <c r="E60" s="21">
        <v>645</v>
      </c>
      <c r="G60" s="22"/>
    </row>
    <row r="61" spans="1:7" ht="14.25" customHeight="1">
      <c r="A61" s="4" t="s">
        <v>33</v>
      </c>
      <c r="B61" s="20" t="s">
        <v>28</v>
      </c>
      <c r="C61" s="21">
        <v>198</v>
      </c>
      <c r="D61" s="20" t="s">
        <v>30</v>
      </c>
      <c r="E61" s="21">
        <v>465</v>
      </c>
      <c r="G61" s="22"/>
    </row>
    <row r="62" spans="1:7" ht="14.25" customHeight="1">
      <c r="A62" s="4" t="s">
        <v>33</v>
      </c>
      <c r="B62" s="20" t="s">
        <v>28</v>
      </c>
      <c r="C62" s="21">
        <v>198</v>
      </c>
      <c r="D62" s="20" t="s">
        <v>31</v>
      </c>
      <c r="E62" s="21">
        <v>334</v>
      </c>
      <c r="G62" s="22"/>
    </row>
    <row r="63" spans="1:7" ht="14.25" customHeight="1">
      <c r="A63" s="4" t="s">
        <v>33</v>
      </c>
      <c r="B63" s="20" t="s">
        <v>28</v>
      </c>
      <c r="C63" s="21">
        <v>198</v>
      </c>
      <c r="D63" s="20" t="s">
        <v>32</v>
      </c>
      <c r="E63" s="21">
        <v>275</v>
      </c>
      <c r="G63" s="22"/>
    </row>
    <row r="64" spans="1:7" ht="14.25" customHeight="1">
      <c r="A64" s="4" t="s">
        <v>33</v>
      </c>
      <c r="B64" s="20" t="s">
        <v>29</v>
      </c>
      <c r="C64" s="21">
        <v>270</v>
      </c>
      <c r="D64" s="20" t="s">
        <v>29</v>
      </c>
      <c r="E64" s="21">
        <v>1123</v>
      </c>
      <c r="G64" s="22"/>
    </row>
    <row r="65" spans="1:7" ht="14.25" customHeight="1">
      <c r="A65" s="4" t="s">
        <v>33</v>
      </c>
      <c r="B65" s="20" t="s">
        <v>29</v>
      </c>
      <c r="C65" s="21">
        <v>270</v>
      </c>
      <c r="D65" s="20" t="s">
        <v>30</v>
      </c>
      <c r="E65" s="21">
        <v>843</v>
      </c>
      <c r="G65" s="22"/>
    </row>
    <row r="66" spans="1:7" ht="14.25" customHeight="1">
      <c r="A66" s="4" t="s">
        <v>33</v>
      </c>
      <c r="B66" s="20" t="s">
        <v>29</v>
      </c>
      <c r="C66" s="21">
        <v>270</v>
      </c>
      <c r="D66" s="20" t="s">
        <v>31</v>
      </c>
      <c r="E66" s="21">
        <v>723</v>
      </c>
      <c r="G66" s="22"/>
    </row>
    <row r="67" spans="1:7" ht="14.25" customHeight="1">
      <c r="A67" s="4" t="s">
        <v>33</v>
      </c>
      <c r="B67" s="20" t="s">
        <v>29</v>
      </c>
      <c r="C67" s="21">
        <v>270</v>
      </c>
      <c r="D67" s="20" t="s">
        <v>32</v>
      </c>
      <c r="E67" s="21">
        <v>376</v>
      </c>
      <c r="G67" s="22"/>
    </row>
    <row r="68" spans="1:7" ht="14.25" customHeight="1">
      <c r="A68" s="4" t="s">
        <v>33</v>
      </c>
      <c r="B68" s="20" t="s">
        <v>30</v>
      </c>
      <c r="C68" s="21">
        <v>211</v>
      </c>
      <c r="D68" s="20" t="s">
        <v>30</v>
      </c>
      <c r="E68" s="21">
        <v>940</v>
      </c>
      <c r="G68" s="22"/>
    </row>
    <row r="69" spans="1:7" ht="14.25" customHeight="1">
      <c r="A69" s="4" t="s">
        <v>33</v>
      </c>
      <c r="B69" s="20" t="s">
        <v>30</v>
      </c>
      <c r="C69" s="21">
        <v>211</v>
      </c>
      <c r="D69" s="20" t="s">
        <v>31</v>
      </c>
      <c r="E69" s="21">
        <v>734</v>
      </c>
      <c r="G69" s="22"/>
    </row>
    <row r="70" spans="1:7" ht="14.25" customHeight="1">
      <c r="A70" s="4" t="s">
        <v>33</v>
      </c>
      <c r="B70" s="20" t="s">
        <v>30</v>
      </c>
      <c r="C70" s="21">
        <v>211</v>
      </c>
      <c r="D70" s="20" t="s">
        <v>32</v>
      </c>
      <c r="E70" s="21">
        <v>410</v>
      </c>
      <c r="G70" s="22"/>
    </row>
    <row r="71" spans="1:7" ht="14.25" customHeight="1">
      <c r="A71" s="4" t="s">
        <v>33</v>
      </c>
      <c r="B71" s="20" t="s">
        <v>31</v>
      </c>
      <c r="C71" s="21">
        <v>335</v>
      </c>
      <c r="D71" s="20" t="s">
        <v>31</v>
      </c>
      <c r="E71" s="21">
        <v>1321</v>
      </c>
      <c r="G71" s="22"/>
    </row>
    <row r="72" spans="1:7" ht="14.25" customHeight="1">
      <c r="A72" s="4" t="s">
        <v>33</v>
      </c>
      <c r="B72" s="20" t="s">
        <v>31</v>
      </c>
      <c r="C72" s="21">
        <v>335</v>
      </c>
      <c r="D72" s="20" t="s">
        <v>32</v>
      </c>
      <c r="E72" s="21">
        <v>1111</v>
      </c>
      <c r="G72" s="22"/>
    </row>
    <row r="73" spans="1:7" ht="14.25" customHeight="1">
      <c r="A73" s="4" t="s">
        <v>33</v>
      </c>
      <c r="B73" s="20" t="s">
        <v>32</v>
      </c>
      <c r="C73" s="21">
        <v>348</v>
      </c>
      <c r="D73" s="20" t="s">
        <v>32</v>
      </c>
      <c r="E73" s="21">
        <v>1256</v>
      </c>
      <c r="G73" s="22"/>
    </row>
    <row r="74" spans="1:7" ht="14.25" customHeight="1">
      <c r="A74" s="4" t="s">
        <v>34</v>
      </c>
      <c r="B74" s="20" t="s">
        <v>25</v>
      </c>
      <c r="C74" s="21">
        <v>2766</v>
      </c>
      <c r="D74" s="20" t="s">
        <v>25</v>
      </c>
      <c r="E74" s="21">
        <v>9911</v>
      </c>
    </row>
    <row r="75" spans="1:7" ht="14.25" customHeight="1">
      <c r="A75" s="4" t="s">
        <v>34</v>
      </c>
      <c r="B75" s="20" t="s">
        <v>25</v>
      </c>
      <c r="C75" s="21">
        <v>2766</v>
      </c>
      <c r="D75" s="20" t="s">
        <v>26</v>
      </c>
      <c r="E75" s="21">
        <v>8123</v>
      </c>
    </row>
    <row r="76" spans="1:7" ht="14.25" customHeight="1">
      <c r="A76" s="4" t="s">
        <v>34</v>
      </c>
      <c r="B76" s="20" t="s">
        <v>25</v>
      </c>
      <c r="C76" s="21">
        <v>2766</v>
      </c>
      <c r="D76" s="20" t="s">
        <v>27</v>
      </c>
      <c r="E76" s="21">
        <v>6570</v>
      </c>
    </row>
    <row r="77" spans="1:7" ht="14.25" customHeight="1">
      <c r="A77" s="4" t="s">
        <v>34</v>
      </c>
      <c r="B77" s="20" t="s">
        <v>25</v>
      </c>
      <c r="C77" s="21">
        <v>2766</v>
      </c>
      <c r="D77" s="20" t="s">
        <v>28</v>
      </c>
      <c r="E77" s="21">
        <v>5457</v>
      </c>
    </row>
    <row r="78" spans="1:7" ht="14.25" customHeight="1">
      <c r="A78" s="4" t="s">
        <v>34</v>
      </c>
      <c r="B78" s="20" t="s">
        <v>25</v>
      </c>
      <c r="C78" s="21">
        <v>2766</v>
      </c>
      <c r="D78" s="20" t="s">
        <v>29</v>
      </c>
      <c r="E78" s="21">
        <v>4321</v>
      </c>
    </row>
    <row r="79" spans="1:7" ht="14.25" customHeight="1">
      <c r="A79" s="4" t="s">
        <v>34</v>
      </c>
      <c r="B79" s="20" t="s">
        <v>25</v>
      </c>
      <c r="C79" s="21">
        <v>2766</v>
      </c>
      <c r="D79" s="20" t="s">
        <v>30</v>
      </c>
      <c r="E79" s="21">
        <v>3312</v>
      </c>
    </row>
    <row r="80" spans="1:7" ht="14.25" customHeight="1">
      <c r="A80" s="4" t="s">
        <v>34</v>
      </c>
      <c r="B80" s="20" t="s">
        <v>25</v>
      </c>
      <c r="C80" s="21">
        <v>2766</v>
      </c>
      <c r="D80" s="20" t="s">
        <v>31</v>
      </c>
      <c r="E80" s="21">
        <v>3110</v>
      </c>
    </row>
    <row r="81" spans="1:5" ht="14.25" customHeight="1">
      <c r="A81" s="4" t="s">
        <v>34</v>
      </c>
      <c r="B81" s="20" t="s">
        <v>25</v>
      </c>
      <c r="C81" s="21">
        <v>2766</v>
      </c>
      <c r="D81" s="20" t="s">
        <v>32</v>
      </c>
      <c r="E81" s="21">
        <v>2321</v>
      </c>
    </row>
    <row r="82" spans="1:5" ht="14.25" customHeight="1">
      <c r="A82" s="4" t="s">
        <v>34</v>
      </c>
      <c r="B82" s="20" t="s">
        <v>26</v>
      </c>
      <c r="C82" s="21">
        <v>2338</v>
      </c>
      <c r="D82" s="20" t="s">
        <v>26</v>
      </c>
      <c r="E82" s="21">
        <v>8991</v>
      </c>
    </row>
    <row r="83" spans="1:5" ht="14.25" customHeight="1">
      <c r="A83" s="4" t="s">
        <v>34</v>
      </c>
      <c r="B83" s="20" t="s">
        <v>26</v>
      </c>
      <c r="C83" s="21">
        <v>2338</v>
      </c>
      <c r="D83" s="20" t="s">
        <v>27</v>
      </c>
      <c r="E83" s="21">
        <v>7645</v>
      </c>
    </row>
    <row r="84" spans="1:5" ht="14.25" customHeight="1">
      <c r="A84" s="4" t="s">
        <v>34</v>
      </c>
      <c r="B84" s="20" t="s">
        <v>26</v>
      </c>
      <c r="C84" s="21">
        <v>2338</v>
      </c>
      <c r="D84" s="20" t="s">
        <v>28</v>
      </c>
      <c r="E84" s="21">
        <v>5421</v>
      </c>
    </row>
    <row r="85" spans="1:5" ht="14.25" customHeight="1">
      <c r="A85" s="4" t="s">
        <v>34</v>
      </c>
      <c r="B85" s="20" t="s">
        <v>26</v>
      </c>
      <c r="C85" s="21">
        <v>2338</v>
      </c>
      <c r="D85" s="20" t="s">
        <v>29</v>
      </c>
      <c r="E85" s="21">
        <v>3412</v>
      </c>
    </row>
    <row r="86" spans="1:5" ht="14.25" customHeight="1">
      <c r="A86" s="4" t="s">
        <v>34</v>
      </c>
      <c r="B86" s="20" t="s">
        <v>26</v>
      </c>
      <c r="C86" s="21">
        <v>2338</v>
      </c>
      <c r="D86" s="20" t="s">
        <v>30</v>
      </c>
      <c r="E86" s="21">
        <v>2456</v>
      </c>
    </row>
    <row r="87" spans="1:5" ht="14.25" customHeight="1">
      <c r="A87" s="4" t="s">
        <v>34</v>
      </c>
      <c r="B87" s="20" t="s">
        <v>26</v>
      </c>
      <c r="C87" s="21">
        <v>2338</v>
      </c>
      <c r="D87" s="20" t="s">
        <v>31</v>
      </c>
      <c r="E87" s="21">
        <v>2134</v>
      </c>
    </row>
    <row r="88" spans="1:5" ht="14.25" customHeight="1">
      <c r="A88" s="4" t="s">
        <v>34</v>
      </c>
      <c r="B88" s="20" t="s">
        <v>26</v>
      </c>
      <c r="C88" s="21">
        <v>2338</v>
      </c>
      <c r="D88" s="20" t="s">
        <v>32</v>
      </c>
      <c r="E88" s="21">
        <v>1742</v>
      </c>
    </row>
    <row r="89" spans="1:5" ht="14.25" customHeight="1">
      <c r="A89" s="4" t="s">
        <v>34</v>
      </c>
      <c r="B89" s="20" t="s">
        <v>27</v>
      </c>
      <c r="C89" s="21">
        <v>2503</v>
      </c>
      <c r="D89" s="20" t="s">
        <v>27</v>
      </c>
      <c r="E89" s="21">
        <v>9786</v>
      </c>
    </row>
    <row r="90" spans="1:5" ht="14.25" customHeight="1">
      <c r="A90" s="4" t="s">
        <v>34</v>
      </c>
      <c r="B90" s="20" t="s">
        <v>27</v>
      </c>
      <c r="C90" s="21">
        <v>2503</v>
      </c>
      <c r="D90" s="20" t="s">
        <v>28</v>
      </c>
      <c r="E90" s="21">
        <v>8543</v>
      </c>
    </row>
    <row r="91" spans="1:5" ht="14.25" customHeight="1">
      <c r="A91" s="4" t="s">
        <v>34</v>
      </c>
      <c r="B91" s="20" t="s">
        <v>27</v>
      </c>
      <c r="C91" s="21">
        <v>2503</v>
      </c>
      <c r="D91" s="20" t="s">
        <v>29</v>
      </c>
      <c r="E91" s="21">
        <v>6593</v>
      </c>
    </row>
    <row r="92" spans="1:5" ht="14.25" customHeight="1">
      <c r="A92" s="4" t="s">
        <v>34</v>
      </c>
      <c r="B92" s="20" t="s">
        <v>27</v>
      </c>
      <c r="C92" s="21">
        <v>2503</v>
      </c>
      <c r="D92" s="20" t="s">
        <v>30</v>
      </c>
      <c r="E92" s="21">
        <v>5111</v>
      </c>
    </row>
    <row r="93" spans="1:5" ht="14.25" customHeight="1">
      <c r="A93" s="4" t="s">
        <v>34</v>
      </c>
      <c r="B93" s="20" t="s">
        <v>27</v>
      </c>
      <c r="C93" s="21">
        <v>2503</v>
      </c>
      <c r="D93" s="20" t="s">
        <v>31</v>
      </c>
      <c r="E93" s="21">
        <v>3216</v>
      </c>
    </row>
    <row r="94" spans="1:5" ht="14.25" customHeight="1">
      <c r="A94" s="4" t="s">
        <v>34</v>
      </c>
      <c r="B94" s="20" t="s">
        <v>27</v>
      </c>
      <c r="C94" s="21">
        <v>2503</v>
      </c>
      <c r="D94" s="20" t="s">
        <v>32</v>
      </c>
      <c r="E94" s="21">
        <v>2213</v>
      </c>
    </row>
    <row r="95" spans="1:5" ht="14.25" customHeight="1">
      <c r="A95" s="4" t="s">
        <v>34</v>
      </c>
      <c r="B95" s="20" t="s">
        <v>28</v>
      </c>
      <c r="C95" s="21">
        <v>2959</v>
      </c>
      <c r="D95" s="20" t="s">
        <v>28</v>
      </c>
      <c r="E95" s="21">
        <v>11236</v>
      </c>
    </row>
    <row r="96" spans="1:5" ht="14.25" customHeight="1">
      <c r="A96" s="4" t="s">
        <v>34</v>
      </c>
      <c r="B96" s="20" t="s">
        <v>28</v>
      </c>
      <c r="C96" s="21">
        <v>2959</v>
      </c>
      <c r="D96" s="20" t="s">
        <v>29</v>
      </c>
      <c r="E96" s="21">
        <v>9943</v>
      </c>
    </row>
    <row r="97" spans="1:5" ht="14.25" customHeight="1">
      <c r="A97" s="4" t="s">
        <v>34</v>
      </c>
      <c r="B97" s="20" t="s">
        <v>28</v>
      </c>
      <c r="C97" s="21">
        <v>2959</v>
      </c>
      <c r="D97" s="20" t="s">
        <v>30</v>
      </c>
      <c r="E97" s="21">
        <v>7543</v>
      </c>
    </row>
    <row r="98" spans="1:5" ht="14.25" customHeight="1">
      <c r="A98" s="4" t="s">
        <v>34</v>
      </c>
      <c r="B98" s="20" t="s">
        <v>28</v>
      </c>
      <c r="C98" s="21">
        <v>2959</v>
      </c>
      <c r="D98" s="20" t="s">
        <v>31</v>
      </c>
      <c r="E98" s="21">
        <v>5317</v>
      </c>
    </row>
    <row r="99" spans="1:5" ht="14.25" customHeight="1">
      <c r="A99" s="4" t="s">
        <v>34</v>
      </c>
      <c r="B99" s="20" t="s">
        <v>28</v>
      </c>
      <c r="C99" s="21">
        <v>2959</v>
      </c>
      <c r="D99" s="20" t="s">
        <v>32</v>
      </c>
      <c r="E99" s="21">
        <v>3157</v>
      </c>
    </row>
    <row r="100" spans="1:5" ht="14.25" customHeight="1">
      <c r="A100" s="4" t="s">
        <v>34</v>
      </c>
      <c r="B100" s="20" t="s">
        <v>29</v>
      </c>
      <c r="C100" s="21">
        <v>3437</v>
      </c>
      <c r="D100" s="20" t="s">
        <v>29</v>
      </c>
      <c r="E100" s="21">
        <v>13456</v>
      </c>
    </row>
    <row r="101" spans="1:5" ht="14.25" customHeight="1">
      <c r="A101" s="4" t="s">
        <v>34</v>
      </c>
      <c r="B101" s="20" t="s">
        <v>29</v>
      </c>
      <c r="C101" s="21">
        <v>3437</v>
      </c>
      <c r="D101" s="20" t="s">
        <v>30</v>
      </c>
      <c r="E101" s="21">
        <v>11125</v>
      </c>
    </row>
    <row r="102" spans="1:5" ht="14.25" customHeight="1">
      <c r="A102" s="4" t="s">
        <v>34</v>
      </c>
      <c r="B102" s="20" t="s">
        <v>29</v>
      </c>
      <c r="C102" s="21">
        <v>3437</v>
      </c>
      <c r="D102" s="20" t="s">
        <v>31</v>
      </c>
      <c r="E102" s="21">
        <v>8528</v>
      </c>
    </row>
    <row r="103" spans="1:5" ht="14.25" customHeight="1">
      <c r="A103" s="4" t="s">
        <v>34</v>
      </c>
      <c r="B103" s="20" t="s">
        <v>29</v>
      </c>
      <c r="C103" s="21">
        <v>3437</v>
      </c>
      <c r="D103" s="20" t="s">
        <v>32</v>
      </c>
      <c r="E103" s="21">
        <v>5789</v>
      </c>
    </row>
    <row r="104" spans="1:5" ht="14.25" customHeight="1">
      <c r="A104" s="4" t="s">
        <v>34</v>
      </c>
      <c r="B104" s="20" t="s">
        <v>30</v>
      </c>
      <c r="C104" s="21">
        <v>3225</v>
      </c>
      <c r="D104" s="20" t="s">
        <v>30</v>
      </c>
      <c r="E104" s="21">
        <v>12673</v>
      </c>
    </row>
    <row r="105" spans="1:5" ht="14.25" customHeight="1">
      <c r="A105" s="4" t="s">
        <v>34</v>
      </c>
      <c r="B105" s="20" t="s">
        <v>30</v>
      </c>
      <c r="C105" s="21">
        <v>3225</v>
      </c>
      <c r="D105" s="20" t="s">
        <v>31</v>
      </c>
      <c r="E105" s="21">
        <v>10987</v>
      </c>
    </row>
    <row r="106" spans="1:5" ht="14.25" customHeight="1">
      <c r="A106" s="4" t="s">
        <v>34</v>
      </c>
      <c r="B106" s="20" t="s">
        <v>30</v>
      </c>
      <c r="C106" s="21">
        <v>3225</v>
      </c>
      <c r="D106" s="20" t="s">
        <v>32</v>
      </c>
      <c r="E106" s="21">
        <v>8468</v>
      </c>
    </row>
    <row r="107" spans="1:5" ht="14.25" customHeight="1">
      <c r="A107" s="4" t="s">
        <v>34</v>
      </c>
      <c r="B107" s="20" t="s">
        <v>31</v>
      </c>
      <c r="C107" s="21">
        <v>3593</v>
      </c>
      <c r="D107" s="20" t="s">
        <v>31</v>
      </c>
      <c r="E107" s="21">
        <v>13764</v>
      </c>
    </row>
    <row r="108" spans="1:5" ht="14.25" customHeight="1">
      <c r="A108" s="4" t="s">
        <v>34</v>
      </c>
      <c r="B108" s="20" t="s">
        <v>31</v>
      </c>
      <c r="C108" s="21">
        <v>3593</v>
      </c>
      <c r="D108" s="20" t="s">
        <v>32</v>
      </c>
      <c r="E108" s="21">
        <v>12112</v>
      </c>
    </row>
    <row r="109" spans="1:5" ht="14.25" customHeight="1">
      <c r="A109" s="4" t="s">
        <v>34</v>
      </c>
      <c r="B109" s="20" t="s">
        <v>32</v>
      </c>
      <c r="C109" s="21">
        <v>3731</v>
      </c>
      <c r="D109" s="20" t="s">
        <v>32</v>
      </c>
      <c r="E109" s="21">
        <v>14687</v>
      </c>
    </row>
    <row r="110" spans="1:5" ht="14.25" customHeight="1"/>
    <row r="111" spans="1:5" ht="14.25" customHeight="1"/>
    <row r="112" spans="1:5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A1:E109" xr:uid="{00000000-0001-0000-0100-000000000000}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B9F39-D26C-5249-85E9-FDFDCC032CF7}">
  <dimension ref="A1:R111"/>
  <sheetViews>
    <sheetView tabSelected="1" workbookViewId="0">
      <selection activeCell="K18" sqref="K18"/>
    </sheetView>
  </sheetViews>
  <sheetFormatPr baseColWidth="10" defaultRowHeight="15"/>
  <cols>
    <col min="6" max="6" width="11.6640625" bestFit="1" customWidth="1"/>
    <col min="10" max="10" width="16.83203125" bestFit="1" customWidth="1"/>
    <col min="11" max="11" width="16.33203125" bestFit="1" customWidth="1"/>
    <col min="12" max="14" width="12.1640625" bestFit="1" customWidth="1"/>
    <col min="15" max="15" width="7.6640625" bestFit="1" customWidth="1"/>
    <col min="16" max="38" width="12.1640625" bestFit="1" customWidth="1"/>
  </cols>
  <sheetData>
    <row r="1" spans="1:18">
      <c r="J1" s="23" t="s">
        <v>19</v>
      </c>
      <c r="K1" t="s">
        <v>24</v>
      </c>
    </row>
    <row r="2" spans="1:18">
      <c r="A2" s="31" t="s">
        <v>45</v>
      </c>
    </row>
    <row r="3" spans="1:18">
      <c r="A3" s="18" t="s">
        <v>19</v>
      </c>
      <c r="B3" s="19" t="s">
        <v>20</v>
      </c>
      <c r="C3" s="19" t="s">
        <v>21</v>
      </c>
      <c r="D3" s="19" t="s">
        <v>22</v>
      </c>
      <c r="E3" s="19" t="s">
        <v>23</v>
      </c>
      <c r="F3" s="27" t="s">
        <v>38</v>
      </c>
      <c r="J3" s="23" t="s">
        <v>43</v>
      </c>
      <c r="K3" s="23" t="s">
        <v>37</v>
      </c>
    </row>
    <row r="4" spans="1:18">
      <c r="A4" s="4" t="s">
        <v>24</v>
      </c>
      <c r="B4" s="20" t="s">
        <v>25</v>
      </c>
      <c r="C4" s="21">
        <v>482</v>
      </c>
      <c r="D4" s="20" t="s">
        <v>25</v>
      </c>
      <c r="E4" s="21">
        <v>2047</v>
      </c>
      <c r="F4" s="29">
        <f t="shared" ref="F4:F35" si="0">E4/C4</f>
        <v>4.2468879668049793</v>
      </c>
      <c r="J4" s="23" t="s">
        <v>35</v>
      </c>
      <c r="K4" t="s">
        <v>25</v>
      </c>
      <c r="L4" t="s">
        <v>26</v>
      </c>
      <c r="M4" t="s">
        <v>27</v>
      </c>
      <c r="N4" t="s">
        <v>28</v>
      </c>
      <c r="O4" t="s">
        <v>29</v>
      </c>
      <c r="P4" t="s">
        <v>30</v>
      </c>
      <c r="Q4" t="s">
        <v>31</v>
      </c>
      <c r="R4" t="s">
        <v>32</v>
      </c>
    </row>
    <row r="5" spans="1:18">
      <c r="A5" s="4" t="s">
        <v>24</v>
      </c>
      <c r="B5" s="20" t="s">
        <v>25</v>
      </c>
      <c r="C5" s="21">
        <v>482</v>
      </c>
      <c r="D5" s="20" t="s">
        <v>26</v>
      </c>
      <c r="E5" s="21">
        <v>1963</v>
      </c>
      <c r="F5" s="29">
        <f t="shared" si="0"/>
        <v>4.0726141078838172</v>
      </c>
      <c r="J5" s="24" t="s">
        <v>25</v>
      </c>
      <c r="K5" s="32">
        <v>4.2468879668049793</v>
      </c>
      <c r="L5" s="32"/>
      <c r="M5" s="32"/>
      <c r="N5" s="32"/>
      <c r="O5" s="32"/>
      <c r="P5" s="32"/>
      <c r="Q5" s="32"/>
      <c r="R5" s="32"/>
    </row>
    <row r="6" spans="1:18">
      <c r="A6" s="4" t="s">
        <v>24</v>
      </c>
      <c r="B6" s="20" t="s">
        <v>25</v>
      </c>
      <c r="C6" s="21">
        <v>482</v>
      </c>
      <c r="D6" s="20" t="s">
        <v>27</v>
      </c>
      <c r="E6" s="21">
        <v>1723</v>
      </c>
      <c r="F6" s="29">
        <f t="shared" si="0"/>
        <v>3.5746887966804981</v>
      </c>
      <c r="J6" s="24" t="s">
        <v>26</v>
      </c>
      <c r="K6" s="32">
        <v>4.0726141078838172</v>
      </c>
      <c r="L6" s="32">
        <v>3.8589511754068715</v>
      </c>
      <c r="M6" s="32"/>
      <c r="N6" s="32"/>
      <c r="O6" s="32"/>
      <c r="P6" s="32"/>
      <c r="Q6" s="32"/>
      <c r="R6" s="32"/>
    </row>
    <row r="7" spans="1:18">
      <c r="A7" s="4" t="s">
        <v>24</v>
      </c>
      <c r="B7" s="20" t="s">
        <v>25</v>
      </c>
      <c r="C7" s="21">
        <v>482</v>
      </c>
      <c r="D7" s="20" t="s">
        <v>28</v>
      </c>
      <c r="E7" s="21">
        <v>1653</v>
      </c>
      <c r="F7" s="29">
        <f t="shared" si="0"/>
        <v>3.4294605809128629</v>
      </c>
      <c r="J7" s="24" t="s">
        <v>27</v>
      </c>
      <c r="K7" s="32">
        <v>3.5746887966804981</v>
      </c>
      <c r="L7" s="32">
        <v>3.4792043399638337</v>
      </c>
      <c r="M7" s="32">
        <v>3.1597222222222223</v>
      </c>
      <c r="N7" s="32"/>
      <c r="O7" s="32"/>
      <c r="P7" s="32"/>
      <c r="Q7" s="32"/>
      <c r="R7" s="32"/>
    </row>
    <row r="8" spans="1:18">
      <c r="A8" s="4" t="s">
        <v>24</v>
      </c>
      <c r="B8" s="20" t="s">
        <v>25</v>
      </c>
      <c r="C8" s="21">
        <v>482</v>
      </c>
      <c r="D8" s="20" t="s">
        <v>29</v>
      </c>
      <c r="E8" s="21">
        <v>1423</v>
      </c>
      <c r="F8" s="29">
        <f t="shared" si="0"/>
        <v>2.9522821576763487</v>
      </c>
      <c r="J8" s="24" t="s">
        <v>28</v>
      </c>
      <c r="K8" s="32">
        <v>3.4294605809128629</v>
      </c>
      <c r="L8" s="32">
        <v>3.0958408679927669</v>
      </c>
      <c r="M8" s="32">
        <v>2.8645833333333335</v>
      </c>
      <c r="N8" s="32">
        <v>3.6874003189792663</v>
      </c>
      <c r="O8" s="32"/>
      <c r="P8" s="32"/>
      <c r="Q8" s="32"/>
      <c r="R8" s="32"/>
    </row>
    <row r="9" spans="1:18">
      <c r="A9" s="4" t="s">
        <v>24</v>
      </c>
      <c r="B9" s="20" t="s">
        <v>25</v>
      </c>
      <c r="C9" s="21">
        <v>482</v>
      </c>
      <c r="D9" s="20" t="s">
        <v>30</v>
      </c>
      <c r="E9" s="21">
        <v>1400</v>
      </c>
      <c r="F9" s="29">
        <f t="shared" si="0"/>
        <v>2.904564315352697</v>
      </c>
      <c r="J9" s="24" t="s">
        <v>29</v>
      </c>
      <c r="K9" s="32">
        <v>2.9522821576763487</v>
      </c>
      <c r="L9" s="32">
        <v>2.5732368896925859</v>
      </c>
      <c r="M9" s="32">
        <v>2.7083333333333335</v>
      </c>
      <c r="N9" s="32">
        <v>2.9824561403508771</v>
      </c>
      <c r="O9" s="32">
        <v>3.6960000000000002</v>
      </c>
      <c r="P9" s="32"/>
      <c r="Q9" s="32"/>
      <c r="R9" s="32"/>
    </row>
    <row r="10" spans="1:18">
      <c r="A10" s="4" t="s">
        <v>24</v>
      </c>
      <c r="B10" s="20" t="s">
        <v>25</v>
      </c>
      <c r="C10" s="21">
        <v>482</v>
      </c>
      <c r="D10" s="20" t="s">
        <v>31</v>
      </c>
      <c r="E10" s="21">
        <v>920</v>
      </c>
      <c r="F10" s="29">
        <f t="shared" si="0"/>
        <v>1.9087136929460582</v>
      </c>
      <c r="J10" s="24" t="s">
        <v>30</v>
      </c>
      <c r="K10" s="32">
        <v>2.904564315352697</v>
      </c>
      <c r="L10" s="32">
        <v>2.1880650994575044</v>
      </c>
      <c r="M10" s="32">
        <v>1.9496527777777777</v>
      </c>
      <c r="N10" s="32">
        <v>2.6188197767145134</v>
      </c>
      <c r="O10" s="32">
        <v>2.96</v>
      </c>
      <c r="P10" s="32">
        <v>3.2240215924426452</v>
      </c>
      <c r="Q10" s="32"/>
      <c r="R10" s="32"/>
    </row>
    <row r="11" spans="1:18">
      <c r="A11" s="4" t="s">
        <v>24</v>
      </c>
      <c r="B11" s="20" t="s">
        <v>25</v>
      </c>
      <c r="C11" s="21">
        <v>482</v>
      </c>
      <c r="D11" s="20" t="s">
        <v>32</v>
      </c>
      <c r="E11" s="21">
        <v>540</v>
      </c>
      <c r="F11" s="29">
        <f t="shared" si="0"/>
        <v>1.1203319502074689</v>
      </c>
      <c r="J11" s="24" t="s">
        <v>31</v>
      </c>
      <c r="K11" s="32">
        <v>1.9087136929460582</v>
      </c>
      <c r="L11" s="32">
        <v>1.3562386980108498</v>
      </c>
      <c r="M11" s="32">
        <v>1.5972222222222223</v>
      </c>
      <c r="N11" s="32">
        <v>2.1531100478468899</v>
      </c>
      <c r="O11" s="32">
        <v>2.3472</v>
      </c>
      <c r="P11" s="32">
        <v>2.5870445344129553</v>
      </c>
      <c r="Q11" s="32">
        <v>1.7819148936170213</v>
      </c>
      <c r="R11" s="32"/>
    </row>
    <row r="12" spans="1:18">
      <c r="A12" s="4" t="s">
        <v>24</v>
      </c>
      <c r="B12" s="20" t="s">
        <v>26</v>
      </c>
      <c r="C12" s="21">
        <v>553</v>
      </c>
      <c r="D12" s="20" t="s">
        <v>26</v>
      </c>
      <c r="E12" s="21">
        <v>2134</v>
      </c>
      <c r="F12" s="29">
        <f t="shared" si="0"/>
        <v>3.8589511754068715</v>
      </c>
      <c r="J12" s="24" t="s">
        <v>32</v>
      </c>
      <c r="K12" s="32">
        <v>1.1203319502074689</v>
      </c>
      <c r="L12" s="32">
        <v>1.0650994575045207</v>
      </c>
      <c r="M12" s="32">
        <v>0.75</v>
      </c>
      <c r="N12" s="32">
        <v>1.5470494417862839</v>
      </c>
      <c r="O12" s="32">
        <v>1.6768000000000001</v>
      </c>
      <c r="P12" s="32">
        <v>2.0809716599190282</v>
      </c>
      <c r="Q12" s="32">
        <v>3.2074468085106385</v>
      </c>
      <c r="R12" s="32">
        <v>2.3445566778900111</v>
      </c>
    </row>
    <row r="13" spans="1:18">
      <c r="A13" s="4" t="s">
        <v>24</v>
      </c>
      <c r="B13" s="20" t="s">
        <v>26</v>
      </c>
      <c r="C13" s="21">
        <v>553</v>
      </c>
      <c r="D13" s="20" t="s">
        <v>27</v>
      </c>
      <c r="E13" s="21">
        <v>1924</v>
      </c>
      <c r="F13" s="29">
        <f t="shared" si="0"/>
        <v>3.4792043399638337</v>
      </c>
    </row>
    <row r="14" spans="1:18">
      <c r="A14" s="4" t="s">
        <v>24</v>
      </c>
      <c r="B14" s="20" t="s">
        <v>26</v>
      </c>
      <c r="C14" s="21">
        <v>553</v>
      </c>
      <c r="D14" s="20" t="s">
        <v>28</v>
      </c>
      <c r="E14" s="21">
        <v>1712</v>
      </c>
      <c r="F14" s="29">
        <f t="shared" si="0"/>
        <v>3.0958408679927669</v>
      </c>
    </row>
    <row r="15" spans="1:18">
      <c r="A15" s="4" t="s">
        <v>24</v>
      </c>
      <c r="B15" s="20" t="s">
        <v>26</v>
      </c>
      <c r="C15" s="21">
        <v>553</v>
      </c>
      <c r="D15" s="20" t="s">
        <v>29</v>
      </c>
      <c r="E15" s="21">
        <v>1423</v>
      </c>
      <c r="F15" s="29">
        <f t="shared" si="0"/>
        <v>2.5732368896925859</v>
      </c>
    </row>
    <row r="16" spans="1:18">
      <c r="A16" s="4" t="s">
        <v>24</v>
      </c>
      <c r="B16" s="20" t="s">
        <v>26</v>
      </c>
      <c r="C16" s="21">
        <v>553</v>
      </c>
      <c r="D16" s="20" t="s">
        <v>30</v>
      </c>
      <c r="E16" s="21">
        <v>1210</v>
      </c>
      <c r="F16" s="29">
        <f t="shared" si="0"/>
        <v>2.1880650994575044</v>
      </c>
    </row>
    <row r="17" spans="1:6">
      <c r="A17" s="4" t="s">
        <v>24</v>
      </c>
      <c r="B17" s="20" t="s">
        <v>26</v>
      </c>
      <c r="C17" s="21">
        <v>553</v>
      </c>
      <c r="D17" s="20" t="s">
        <v>31</v>
      </c>
      <c r="E17" s="21">
        <v>750</v>
      </c>
      <c r="F17" s="29">
        <f t="shared" si="0"/>
        <v>1.3562386980108498</v>
      </c>
    </row>
    <row r="18" spans="1:6">
      <c r="A18" s="4" t="s">
        <v>24</v>
      </c>
      <c r="B18" s="20" t="s">
        <v>26</v>
      </c>
      <c r="C18" s="21">
        <v>553</v>
      </c>
      <c r="D18" s="20" t="s">
        <v>32</v>
      </c>
      <c r="E18" s="21">
        <v>589</v>
      </c>
      <c r="F18" s="29">
        <f t="shared" si="0"/>
        <v>1.0650994575045207</v>
      </c>
    </row>
    <row r="19" spans="1:6">
      <c r="A19" s="4" t="s">
        <v>24</v>
      </c>
      <c r="B19" s="20" t="s">
        <v>27</v>
      </c>
      <c r="C19" s="21">
        <v>576</v>
      </c>
      <c r="D19" s="20" t="s">
        <v>27</v>
      </c>
      <c r="E19" s="21">
        <v>1820</v>
      </c>
      <c r="F19" s="29">
        <f t="shared" si="0"/>
        <v>3.1597222222222223</v>
      </c>
    </row>
    <row r="20" spans="1:6">
      <c r="A20" s="4" t="s">
        <v>24</v>
      </c>
      <c r="B20" s="20" t="s">
        <v>27</v>
      </c>
      <c r="C20" s="21">
        <v>576</v>
      </c>
      <c r="D20" s="20" t="s">
        <v>28</v>
      </c>
      <c r="E20" s="21">
        <v>1650</v>
      </c>
      <c r="F20" s="29">
        <f t="shared" si="0"/>
        <v>2.8645833333333335</v>
      </c>
    </row>
    <row r="21" spans="1:6">
      <c r="A21" s="4" t="s">
        <v>24</v>
      </c>
      <c r="B21" s="20" t="s">
        <v>27</v>
      </c>
      <c r="C21" s="21">
        <v>576</v>
      </c>
      <c r="D21" s="20" t="s">
        <v>29</v>
      </c>
      <c r="E21" s="21">
        <v>1560</v>
      </c>
      <c r="F21" s="29">
        <f t="shared" si="0"/>
        <v>2.7083333333333335</v>
      </c>
    </row>
    <row r="22" spans="1:6">
      <c r="A22" s="4" t="s">
        <v>24</v>
      </c>
      <c r="B22" s="20" t="s">
        <v>27</v>
      </c>
      <c r="C22" s="21">
        <v>576</v>
      </c>
      <c r="D22" s="20" t="s">
        <v>30</v>
      </c>
      <c r="E22" s="21">
        <v>1123</v>
      </c>
      <c r="F22" s="29">
        <f t="shared" si="0"/>
        <v>1.9496527777777777</v>
      </c>
    </row>
    <row r="23" spans="1:6">
      <c r="A23" s="4" t="s">
        <v>24</v>
      </c>
      <c r="B23" s="20" t="s">
        <v>27</v>
      </c>
      <c r="C23" s="21">
        <v>576</v>
      </c>
      <c r="D23" s="20" t="s">
        <v>31</v>
      </c>
      <c r="E23" s="21">
        <v>920</v>
      </c>
      <c r="F23" s="29">
        <f t="shared" si="0"/>
        <v>1.5972222222222223</v>
      </c>
    </row>
    <row r="24" spans="1:6">
      <c r="A24" s="4" t="s">
        <v>24</v>
      </c>
      <c r="B24" s="20" t="s">
        <v>27</v>
      </c>
      <c r="C24" s="21">
        <v>576</v>
      </c>
      <c r="D24" s="20" t="s">
        <v>32</v>
      </c>
      <c r="E24" s="21">
        <v>432</v>
      </c>
      <c r="F24" s="29">
        <f t="shared" si="0"/>
        <v>0.75</v>
      </c>
    </row>
    <row r="25" spans="1:6">
      <c r="A25" s="4" t="s">
        <v>24</v>
      </c>
      <c r="B25" s="20" t="s">
        <v>28</v>
      </c>
      <c r="C25" s="21">
        <v>627</v>
      </c>
      <c r="D25" s="20" t="s">
        <v>28</v>
      </c>
      <c r="E25" s="21">
        <v>2312</v>
      </c>
      <c r="F25" s="29">
        <f t="shared" si="0"/>
        <v>3.6874003189792663</v>
      </c>
    </row>
    <row r="26" spans="1:6">
      <c r="A26" s="4" t="s">
        <v>24</v>
      </c>
      <c r="B26" s="20" t="s">
        <v>28</v>
      </c>
      <c r="C26" s="21">
        <v>627</v>
      </c>
      <c r="D26" s="20" t="s">
        <v>29</v>
      </c>
      <c r="E26" s="21">
        <v>1870</v>
      </c>
      <c r="F26" s="29">
        <f t="shared" si="0"/>
        <v>2.9824561403508771</v>
      </c>
    </row>
    <row r="27" spans="1:6">
      <c r="A27" s="4" t="s">
        <v>24</v>
      </c>
      <c r="B27" s="20" t="s">
        <v>28</v>
      </c>
      <c r="C27" s="21">
        <v>627</v>
      </c>
      <c r="D27" s="20" t="s">
        <v>30</v>
      </c>
      <c r="E27" s="21">
        <v>1642</v>
      </c>
      <c r="F27" s="29">
        <f t="shared" si="0"/>
        <v>2.6188197767145134</v>
      </c>
    </row>
    <row r="28" spans="1:6">
      <c r="A28" s="4" t="s">
        <v>24</v>
      </c>
      <c r="B28" s="20" t="s">
        <v>28</v>
      </c>
      <c r="C28" s="21">
        <v>627</v>
      </c>
      <c r="D28" s="20" t="s">
        <v>31</v>
      </c>
      <c r="E28" s="21">
        <v>1350</v>
      </c>
      <c r="F28" s="29">
        <f t="shared" si="0"/>
        <v>2.1531100478468899</v>
      </c>
    </row>
    <row r="29" spans="1:6">
      <c r="A29" s="4" t="s">
        <v>24</v>
      </c>
      <c r="B29" s="20" t="s">
        <v>28</v>
      </c>
      <c r="C29" s="21">
        <v>627</v>
      </c>
      <c r="D29" s="20" t="s">
        <v>32</v>
      </c>
      <c r="E29" s="21">
        <v>970</v>
      </c>
      <c r="F29" s="29">
        <f t="shared" si="0"/>
        <v>1.5470494417862839</v>
      </c>
    </row>
    <row r="30" spans="1:6">
      <c r="A30" s="4" t="s">
        <v>24</v>
      </c>
      <c r="B30" s="20" t="s">
        <v>29</v>
      </c>
      <c r="C30" s="21">
        <v>625</v>
      </c>
      <c r="D30" s="20" t="s">
        <v>29</v>
      </c>
      <c r="E30" s="21">
        <v>2310</v>
      </c>
      <c r="F30" s="29">
        <f t="shared" si="0"/>
        <v>3.6960000000000002</v>
      </c>
    </row>
    <row r="31" spans="1:6">
      <c r="A31" s="4" t="s">
        <v>24</v>
      </c>
      <c r="B31" s="20" t="s">
        <v>29</v>
      </c>
      <c r="C31" s="21">
        <v>625</v>
      </c>
      <c r="D31" s="20" t="s">
        <v>30</v>
      </c>
      <c r="E31" s="21">
        <v>1850</v>
      </c>
      <c r="F31" s="29">
        <f t="shared" si="0"/>
        <v>2.96</v>
      </c>
    </row>
    <row r="32" spans="1:6">
      <c r="A32" s="4" t="s">
        <v>24</v>
      </c>
      <c r="B32" s="20" t="s">
        <v>29</v>
      </c>
      <c r="C32" s="21">
        <v>625</v>
      </c>
      <c r="D32" s="20" t="s">
        <v>31</v>
      </c>
      <c r="E32" s="21">
        <v>1467</v>
      </c>
      <c r="F32" s="29">
        <f t="shared" si="0"/>
        <v>2.3472</v>
      </c>
    </row>
    <row r="33" spans="1:6">
      <c r="A33" s="4" t="s">
        <v>24</v>
      </c>
      <c r="B33" s="20" t="s">
        <v>29</v>
      </c>
      <c r="C33" s="21">
        <v>625</v>
      </c>
      <c r="D33" s="20" t="s">
        <v>32</v>
      </c>
      <c r="E33" s="21">
        <v>1048</v>
      </c>
      <c r="F33" s="29">
        <f t="shared" si="0"/>
        <v>1.6768000000000001</v>
      </c>
    </row>
    <row r="34" spans="1:6">
      <c r="A34" s="4" t="s">
        <v>24</v>
      </c>
      <c r="B34" s="20" t="s">
        <v>30</v>
      </c>
      <c r="C34" s="21">
        <v>741</v>
      </c>
      <c r="D34" s="20" t="s">
        <v>30</v>
      </c>
      <c r="E34" s="21">
        <v>2389</v>
      </c>
      <c r="F34" s="29">
        <f t="shared" si="0"/>
        <v>3.2240215924426452</v>
      </c>
    </row>
    <row r="35" spans="1:6">
      <c r="A35" s="4" t="s">
        <v>24</v>
      </c>
      <c r="B35" s="20" t="s">
        <v>30</v>
      </c>
      <c r="C35" s="21">
        <v>741</v>
      </c>
      <c r="D35" s="20" t="s">
        <v>31</v>
      </c>
      <c r="E35" s="21">
        <v>1917</v>
      </c>
      <c r="F35" s="29">
        <f t="shared" si="0"/>
        <v>2.5870445344129553</v>
      </c>
    </row>
    <row r="36" spans="1:6">
      <c r="A36" s="4" t="s">
        <v>24</v>
      </c>
      <c r="B36" s="20" t="s">
        <v>30</v>
      </c>
      <c r="C36" s="21">
        <v>741</v>
      </c>
      <c r="D36" s="20" t="s">
        <v>32</v>
      </c>
      <c r="E36" s="21">
        <v>1542</v>
      </c>
      <c r="F36" s="29">
        <f t="shared" ref="F36:F67" si="1">E36/C36</f>
        <v>2.0809716599190282</v>
      </c>
    </row>
    <row r="37" spans="1:6">
      <c r="A37" s="4" t="s">
        <v>24</v>
      </c>
      <c r="B37" s="20" t="s">
        <v>31</v>
      </c>
      <c r="C37" s="21">
        <v>752</v>
      </c>
      <c r="D37" s="20" t="s">
        <v>31</v>
      </c>
      <c r="E37" s="21">
        <v>1340</v>
      </c>
      <c r="F37" s="29">
        <f t="shared" si="1"/>
        <v>1.7819148936170213</v>
      </c>
    </row>
    <row r="38" spans="1:6">
      <c r="A38" s="4" t="s">
        <v>24</v>
      </c>
      <c r="B38" s="20" t="s">
        <v>31</v>
      </c>
      <c r="C38" s="21">
        <v>752</v>
      </c>
      <c r="D38" s="20" t="s">
        <v>32</v>
      </c>
      <c r="E38" s="21">
        <v>2412</v>
      </c>
      <c r="F38" s="29">
        <f t="shared" si="1"/>
        <v>3.2074468085106385</v>
      </c>
    </row>
    <row r="39" spans="1:6">
      <c r="A39" s="4" t="s">
        <v>24</v>
      </c>
      <c r="B39" s="20" t="s">
        <v>32</v>
      </c>
      <c r="C39" s="21">
        <v>891</v>
      </c>
      <c r="D39" s="20" t="s">
        <v>32</v>
      </c>
      <c r="E39" s="21">
        <v>2089</v>
      </c>
      <c r="F39" s="29">
        <f t="shared" si="1"/>
        <v>2.3445566778900111</v>
      </c>
    </row>
    <row r="40" spans="1:6">
      <c r="A40" s="4" t="s">
        <v>33</v>
      </c>
      <c r="B40" s="20" t="s">
        <v>25</v>
      </c>
      <c r="C40" s="21">
        <v>55</v>
      </c>
      <c r="D40" s="20" t="s">
        <v>25</v>
      </c>
      <c r="E40" s="21">
        <v>267</v>
      </c>
      <c r="F40" s="29">
        <f t="shared" si="1"/>
        <v>4.8545454545454545</v>
      </c>
    </row>
    <row r="41" spans="1:6">
      <c r="A41" s="4" t="s">
        <v>33</v>
      </c>
      <c r="B41" s="20" t="s">
        <v>25</v>
      </c>
      <c r="C41" s="21">
        <v>55</v>
      </c>
      <c r="D41" s="20" t="s">
        <v>26</v>
      </c>
      <c r="E41" s="21">
        <v>217</v>
      </c>
      <c r="F41" s="29">
        <f t="shared" si="1"/>
        <v>3.9454545454545453</v>
      </c>
    </row>
    <row r="42" spans="1:6">
      <c r="A42" s="4" t="s">
        <v>33</v>
      </c>
      <c r="B42" s="20" t="s">
        <v>25</v>
      </c>
      <c r="C42" s="21">
        <v>55</v>
      </c>
      <c r="D42" s="20" t="s">
        <v>27</v>
      </c>
      <c r="E42" s="21">
        <v>175</v>
      </c>
      <c r="F42" s="29">
        <f t="shared" si="1"/>
        <v>3.1818181818181817</v>
      </c>
    </row>
    <row r="43" spans="1:6">
      <c r="A43" s="4" t="s">
        <v>33</v>
      </c>
      <c r="B43" s="20" t="s">
        <v>25</v>
      </c>
      <c r="C43" s="21">
        <v>55</v>
      </c>
      <c r="D43" s="20" t="s">
        <v>28</v>
      </c>
      <c r="E43" s="21">
        <v>130</v>
      </c>
      <c r="F43" s="29">
        <f t="shared" si="1"/>
        <v>2.3636363636363638</v>
      </c>
    </row>
    <row r="44" spans="1:6">
      <c r="A44" s="4" t="s">
        <v>33</v>
      </c>
      <c r="B44" s="20" t="s">
        <v>25</v>
      </c>
      <c r="C44" s="21">
        <v>55</v>
      </c>
      <c r="D44" s="20" t="s">
        <v>29</v>
      </c>
      <c r="E44" s="21">
        <v>50</v>
      </c>
      <c r="F44" s="29">
        <f t="shared" si="1"/>
        <v>0.90909090909090906</v>
      </c>
    </row>
    <row r="45" spans="1:6">
      <c r="A45" s="4" t="s">
        <v>33</v>
      </c>
      <c r="B45" s="20" t="s">
        <v>25</v>
      </c>
      <c r="C45" s="21">
        <v>55</v>
      </c>
      <c r="D45" s="20" t="s">
        <v>30</v>
      </c>
      <c r="E45" s="21">
        <v>21</v>
      </c>
      <c r="F45" s="29">
        <f t="shared" si="1"/>
        <v>0.38181818181818183</v>
      </c>
    </row>
    <row r="46" spans="1:6">
      <c r="A46" s="4" t="s">
        <v>33</v>
      </c>
      <c r="B46" s="20" t="s">
        <v>25</v>
      </c>
      <c r="C46" s="21">
        <v>55</v>
      </c>
      <c r="D46" s="20" t="s">
        <v>31</v>
      </c>
      <c r="E46" s="21">
        <v>13</v>
      </c>
      <c r="F46" s="29">
        <f t="shared" si="1"/>
        <v>0.23636363636363636</v>
      </c>
    </row>
    <row r="47" spans="1:6">
      <c r="A47" s="4" t="s">
        <v>33</v>
      </c>
      <c r="B47" s="20" t="s">
        <v>25</v>
      </c>
      <c r="C47" s="21">
        <v>55</v>
      </c>
      <c r="D47" s="20" t="s">
        <v>32</v>
      </c>
      <c r="E47" s="21">
        <v>5</v>
      </c>
      <c r="F47" s="29">
        <f t="shared" si="1"/>
        <v>9.0909090909090912E-2</v>
      </c>
    </row>
    <row r="48" spans="1:6">
      <c r="A48" s="4" t="s">
        <v>33</v>
      </c>
      <c r="B48" s="20" t="s">
        <v>26</v>
      </c>
      <c r="C48" s="21">
        <v>162</v>
      </c>
      <c r="D48" s="20" t="s">
        <v>26</v>
      </c>
      <c r="E48" s="21">
        <v>872</v>
      </c>
      <c r="F48" s="29">
        <f t="shared" si="1"/>
        <v>5.382716049382716</v>
      </c>
    </row>
    <row r="49" spans="1:6">
      <c r="A49" s="4" t="s">
        <v>33</v>
      </c>
      <c r="B49" s="20" t="s">
        <v>26</v>
      </c>
      <c r="C49" s="21">
        <v>162</v>
      </c>
      <c r="D49" s="20" t="s">
        <v>27</v>
      </c>
      <c r="E49" s="21">
        <v>460</v>
      </c>
      <c r="F49" s="29">
        <f t="shared" si="1"/>
        <v>2.8395061728395063</v>
      </c>
    </row>
    <row r="50" spans="1:6">
      <c r="A50" s="4" t="s">
        <v>33</v>
      </c>
      <c r="B50" s="20" t="s">
        <v>26</v>
      </c>
      <c r="C50" s="21">
        <v>162</v>
      </c>
      <c r="D50" s="20" t="s">
        <v>28</v>
      </c>
      <c r="E50" s="21">
        <v>265</v>
      </c>
      <c r="F50" s="29">
        <f t="shared" si="1"/>
        <v>1.6358024691358024</v>
      </c>
    </row>
    <row r="51" spans="1:6">
      <c r="A51" s="4" t="s">
        <v>33</v>
      </c>
      <c r="B51" s="20" t="s">
        <v>26</v>
      </c>
      <c r="C51" s="21">
        <v>162</v>
      </c>
      <c r="D51" s="20" t="s">
        <v>29</v>
      </c>
      <c r="E51" s="21">
        <v>210</v>
      </c>
      <c r="F51" s="29">
        <f t="shared" si="1"/>
        <v>1.2962962962962963</v>
      </c>
    </row>
    <row r="52" spans="1:6">
      <c r="A52" s="4" t="s">
        <v>33</v>
      </c>
      <c r="B52" s="20" t="s">
        <v>26</v>
      </c>
      <c r="C52" s="21">
        <v>162</v>
      </c>
      <c r="D52" s="20" t="s">
        <v>30</v>
      </c>
      <c r="E52" s="21">
        <v>140</v>
      </c>
      <c r="F52" s="29">
        <f t="shared" si="1"/>
        <v>0.86419753086419748</v>
      </c>
    </row>
    <row r="53" spans="1:6">
      <c r="A53" s="4" t="s">
        <v>33</v>
      </c>
      <c r="B53" s="20" t="s">
        <v>26</v>
      </c>
      <c r="C53" s="21">
        <v>162</v>
      </c>
      <c r="D53" s="20" t="s">
        <v>31</v>
      </c>
      <c r="E53" s="21">
        <v>110</v>
      </c>
      <c r="F53" s="29">
        <f t="shared" si="1"/>
        <v>0.67901234567901236</v>
      </c>
    </row>
    <row r="54" spans="1:6">
      <c r="A54" s="4" t="s">
        <v>33</v>
      </c>
      <c r="B54" s="20" t="s">
        <v>26</v>
      </c>
      <c r="C54" s="21">
        <v>162</v>
      </c>
      <c r="D54" s="20" t="s">
        <v>32</v>
      </c>
      <c r="E54" s="21">
        <v>56</v>
      </c>
      <c r="F54" s="29">
        <f t="shared" si="1"/>
        <v>0.34567901234567899</v>
      </c>
    </row>
    <row r="55" spans="1:6">
      <c r="A55" s="4" t="s">
        <v>33</v>
      </c>
      <c r="B55" s="20" t="s">
        <v>27</v>
      </c>
      <c r="C55" s="21">
        <v>189</v>
      </c>
      <c r="D55" s="20" t="s">
        <v>27</v>
      </c>
      <c r="E55" s="21">
        <v>885</v>
      </c>
      <c r="F55" s="29">
        <f t="shared" si="1"/>
        <v>4.6825396825396828</v>
      </c>
    </row>
    <row r="56" spans="1:6">
      <c r="A56" s="4" t="s">
        <v>33</v>
      </c>
      <c r="B56" s="20" t="s">
        <v>27</v>
      </c>
      <c r="C56" s="21">
        <v>189</v>
      </c>
      <c r="D56" s="20" t="s">
        <v>28</v>
      </c>
      <c r="E56" s="21">
        <v>510</v>
      </c>
      <c r="F56" s="29">
        <f t="shared" si="1"/>
        <v>2.6984126984126986</v>
      </c>
    </row>
    <row r="57" spans="1:6">
      <c r="A57" s="4" t="s">
        <v>33</v>
      </c>
      <c r="B57" s="20" t="s">
        <v>27</v>
      </c>
      <c r="C57" s="21">
        <v>189</v>
      </c>
      <c r="D57" s="20" t="s">
        <v>29</v>
      </c>
      <c r="E57" s="21">
        <v>432</v>
      </c>
      <c r="F57" s="29">
        <f t="shared" si="1"/>
        <v>2.2857142857142856</v>
      </c>
    </row>
    <row r="58" spans="1:6">
      <c r="A58" s="4" t="s">
        <v>33</v>
      </c>
      <c r="B58" s="20" t="s">
        <v>27</v>
      </c>
      <c r="C58" s="21">
        <v>189</v>
      </c>
      <c r="D58" s="20" t="s">
        <v>30</v>
      </c>
      <c r="E58" s="21">
        <v>280</v>
      </c>
      <c r="F58" s="29">
        <f t="shared" si="1"/>
        <v>1.4814814814814814</v>
      </c>
    </row>
    <row r="59" spans="1:6">
      <c r="A59" s="4" t="s">
        <v>33</v>
      </c>
      <c r="B59" s="20" t="s">
        <v>27</v>
      </c>
      <c r="C59" s="21">
        <v>189</v>
      </c>
      <c r="D59" s="20" t="s">
        <v>31</v>
      </c>
      <c r="E59" s="21">
        <v>176</v>
      </c>
      <c r="F59" s="29">
        <f t="shared" si="1"/>
        <v>0.93121693121693117</v>
      </c>
    </row>
    <row r="60" spans="1:6">
      <c r="A60" s="4" t="s">
        <v>33</v>
      </c>
      <c r="B60" s="20" t="s">
        <v>27</v>
      </c>
      <c r="C60" s="21">
        <v>189</v>
      </c>
      <c r="D60" s="20" t="s">
        <v>32</v>
      </c>
      <c r="E60" s="21">
        <v>123</v>
      </c>
      <c r="F60" s="29">
        <f t="shared" si="1"/>
        <v>0.65079365079365081</v>
      </c>
    </row>
    <row r="61" spans="1:6">
      <c r="A61" s="4" t="s">
        <v>33</v>
      </c>
      <c r="B61" s="20" t="s">
        <v>28</v>
      </c>
      <c r="C61" s="21">
        <v>198</v>
      </c>
      <c r="D61" s="20" t="s">
        <v>28</v>
      </c>
      <c r="E61" s="21">
        <v>811</v>
      </c>
      <c r="F61" s="29">
        <f t="shared" si="1"/>
        <v>4.095959595959596</v>
      </c>
    </row>
    <row r="62" spans="1:6">
      <c r="A62" s="4" t="s">
        <v>33</v>
      </c>
      <c r="B62" s="20" t="s">
        <v>28</v>
      </c>
      <c r="C62" s="21">
        <v>198</v>
      </c>
      <c r="D62" s="20" t="s">
        <v>29</v>
      </c>
      <c r="E62" s="21">
        <v>645</v>
      </c>
      <c r="F62" s="29">
        <f t="shared" si="1"/>
        <v>3.2575757575757578</v>
      </c>
    </row>
    <row r="63" spans="1:6">
      <c r="A63" s="4" t="s">
        <v>33</v>
      </c>
      <c r="B63" s="20" t="s">
        <v>28</v>
      </c>
      <c r="C63" s="21">
        <v>198</v>
      </c>
      <c r="D63" s="20" t="s">
        <v>30</v>
      </c>
      <c r="E63" s="21">
        <v>465</v>
      </c>
      <c r="F63" s="29">
        <f t="shared" si="1"/>
        <v>2.3484848484848486</v>
      </c>
    </row>
    <row r="64" spans="1:6">
      <c r="A64" s="4" t="s">
        <v>33</v>
      </c>
      <c r="B64" s="20" t="s">
        <v>28</v>
      </c>
      <c r="C64" s="21">
        <v>198</v>
      </c>
      <c r="D64" s="20" t="s">
        <v>31</v>
      </c>
      <c r="E64" s="21">
        <v>334</v>
      </c>
      <c r="F64" s="29">
        <f t="shared" si="1"/>
        <v>1.6868686868686869</v>
      </c>
    </row>
    <row r="65" spans="1:6">
      <c r="A65" s="4" t="s">
        <v>33</v>
      </c>
      <c r="B65" s="20" t="s">
        <v>28</v>
      </c>
      <c r="C65" s="21">
        <v>198</v>
      </c>
      <c r="D65" s="20" t="s">
        <v>32</v>
      </c>
      <c r="E65" s="21">
        <v>275</v>
      </c>
      <c r="F65" s="29">
        <f t="shared" si="1"/>
        <v>1.3888888888888888</v>
      </c>
    </row>
    <row r="66" spans="1:6">
      <c r="A66" s="4" t="s">
        <v>33</v>
      </c>
      <c r="B66" s="20" t="s">
        <v>29</v>
      </c>
      <c r="C66" s="21">
        <v>270</v>
      </c>
      <c r="D66" s="20" t="s">
        <v>29</v>
      </c>
      <c r="E66" s="21">
        <v>1123</v>
      </c>
      <c r="F66" s="29">
        <f t="shared" si="1"/>
        <v>4.159259259259259</v>
      </c>
    </row>
    <row r="67" spans="1:6">
      <c r="A67" s="4" t="s">
        <v>33</v>
      </c>
      <c r="B67" s="20" t="s">
        <v>29</v>
      </c>
      <c r="C67" s="21">
        <v>270</v>
      </c>
      <c r="D67" s="20" t="s">
        <v>30</v>
      </c>
      <c r="E67" s="21">
        <v>843</v>
      </c>
      <c r="F67" s="29">
        <f t="shared" si="1"/>
        <v>3.1222222222222222</v>
      </c>
    </row>
    <row r="68" spans="1:6">
      <c r="A68" s="4" t="s">
        <v>33</v>
      </c>
      <c r="B68" s="20" t="s">
        <v>29</v>
      </c>
      <c r="C68" s="21">
        <v>270</v>
      </c>
      <c r="D68" s="20" t="s">
        <v>31</v>
      </c>
      <c r="E68" s="21">
        <v>723</v>
      </c>
      <c r="F68" s="29">
        <f t="shared" ref="F68:F99" si="2">E68/C68</f>
        <v>2.6777777777777776</v>
      </c>
    </row>
    <row r="69" spans="1:6">
      <c r="A69" s="4" t="s">
        <v>33</v>
      </c>
      <c r="B69" s="20" t="s">
        <v>29</v>
      </c>
      <c r="C69" s="21">
        <v>270</v>
      </c>
      <c r="D69" s="20" t="s">
        <v>32</v>
      </c>
      <c r="E69" s="21">
        <v>376</v>
      </c>
      <c r="F69" s="29">
        <f t="shared" si="2"/>
        <v>1.3925925925925926</v>
      </c>
    </row>
    <row r="70" spans="1:6">
      <c r="A70" s="4" t="s">
        <v>33</v>
      </c>
      <c r="B70" s="20" t="s">
        <v>30</v>
      </c>
      <c r="C70" s="21">
        <v>211</v>
      </c>
      <c r="D70" s="20" t="s">
        <v>30</v>
      </c>
      <c r="E70" s="21">
        <v>940</v>
      </c>
      <c r="F70" s="29">
        <f t="shared" si="2"/>
        <v>4.4549763033175358</v>
      </c>
    </row>
    <row r="71" spans="1:6">
      <c r="A71" s="4" t="s">
        <v>33</v>
      </c>
      <c r="B71" s="20" t="s">
        <v>30</v>
      </c>
      <c r="C71" s="21">
        <v>211</v>
      </c>
      <c r="D71" s="20" t="s">
        <v>31</v>
      </c>
      <c r="E71" s="21">
        <v>734</v>
      </c>
      <c r="F71" s="29">
        <f t="shared" si="2"/>
        <v>3.4786729857819907</v>
      </c>
    </row>
    <row r="72" spans="1:6">
      <c r="A72" s="4" t="s">
        <v>33</v>
      </c>
      <c r="B72" s="20" t="s">
        <v>30</v>
      </c>
      <c r="C72" s="21">
        <v>211</v>
      </c>
      <c r="D72" s="20" t="s">
        <v>32</v>
      </c>
      <c r="E72" s="21">
        <v>410</v>
      </c>
      <c r="F72" s="29">
        <f t="shared" si="2"/>
        <v>1.9431279620853081</v>
      </c>
    </row>
    <row r="73" spans="1:6">
      <c r="A73" s="4" t="s">
        <v>33</v>
      </c>
      <c r="B73" s="20" t="s">
        <v>31</v>
      </c>
      <c r="C73" s="21">
        <v>335</v>
      </c>
      <c r="D73" s="20" t="s">
        <v>31</v>
      </c>
      <c r="E73" s="21">
        <v>1321</v>
      </c>
      <c r="F73" s="29">
        <f t="shared" si="2"/>
        <v>3.9432835820895522</v>
      </c>
    </row>
    <row r="74" spans="1:6">
      <c r="A74" s="4" t="s">
        <v>33</v>
      </c>
      <c r="B74" s="20" t="s">
        <v>31</v>
      </c>
      <c r="C74" s="21">
        <v>335</v>
      </c>
      <c r="D74" s="20" t="s">
        <v>32</v>
      </c>
      <c r="E74" s="21">
        <v>1111</v>
      </c>
      <c r="F74" s="29">
        <f t="shared" si="2"/>
        <v>3.3164179104477611</v>
      </c>
    </row>
    <row r="75" spans="1:6">
      <c r="A75" s="4" t="s">
        <v>33</v>
      </c>
      <c r="B75" s="20" t="s">
        <v>32</v>
      </c>
      <c r="C75" s="21">
        <v>348</v>
      </c>
      <c r="D75" s="20" t="s">
        <v>32</v>
      </c>
      <c r="E75" s="21">
        <v>1256</v>
      </c>
      <c r="F75" s="29">
        <f t="shared" si="2"/>
        <v>3.6091954022988504</v>
      </c>
    </row>
    <row r="76" spans="1:6">
      <c r="A76" s="4" t="s">
        <v>34</v>
      </c>
      <c r="B76" s="20" t="s">
        <v>25</v>
      </c>
      <c r="C76" s="21">
        <v>2766</v>
      </c>
      <c r="D76" s="20" t="s">
        <v>25</v>
      </c>
      <c r="E76" s="21">
        <v>9911</v>
      </c>
      <c r="F76" s="29">
        <f t="shared" si="2"/>
        <v>3.5831525668835864</v>
      </c>
    </row>
    <row r="77" spans="1:6">
      <c r="A77" s="4" t="s">
        <v>34</v>
      </c>
      <c r="B77" s="20" t="s">
        <v>25</v>
      </c>
      <c r="C77" s="21">
        <v>2766</v>
      </c>
      <c r="D77" s="20" t="s">
        <v>26</v>
      </c>
      <c r="E77" s="21">
        <v>8123</v>
      </c>
      <c r="F77" s="29">
        <f t="shared" si="2"/>
        <v>2.9367317425885755</v>
      </c>
    </row>
    <row r="78" spans="1:6">
      <c r="A78" s="4" t="s">
        <v>34</v>
      </c>
      <c r="B78" s="20" t="s">
        <v>25</v>
      </c>
      <c r="C78" s="21">
        <v>2766</v>
      </c>
      <c r="D78" s="20" t="s">
        <v>27</v>
      </c>
      <c r="E78" s="21">
        <v>6570</v>
      </c>
      <c r="F78" s="29">
        <f t="shared" si="2"/>
        <v>2.3752711496746204</v>
      </c>
    </row>
    <row r="79" spans="1:6">
      <c r="A79" s="4" t="s">
        <v>34</v>
      </c>
      <c r="B79" s="20" t="s">
        <v>25</v>
      </c>
      <c r="C79" s="21">
        <v>2766</v>
      </c>
      <c r="D79" s="20" t="s">
        <v>28</v>
      </c>
      <c r="E79" s="21">
        <v>5457</v>
      </c>
      <c r="F79" s="29">
        <f t="shared" si="2"/>
        <v>1.972885032537961</v>
      </c>
    </row>
    <row r="80" spans="1:6">
      <c r="A80" s="4" t="s">
        <v>34</v>
      </c>
      <c r="B80" s="20" t="s">
        <v>25</v>
      </c>
      <c r="C80" s="21">
        <v>2766</v>
      </c>
      <c r="D80" s="20" t="s">
        <v>29</v>
      </c>
      <c r="E80" s="21">
        <v>4321</v>
      </c>
      <c r="F80" s="29">
        <f t="shared" si="2"/>
        <v>1.562183658712943</v>
      </c>
    </row>
    <row r="81" spans="1:6">
      <c r="A81" s="4" t="s">
        <v>34</v>
      </c>
      <c r="B81" s="20" t="s">
        <v>25</v>
      </c>
      <c r="C81" s="21">
        <v>2766</v>
      </c>
      <c r="D81" s="20" t="s">
        <v>30</v>
      </c>
      <c r="E81" s="21">
        <v>3312</v>
      </c>
      <c r="F81" s="29">
        <f t="shared" si="2"/>
        <v>1.1973969631236443</v>
      </c>
    </row>
    <row r="82" spans="1:6">
      <c r="A82" s="4" t="s">
        <v>34</v>
      </c>
      <c r="B82" s="20" t="s">
        <v>25</v>
      </c>
      <c r="C82" s="21">
        <v>2766</v>
      </c>
      <c r="D82" s="20" t="s">
        <v>31</v>
      </c>
      <c r="E82" s="21">
        <v>3110</v>
      </c>
      <c r="F82" s="29">
        <f t="shared" si="2"/>
        <v>1.1243673174258857</v>
      </c>
    </row>
    <row r="83" spans="1:6">
      <c r="A83" s="4" t="s">
        <v>34</v>
      </c>
      <c r="B83" s="20" t="s">
        <v>25</v>
      </c>
      <c r="C83" s="21">
        <v>2766</v>
      </c>
      <c r="D83" s="20" t="s">
        <v>32</v>
      </c>
      <c r="E83" s="21">
        <v>2321</v>
      </c>
      <c r="F83" s="29">
        <f t="shared" si="2"/>
        <v>0.839117859725235</v>
      </c>
    </row>
    <row r="84" spans="1:6">
      <c r="A84" s="4" t="s">
        <v>34</v>
      </c>
      <c r="B84" s="20" t="s">
        <v>26</v>
      </c>
      <c r="C84" s="21">
        <v>2338</v>
      </c>
      <c r="D84" s="20" t="s">
        <v>26</v>
      </c>
      <c r="E84" s="21">
        <v>8991</v>
      </c>
      <c r="F84" s="29">
        <f t="shared" si="2"/>
        <v>3.8455945252352439</v>
      </c>
    </row>
    <row r="85" spans="1:6">
      <c r="A85" s="4" t="s">
        <v>34</v>
      </c>
      <c r="B85" s="20" t="s">
        <v>26</v>
      </c>
      <c r="C85" s="21">
        <v>2338</v>
      </c>
      <c r="D85" s="20" t="s">
        <v>27</v>
      </c>
      <c r="E85" s="21">
        <v>7645</v>
      </c>
      <c r="F85" s="29">
        <f t="shared" si="2"/>
        <v>3.2698887938408898</v>
      </c>
    </row>
    <row r="86" spans="1:6">
      <c r="A86" s="4" t="s">
        <v>34</v>
      </c>
      <c r="B86" s="20" t="s">
        <v>26</v>
      </c>
      <c r="C86" s="21">
        <v>2338</v>
      </c>
      <c r="D86" s="20" t="s">
        <v>28</v>
      </c>
      <c r="E86" s="21">
        <v>5421</v>
      </c>
      <c r="F86" s="29">
        <f t="shared" si="2"/>
        <v>2.3186484174508126</v>
      </c>
    </row>
    <row r="87" spans="1:6">
      <c r="A87" s="4" t="s">
        <v>34</v>
      </c>
      <c r="B87" s="20" t="s">
        <v>26</v>
      </c>
      <c r="C87" s="21">
        <v>2338</v>
      </c>
      <c r="D87" s="20" t="s">
        <v>29</v>
      </c>
      <c r="E87" s="21">
        <v>3412</v>
      </c>
      <c r="F87" s="29">
        <f t="shared" si="2"/>
        <v>1.4593669803250642</v>
      </c>
    </row>
    <row r="88" spans="1:6">
      <c r="A88" s="4" t="s">
        <v>34</v>
      </c>
      <c r="B88" s="20" t="s">
        <v>26</v>
      </c>
      <c r="C88" s="21">
        <v>2338</v>
      </c>
      <c r="D88" s="20" t="s">
        <v>30</v>
      </c>
      <c r="E88" s="21">
        <v>2456</v>
      </c>
      <c r="F88" s="29">
        <f t="shared" si="2"/>
        <v>1.0504704875962361</v>
      </c>
    </row>
    <row r="89" spans="1:6">
      <c r="A89" s="4" t="s">
        <v>34</v>
      </c>
      <c r="B89" s="20" t="s">
        <v>26</v>
      </c>
      <c r="C89" s="21">
        <v>2338</v>
      </c>
      <c r="D89" s="20" t="s">
        <v>31</v>
      </c>
      <c r="E89" s="21">
        <v>2134</v>
      </c>
      <c r="F89" s="29">
        <f t="shared" si="2"/>
        <v>0.9127459366980325</v>
      </c>
    </row>
    <row r="90" spans="1:6">
      <c r="A90" s="4" t="s">
        <v>34</v>
      </c>
      <c r="B90" s="20" t="s">
        <v>26</v>
      </c>
      <c r="C90" s="21">
        <v>2338</v>
      </c>
      <c r="D90" s="20" t="s">
        <v>32</v>
      </c>
      <c r="E90" s="21">
        <v>1742</v>
      </c>
      <c r="F90" s="29">
        <f t="shared" si="2"/>
        <v>0.74508126603934988</v>
      </c>
    </row>
    <row r="91" spans="1:6">
      <c r="A91" s="4" t="s">
        <v>34</v>
      </c>
      <c r="B91" s="20" t="s">
        <v>27</v>
      </c>
      <c r="C91" s="21">
        <v>2503</v>
      </c>
      <c r="D91" s="20" t="s">
        <v>27</v>
      </c>
      <c r="E91" s="21">
        <v>9786</v>
      </c>
      <c r="F91" s="29">
        <f t="shared" si="2"/>
        <v>3.9097083499800238</v>
      </c>
    </row>
    <row r="92" spans="1:6">
      <c r="A92" s="4" t="s">
        <v>34</v>
      </c>
      <c r="B92" s="20" t="s">
        <v>27</v>
      </c>
      <c r="C92" s="21">
        <v>2503</v>
      </c>
      <c r="D92" s="20" t="s">
        <v>28</v>
      </c>
      <c r="E92" s="21">
        <v>8543</v>
      </c>
      <c r="F92" s="29">
        <f t="shared" si="2"/>
        <v>3.4131042748701557</v>
      </c>
    </row>
    <row r="93" spans="1:6">
      <c r="A93" s="4" t="s">
        <v>34</v>
      </c>
      <c r="B93" s="20" t="s">
        <v>27</v>
      </c>
      <c r="C93" s="21">
        <v>2503</v>
      </c>
      <c r="D93" s="20" t="s">
        <v>29</v>
      </c>
      <c r="E93" s="21">
        <v>6593</v>
      </c>
      <c r="F93" s="29">
        <f t="shared" si="2"/>
        <v>2.6340391530163805</v>
      </c>
    </row>
    <row r="94" spans="1:6">
      <c r="A94" s="4" t="s">
        <v>34</v>
      </c>
      <c r="B94" s="20" t="s">
        <v>27</v>
      </c>
      <c r="C94" s="21">
        <v>2503</v>
      </c>
      <c r="D94" s="20" t="s">
        <v>30</v>
      </c>
      <c r="E94" s="21">
        <v>5111</v>
      </c>
      <c r="F94" s="29">
        <f t="shared" si="2"/>
        <v>2.0419496604075111</v>
      </c>
    </row>
    <row r="95" spans="1:6">
      <c r="A95" s="4" t="s">
        <v>34</v>
      </c>
      <c r="B95" s="20" t="s">
        <v>27</v>
      </c>
      <c r="C95" s="21">
        <v>2503</v>
      </c>
      <c r="D95" s="20" t="s">
        <v>31</v>
      </c>
      <c r="E95" s="21">
        <v>3216</v>
      </c>
      <c r="F95" s="29">
        <f t="shared" si="2"/>
        <v>1.2848581701957651</v>
      </c>
    </row>
    <row r="96" spans="1:6">
      <c r="A96" s="4" t="s">
        <v>34</v>
      </c>
      <c r="B96" s="20" t="s">
        <v>27</v>
      </c>
      <c r="C96" s="21">
        <v>2503</v>
      </c>
      <c r="D96" s="20" t="s">
        <v>32</v>
      </c>
      <c r="E96" s="21">
        <v>2213</v>
      </c>
      <c r="F96" s="29">
        <f t="shared" si="2"/>
        <v>0.8841390331602077</v>
      </c>
    </row>
    <row r="97" spans="1:6">
      <c r="A97" s="4" t="s">
        <v>34</v>
      </c>
      <c r="B97" s="20" t="s">
        <v>28</v>
      </c>
      <c r="C97" s="21">
        <v>2959</v>
      </c>
      <c r="D97" s="20" t="s">
        <v>28</v>
      </c>
      <c r="E97" s="21">
        <v>11236</v>
      </c>
      <c r="F97" s="29">
        <f t="shared" si="2"/>
        <v>3.7972287935113216</v>
      </c>
    </row>
    <row r="98" spans="1:6">
      <c r="A98" s="4" t="s">
        <v>34</v>
      </c>
      <c r="B98" s="20" t="s">
        <v>28</v>
      </c>
      <c r="C98" s="21">
        <v>2959</v>
      </c>
      <c r="D98" s="20" t="s">
        <v>29</v>
      </c>
      <c r="E98" s="21">
        <v>9943</v>
      </c>
      <c r="F98" s="29">
        <f t="shared" si="2"/>
        <v>3.360256843528219</v>
      </c>
    </row>
    <row r="99" spans="1:6">
      <c r="A99" s="4" t="s">
        <v>34</v>
      </c>
      <c r="B99" s="20" t="s">
        <v>28</v>
      </c>
      <c r="C99" s="21">
        <v>2959</v>
      </c>
      <c r="D99" s="20" t="s">
        <v>30</v>
      </c>
      <c r="E99" s="21">
        <v>7543</v>
      </c>
      <c r="F99" s="29">
        <f t="shared" si="2"/>
        <v>2.5491720175735044</v>
      </c>
    </row>
    <row r="100" spans="1:6">
      <c r="A100" s="4" t="s">
        <v>34</v>
      </c>
      <c r="B100" s="20" t="s">
        <v>28</v>
      </c>
      <c r="C100" s="21">
        <v>2959</v>
      </c>
      <c r="D100" s="20" t="s">
        <v>31</v>
      </c>
      <c r="E100" s="21">
        <v>5317</v>
      </c>
      <c r="F100" s="29">
        <f t="shared" ref="F100:F131" si="3">E100/C100</f>
        <v>1.7968908415005069</v>
      </c>
    </row>
    <row r="101" spans="1:6">
      <c r="A101" s="4" t="s">
        <v>34</v>
      </c>
      <c r="B101" s="20" t="s">
        <v>28</v>
      </c>
      <c r="C101" s="21">
        <v>2959</v>
      </c>
      <c r="D101" s="20" t="s">
        <v>32</v>
      </c>
      <c r="E101" s="21">
        <v>3157</v>
      </c>
      <c r="F101" s="29">
        <f t="shared" si="3"/>
        <v>1.0669144981412639</v>
      </c>
    </row>
    <row r="102" spans="1:6">
      <c r="A102" s="4" t="s">
        <v>34</v>
      </c>
      <c r="B102" s="20" t="s">
        <v>29</v>
      </c>
      <c r="C102" s="21">
        <v>3437</v>
      </c>
      <c r="D102" s="20" t="s">
        <v>29</v>
      </c>
      <c r="E102" s="21">
        <v>13456</v>
      </c>
      <c r="F102" s="29">
        <f t="shared" si="3"/>
        <v>3.9150421879546116</v>
      </c>
    </row>
    <row r="103" spans="1:6">
      <c r="A103" s="4" t="s">
        <v>34</v>
      </c>
      <c r="B103" s="20" t="s">
        <v>29</v>
      </c>
      <c r="C103" s="21">
        <v>3437</v>
      </c>
      <c r="D103" s="20" t="s">
        <v>30</v>
      </c>
      <c r="E103" s="21">
        <v>11125</v>
      </c>
      <c r="F103" s="29">
        <f t="shared" si="3"/>
        <v>3.2368344486470759</v>
      </c>
    </row>
    <row r="104" spans="1:6">
      <c r="A104" s="4" t="s">
        <v>34</v>
      </c>
      <c r="B104" s="20" t="s">
        <v>29</v>
      </c>
      <c r="C104" s="21">
        <v>3437</v>
      </c>
      <c r="D104" s="20" t="s">
        <v>31</v>
      </c>
      <c r="E104" s="21">
        <v>8528</v>
      </c>
      <c r="F104" s="29">
        <f t="shared" si="3"/>
        <v>2.4812336339831247</v>
      </c>
    </row>
    <row r="105" spans="1:6">
      <c r="A105" s="4" t="s">
        <v>34</v>
      </c>
      <c r="B105" s="20" t="s">
        <v>29</v>
      </c>
      <c r="C105" s="21">
        <v>3437</v>
      </c>
      <c r="D105" s="20" t="s">
        <v>32</v>
      </c>
      <c r="E105" s="21">
        <v>5789</v>
      </c>
      <c r="F105" s="29">
        <f t="shared" si="3"/>
        <v>1.6843177189409368</v>
      </c>
    </row>
    <row r="106" spans="1:6">
      <c r="A106" s="4" t="s">
        <v>34</v>
      </c>
      <c r="B106" s="20" t="s">
        <v>30</v>
      </c>
      <c r="C106" s="21">
        <v>3225</v>
      </c>
      <c r="D106" s="20" t="s">
        <v>30</v>
      </c>
      <c r="E106" s="21">
        <v>12673</v>
      </c>
      <c r="F106" s="29">
        <f t="shared" si="3"/>
        <v>3.9296124031007751</v>
      </c>
    </row>
    <row r="107" spans="1:6">
      <c r="A107" s="4" t="s">
        <v>34</v>
      </c>
      <c r="B107" s="20" t="s">
        <v>30</v>
      </c>
      <c r="C107" s="21">
        <v>3225</v>
      </c>
      <c r="D107" s="20" t="s">
        <v>31</v>
      </c>
      <c r="E107" s="21">
        <v>10987</v>
      </c>
      <c r="F107" s="29">
        <f t="shared" si="3"/>
        <v>3.4068217054263568</v>
      </c>
    </row>
    <row r="108" spans="1:6">
      <c r="A108" s="4" t="s">
        <v>34</v>
      </c>
      <c r="B108" s="20" t="s">
        <v>30</v>
      </c>
      <c r="C108" s="21">
        <v>3225</v>
      </c>
      <c r="D108" s="20" t="s">
        <v>32</v>
      </c>
      <c r="E108" s="21">
        <v>8468</v>
      </c>
      <c r="F108" s="29">
        <f t="shared" si="3"/>
        <v>2.6257364341085272</v>
      </c>
    </row>
    <row r="109" spans="1:6">
      <c r="A109" s="4" t="s">
        <v>34</v>
      </c>
      <c r="B109" s="20" t="s">
        <v>31</v>
      </c>
      <c r="C109" s="21">
        <v>3593</v>
      </c>
      <c r="D109" s="20" t="s">
        <v>31</v>
      </c>
      <c r="E109" s="21">
        <v>13764</v>
      </c>
      <c r="F109" s="29">
        <f t="shared" si="3"/>
        <v>3.8307820762593932</v>
      </c>
    </row>
    <row r="110" spans="1:6">
      <c r="A110" s="4" t="s">
        <v>34</v>
      </c>
      <c r="B110" s="20" t="s">
        <v>31</v>
      </c>
      <c r="C110" s="21">
        <v>3593</v>
      </c>
      <c r="D110" s="20" t="s">
        <v>32</v>
      </c>
      <c r="E110" s="21">
        <v>12112</v>
      </c>
      <c r="F110" s="29">
        <f t="shared" si="3"/>
        <v>3.3709991650431395</v>
      </c>
    </row>
    <row r="111" spans="1:6">
      <c r="A111" s="4" t="s">
        <v>34</v>
      </c>
      <c r="B111" s="20" t="s">
        <v>32</v>
      </c>
      <c r="C111" s="21">
        <v>3731</v>
      </c>
      <c r="D111" s="20" t="s">
        <v>32</v>
      </c>
      <c r="E111" s="21">
        <v>14687</v>
      </c>
      <c r="F111" s="29">
        <f t="shared" si="3"/>
        <v>3.936478155990351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08AC1-EA4B-A24A-ABB6-531244E29B9F}">
  <dimension ref="B2:U27"/>
  <sheetViews>
    <sheetView workbookViewId="0">
      <selection activeCell="N12" sqref="N12"/>
    </sheetView>
  </sheetViews>
  <sheetFormatPr baseColWidth="10" defaultRowHeight="15"/>
  <cols>
    <col min="1" max="4" width="7.6640625" bestFit="1" customWidth="1"/>
    <col min="5" max="5" width="10" bestFit="1" customWidth="1"/>
    <col min="8" max="9" width="7.6640625" hidden="1" customWidth="1"/>
    <col min="10" max="10" width="0" hidden="1" customWidth="1"/>
    <col min="17" max="17" width="16.83203125" bestFit="1" customWidth="1"/>
    <col min="18" max="18" width="15" bestFit="1" customWidth="1"/>
    <col min="19" max="21" width="12.6640625" bestFit="1" customWidth="1"/>
  </cols>
  <sheetData>
    <row r="2" spans="2:21">
      <c r="B2" s="25" t="s">
        <v>44</v>
      </c>
      <c r="Q2" s="23" t="s">
        <v>43</v>
      </c>
      <c r="R2" s="23" t="s">
        <v>37</v>
      </c>
    </row>
    <row r="3" spans="2:21">
      <c r="B3" s="28" t="s">
        <v>41</v>
      </c>
      <c r="C3" s="28" t="s">
        <v>42</v>
      </c>
      <c r="D3" s="28" t="s">
        <v>40</v>
      </c>
      <c r="E3" s="28" t="s">
        <v>39</v>
      </c>
      <c r="F3" s="28" t="s">
        <v>38</v>
      </c>
      <c r="H3" s="28" t="s">
        <v>42</v>
      </c>
      <c r="I3" s="28" t="s">
        <v>41</v>
      </c>
      <c r="J3" s="28" t="s">
        <v>38</v>
      </c>
      <c r="Q3" s="23" t="s">
        <v>35</v>
      </c>
      <c r="R3" t="s">
        <v>24</v>
      </c>
      <c r="S3" t="s">
        <v>33</v>
      </c>
      <c r="T3" t="s">
        <v>34</v>
      </c>
      <c r="U3" t="s">
        <v>36</v>
      </c>
    </row>
    <row r="4" spans="2:21">
      <c r="B4" t="s">
        <v>24</v>
      </c>
      <c r="C4" t="s">
        <v>25</v>
      </c>
      <c r="D4">
        <v>482</v>
      </c>
      <c r="E4">
        <v>11669</v>
      </c>
      <c r="F4" s="26">
        <f t="shared" ref="F4:F27" si="0">E4/D4</f>
        <v>24.209543568464731</v>
      </c>
      <c r="H4" t="s">
        <v>25</v>
      </c>
      <c r="I4" t="s">
        <v>24</v>
      </c>
      <c r="J4" s="26">
        <v>24.209543568464731</v>
      </c>
      <c r="Q4" s="24" t="s">
        <v>25</v>
      </c>
      <c r="R4" s="30">
        <v>24.209543568464731</v>
      </c>
      <c r="S4" s="30">
        <v>15.963636363636363</v>
      </c>
      <c r="T4" s="30">
        <v>15.591106290672451</v>
      </c>
      <c r="U4" s="30">
        <v>55.764286222773542</v>
      </c>
    </row>
    <row r="5" spans="2:21">
      <c r="B5" t="s">
        <v>24</v>
      </c>
      <c r="C5" t="s">
        <v>26</v>
      </c>
      <c r="D5">
        <v>553</v>
      </c>
      <c r="E5">
        <v>9742</v>
      </c>
      <c r="F5" s="26">
        <f t="shared" si="0"/>
        <v>17.616636528028934</v>
      </c>
      <c r="H5" t="s">
        <v>26</v>
      </c>
      <c r="I5" t="s">
        <v>24</v>
      </c>
      <c r="J5" s="26">
        <v>17.616636528028934</v>
      </c>
      <c r="Q5" s="24" t="s">
        <v>26</v>
      </c>
      <c r="R5" s="30">
        <v>17.616636528028934</v>
      </c>
      <c r="S5" s="30">
        <v>13.043209876543211</v>
      </c>
      <c r="T5" s="30">
        <v>13.601796407185629</v>
      </c>
      <c r="U5" s="30">
        <v>44.261642811757774</v>
      </c>
    </row>
    <row r="6" spans="2:21">
      <c r="B6" t="s">
        <v>24</v>
      </c>
      <c r="C6" t="s">
        <v>27</v>
      </c>
      <c r="D6">
        <v>576</v>
      </c>
      <c r="E6">
        <v>7505</v>
      </c>
      <c r="F6" s="26">
        <f t="shared" si="0"/>
        <v>13.029513888888889</v>
      </c>
      <c r="H6" t="s">
        <v>27</v>
      </c>
      <c r="I6" t="s">
        <v>24</v>
      </c>
      <c r="J6" s="26">
        <v>13.029513888888889</v>
      </c>
      <c r="Q6" s="24" t="s">
        <v>27</v>
      </c>
      <c r="R6" s="30">
        <v>13.029513888888889</v>
      </c>
      <c r="S6" s="30">
        <v>12.730158730158729</v>
      </c>
      <c r="T6" s="30">
        <v>14.167798641630045</v>
      </c>
      <c r="U6" s="30">
        <v>39.927471260677663</v>
      </c>
    </row>
    <row r="7" spans="2:21">
      <c r="B7" t="s">
        <v>24</v>
      </c>
      <c r="C7" t="s">
        <v>28</v>
      </c>
      <c r="D7">
        <v>627</v>
      </c>
      <c r="E7">
        <v>8144</v>
      </c>
      <c r="F7" s="26">
        <f t="shared" si="0"/>
        <v>12.988835725677831</v>
      </c>
      <c r="H7" t="s">
        <v>28</v>
      </c>
      <c r="I7" t="s">
        <v>24</v>
      </c>
      <c r="J7" s="26">
        <v>12.988835725677831</v>
      </c>
      <c r="Q7" s="24" t="s">
        <v>28</v>
      </c>
      <c r="R7" s="30">
        <v>12.988835725677831</v>
      </c>
      <c r="S7" s="30">
        <v>12.777777777777779</v>
      </c>
      <c r="T7" s="30">
        <v>12.570462994254816</v>
      </c>
      <c r="U7" s="30">
        <v>38.337076497710427</v>
      </c>
    </row>
    <row r="8" spans="2:21">
      <c r="B8" t="s">
        <v>24</v>
      </c>
      <c r="C8" t="s">
        <v>29</v>
      </c>
      <c r="D8">
        <v>625</v>
      </c>
      <c r="E8">
        <v>6675</v>
      </c>
      <c r="F8" s="26">
        <f t="shared" si="0"/>
        <v>10.68</v>
      </c>
      <c r="H8" t="s">
        <v>29</v>
      </c>
      <c r="I8" t="s">
        <v>24</v>
      </c>
      <c r="J8" s="26">
        <v>10.68</v>
      </c>
      <c r="Q8" s="24" t="s">
        <v>29</v>
      </c>
      <c r="R8" s="30">
        <v>10.68</v>
      </c>
      <c r="S8" s="30">
        <v>11.351851851851851</v>
      </c>
      <c r="T8" s="30">
        <v>11.317427989525749</v>
      </c>
      <c r="U8" s="30">
        <v>33.349279841377601</v>
      </c>
    </row>
    <row r="9" spans="2:21">
      <c r="B9" t="s">
        <v>24</v>
      </c>
      <c r="C9" t="s">
        <v>30</v>
      </c>
      <c r="D9">
        <v>741</v>
      </c>
      <c r="E9">
        <v>5848</v>
      </c>
      <c r="F9" s="26">
        <f t="shared" si="0"/>
        <v>7.8920377867746287</v>
      </c>
      <c r="H9" t="s">
        <v>30</v>
      </c>
      <c r="I9" t="s">
        <v>24</v>
      </c>
      <c r="J9" s="26">
        <v>7.8920377867746287</v>
      </c>
      <c r="Q9" s="24" t="s">
        <v>30</v>
      </c>
      <c r="R9" s="30">
        <v>7.8920377867746287</v>
      </c>
      <c r="S9" s="30">
        <v>9.8767772511848335</v>
      </c>
      <c r="T9" s="30">
        <v>9.9621705426356595</v>
      </c>
      <c r="U9" s="30">
        <v>27.730985580595124</v>
      </c>
    </row>
    <row r="10" spans="2:21">
      <c r="B10" t="s">
        <v>24</v>
      </c>
      <c r="C10" t="s">
        <v>31</v>
      </c>
      <c r="D10">
        <v>752</v>
      </c>
      <c r="E10">
        <v>3752</v>
      </c>
      <c r="F10" s="26">
        <f t="shared" si="0"/>
        <v>4.9893617021276597</v>
      </c>
      <c r="H10" t="s">
        <v>31</v>
      </c>
      <c r="I10" t="s">
        <v>24</v>
      </c>
      <c r="J10" s="26">
        <v>4.9893617021276597</v>
      </c>
      <c r="Q10" s="24" t="s">
        <v>31</v>
      </c>
      <c r="R10" s="30">
        <v>4.9893617021276597</v>
      </c>
      <c r="S10" s="30">
        <v>7.2597014925373138</v>
      </c>
      <c r="T10" s="30">
        <v>7.2017812413025331</v>
      </c>
      <c r="U10" s="30">
        <v>19.450844435967507</v>
      </c>
    </row>
    <row r="11" spans="2:21">
      <c r="B11" t="s">
        <v>24</v>
      </c>
      <c r="C11" t="s">
        <v>32</v>
      </c>
      <c r="D11">
        <v>891</v>
      </c>
      <c r="E11">
        <v>2089</v>
      </c>
      <c r="F11" s="26">
        <f t="shared" si="0"/>
        <v>2.3445566778900111</v>
      </c>
      <c r="H11" t="s">
        <v>32</v>
      </c>
      <c r="I11" t="s">
        <v>24</v>
      </c>
      <c r="J11" s="26">
        <v>2.3445566778900111</v>
      </c>
      <c r="Q11" s="24" t="s">
        <v>32</v>
      </c>
      <c r="R11" s="30">
        <v>2.3445566778900111</v>
      </c>
      <c r="S11" s="30">
        <v>3.6091954022988504</v>
      </c>
      <c r="T11" s="30">
        <v>3.936478155990351</v>
      </c>
      <c r="U11" s="30">
        <v>9.890230236179212</v>
      </c>
    </row>
    <row r="12" spans="2:21">
      <c r="B12" t="s">
        <v>33</v>
      </c>
      <c r="C12" t="s">
        <v>25</v>
      </c>
      <c r="D12">
        <v>55</v>
      </c>
      <c r="E12">
        <v>878</v>
      </c>
      <c r="F12" s="26">
        <f t="shared" si="0"/>
        <v>15.963636363636363</v>
      </c>
      <c r="H12" t="s">
        <v>25</v>
      </c>
      <c r="I12" t="s">
        <v>33</v>
      </c>
      <c r="J12" s="26">
        <v>15.963636363636363</v>
      </c>
      <c r="Q12" s="24" t="s">
        <v>36</v>
      </c>
      <c r="R12">
        <v>93.750485877852668</v>
      </c>
      <c r="S12">
        <v>86.61230874598894</v>
      </c>
      <c r="T12">
        <v>88.349022263197242</v>
      </c>
      <c r="U12">
        <v>268.71181688703888</v>
      </c>
    </row>
    <row r="13" spans="2:21">
      <c r="B13" t="s">
        <v>33</v>
      </c>
      <c r="C13" t="s">
        <v>26</v>
      </c>
      <c r="D13">
        <v>162</v>
      </c>
      <c r="E13">
        <v>2113</v>
      </c>
      <c r="F13" s="26">
        <f t="shared" si="0"/>
        <v>13.043209876543211</v>
      </c>
      <c r="H13" t="s">
        <v>26</v>
      </c>
      <c r="I13" t="s">
        <v>33</v>
      </c>
      <c r="J13" s="26">
        <v>13.043209876543211</v>
      </c>
    </row>
    <row r="14" spans="2:21">
      <c r="B14" t="s">
        <v>33</v>
      </c>
      <c r="C14" t="s">
        <v>27</v>
      </c>
      <c r="D14">
        <v>189</v>
      </c>
      <c r="E14">
        <v>2406</v>
      </c>
      <c r="F14" s="26">
        <f t="shared" si="0"/>
        <v>12.730158730158729</v>
      </c>
      <c r="H14" t="s">
        <v>27</v>
      </c>
      <c r="I14" t="s">
        <v>33</v>
      </c>
      <c r="J14" s="26">
        <v>12.730158730158729</v>
      </c>
    </row>
    <row r="15" spans="2:21">
      <c r="B15" t="s">
        <v>33</v>
      </c>
      <c r="C15" t="s">
        <v>28</v>
      </c>
      <c r="D15">
        <v>198</v>
      </c>
      <c r="E15">
        <v>2530</v>
      </c>
      <c r="F15" s="26">
        <f t="shared" si="0"/>
        <v>12.777777777777779</v>
      </c>
      <c r="H15" t="s">
        <v>28</v>
      </c>
      <c r="I15" t="s">
        <v>33</v>
      </c>
      <c r="J15" s="26">
        <v>12.777777777777779</v>
      </c>
    </row>
    <row r="16" spans="2:21">
      <c r="B16" t="s">
        <v>33</v>
      </c>
      <c r="C16" t="s">
        <v>29</v>
      </c>
      <c r="D16">
        <v>270</v>
      </c>
      <c r="E16">
        <v>3065</v>
      </c>
      <c r="F16" s="26">
        <f t="shared" si="0"/>
        <v>11.351851851851851</v>
      </c>
      <c r="H16" t="s">
        <v>29</v>
      </c>
      <c r="I16" t="s">
        <v>33</v>
      </c>
      <c r="J16" s="26">
        <v>11.351851851851851</v>
      </c>
    </row>
    <row r="17" spans="2:10">
      <c r="B17" t="s">
        <v>33</v>
      </c>
      <c r="C17" t="s">
        <v>30</v>
      </c>
      <c r="D17">
        <v>211</v>
      </c>
      <c r="E17">
        <v>2084</v>
      </c>
      <c r="F17" s="26">
        <f t="shared" si="0"/>
        <v>9.8767772511848335</v>
      </c>
      <c r="H17" t="s">
        <v>30</v>
      </c>
      <c r="I17" t="s">
        <v>33</v>
      </c>
      <c r="J17" s="26">
        <v>9.8767772511848335</v>
      </c>
    </row>
    <row r="18" spans="2:10">
      <c r="B18" t="s">
        <v>33</v>
      </c>
      <c r="C18" t="s">
        <v>31</v>
      </c>
      <c r="D18">
        <v>335</v>
      </c>
      <c r="E18">
        <v>2432</v>
      </c>
      <c r="F18" s="26">
        <f t="shared" si="0"/>
        <v>7.2597014925373138</v>
      </c>
      <c r="H18" t="s">
        <v>31</v>
      </c>
      <c r="I18" t="s">
        <v>33</v>
      </c>
      <c r="J18" s="26">
        <v>7.2597014925373138</v>
      </c>
    </row>
    <row r="19" spans="2:10">
      <c r="B19" t="s">
        <v>33</v>
      </c>
      <c r="C19" t="s">
        <v>32</v>
      </c>
      <c r="D19">
        <v>348</v>
      </c>
      <c r="E19">
        <v>1256</v>
      </c>
      <c r="F19" s="26">
        <f t="shared" si="0"/>
        <v>3.6091954022988504</v>
      </c>
      <c r="H19" t="s">
        <v>32</v>
      </c>
      <c r="I19" t="s">
        <v>33</v>
      </c>
      <c r="J19" s="26">
        <v>3.6091954022988504</v>
      </c>
    </row>
    <row r="20" spans="2:10">
      <c r="B20" t="s">
        <v>34</v>
      </c>
      <c r="C20" t="s">
        <v>25</v>
      </c>
      <c r="D20">
        <v>2766</v>
      </c>
      <c r="E20">
        <v>43125</v>
      </c>
      <c r="F20" s="26">
        <f t="shared" si="0"/>
        <v>15.591106290672451</v>
      </c>
      <c r="H20" t="s">
        <v>25</v>
      </c>
      <c r="I20" t="s">
        <v>34</v>
      </c>
      <c r="J20" s="26">
        <v>15.591106290672451</v>
      </c>
    </row>
    <row r="21" spans="2:10">
      <c r="B21" t="s">
        <v>34</v>
      </c>
      <c r="C21" t="s">
        <v>26</v>
      </c>
      <c r="D21">
        <v>2338</v>
      </c>
      <c r="E21">
        <v>31801</v>
      </c>
      <c r="F21" s="26">
        <f t="shared" si="0"/>
        <v>13.601796407185629</v>
      </c>
      <c r="H21" t="s">
        <v>26</v>
      </c>
      <c r="I21" t="s">
        <v>34</v>
      </c>
      <c r="J21" s="26">
        <v>13.601796407185629</v>
      </c>
    </row>
    <row r="22" spans="2:10">
      <c r="B22" t="s">
        <v>34</v>
      </c>
      <c r="C22" t="s">
        <v>27</v>
      </c>
      <c r="D22">
        <v>2503</v>
      </c>
      <c r="E22">
        <v>35462</v>
      </c>
      <c r="F22" s="26">
        <f t="shared" si="0"/>
        <v>14.167798641630045</v>
      </c>
      <c r="H22" t="s">
        <v>27</v>
      </c>
      <c r="I22" t="s">
        <v>34</v>
      </c>
      <c r="J22" s="26">
        <v>14.167798641630045</v>
      </c>
    </row>
    <row r="23" spans="2:10">
      <c r="B23" t="s">
        <v>34</v>
      </c>
      <c r="C23" t="s">
        <v>28</v>
      </c>
      <c r="D23">
        <v>2959</v>
      </c>
      <c r="E23">
        <v>37196</v>
      </c>
      <c r="F23" s="26">
        <f t="shared" si="0"/>
        <v>12.570462994254816</v>
      </c>
      <c r="H23" t="s">
        <v>28</v>
      </c>
      <c r="I23" t="s">
        <v>34</v>
      </c>
      <c r="J23" s="26">
        <v>12.570462994254816</v>
      </c>
    </row>
    <row r="24" spans="2:10">
      <c r="B24" t="s">
        <v>34</v>
      </c>
      <c r="C24" t="s">
        <v>29</v>
      </c>
      <c r="D24">
        <v>3437</v>
      </c>
      <c r="E24">
        <v>38898</v>
      </c>
      <c r="F24" s="26">
        <f t="shared" si="0"/>
        <v>11.317427989525749</v>
      </c>
      <c r="H24" t="s">
        <v>29</v>
      </c>
      <c r="I24" t="s">
        <v>34</v>
      </c>
      <c r="J24" s="26">
        <v>11.317427989525749</v>
      </c>
    </row>
    <row r="25" spans="2:10">
      <c r="B25" t="s">
        <v>34</v>
      </c>
      <c r="C25" t="s">
        <v>30</v>
      </c>
      <c r="D25">
        <v>3225</v>
      </c>
      <c r="E25">
        <v>32128</v>
      </c>
      <c r="F25" s="26">
        <f t="shared" si="0"/>
        <v>9.9621705426356595</v>
      </c>
      <c r="H25" t="s">
        <v>30</v>
      </c>
      <c r="I25" t="s">
        <v>34</v>
      </c>
      <c r="J25" s="26">
        <v>9.9621705426356595</v>
      </c>
    </row>
    <row r="26" spans="2:10">
      <c r="B26" t="s">
        <v>34</v>
      </c>
      <c r="C26" t="s">
        <v>31</v>
      </c>
      <c r="D26">
        <v>3593</v>
      </c>
      <c r="E26">
        <v>25876</v>
      </c>
      <c r="F26" s="26">
        <f t="shared" si="0"/>
        <v>7.2017812413025331</v>
      </c>
      <c r="H26" t="s">
        <v>31</v>
      </c>
      <c r="I26" t="s">
        <v>34</v>
      </c>
      <c r="J26" s="26">
        <v>7.2017812413025331</v>
      </c>
    </row>
    <row r="27" spans="2:10">
      <c r="B27" t="s">
        <v>34</v>
      </c>
      <c r="C27" t="s">
        <v>32</v>
      </c>
      <c r="D27">
        <v>3731</v>
      </c>
      <c r="E27">
        <v>14687</v>
      </c>
      <c r="F27" s="26">
        <f t="shared" si="0"/>
        <v>3.936478155990351</v>
      </c>
      <c r="H27" t="s">
        <v>32</v>
      </c>
      <c r="I27" t="s">
        <v>34</v>
      </c>
      <c r="J27" s="26">
        <v>3.936478155990351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ASSIGNMENT QUESTION</vt:lpstr>
      <vt:lpstr>DATA</vt:lpstr>
      <vt:lpstr>Output Main</vt:lpstr>
      <vt:lpstr>Output Agg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</cp:lastModifiedBy>
  <dcterms:modified xsi:type="dcterms:W3CDTF">2023-07-16T13:18:15Z</dcterms:modified>
</cp:coreProperties>
</file>